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radet-my.sharepoint.com/personal/fabian_sjo_kulturradet_se/Documents/KULTURSKOLECENTRUM/Statistik/Statistik 2020/EXCELFILER ATT PUBLICERA/ATT PUBLICERA/"/>
    </mc:Choice>
  </mc:AlternateContent>
  <xr:revisionPtr revIDLastSave="0" documentId="8_{C8120030-E703-4495-990A-57E9C7533938}" xr6:coauthVersionLast="47" xr6:coauthVersionMax="47" xr10:uidLastSave="{00000000-0000-0000-0000-000000000000}"/>
  <bookViews>
    <workbookView xWindow="4215" yWindow="2295" windowWidth="21135" windowHeight="12585" xr2:uid="{00000000-000D-0000-FFFF-FFFF00000000}"/>
  </bookViews>
  <sheets>
    <sheet name="Information" sheetId="3" r:id="rId1"/>
    <sheet name="Ämneskurser 2018" sheetId="2" r:id="rId2"/>
    <sheet name="Ämneskurser 2019" sheetId="5" r:id="rId3"/>
    <sheet name="Ämneskurser 2020" sheetId="6" r:id="rId4"/>
  </sheets>
  <definedNames>
    <definedName name="_xlnm._FilterDatabase" localSheetId="1" hidden="1">'Ämneskurser 2018'!$A$1:$BZ$291</definedName>
    <definedName name="_xlnm._FilterDatabase" localSheetId="2" hidden="1">'Ämneskurser 2019'!$A$1:$CA$1439</definedName>
    <definedName name="_xlnm._FilterDatabase" localSheetId="3" hidden="1">'Ämneskurser 2020'!$A$1:$CG$1459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40" i="6" l="1"/>
  <c r="AR218" i="6"/>
  <c r="AR151" i="6" l="1"/>
  <c r="CG289" i="6"/>
  <c r="CG287" i="6"/>
  <c r="CG285" i="6"/>
  <c r="CG283" i="6"/>
  <c r="CG281" i="6"/>
  <c r="CG277" i="6"/>
  <c r="CG275" i="6"/>
  <c r="CG272" i="6"/>
  <c r="CG271" i="6"/>
  <c r="CG268" i="6"/>
  <c r="CG263" i="6"/>
  <c r="CG262" i="6"/>
  <c r="CG257" i="6"/>
  <c r="CG253" i="6"/>
  <c r="CG248" i="6"/>
  <c r="CG242" i="6"/>
  <c r="CG238" i="6"/>
  <c r="CG236" i="6"/>
  <c r="CG235" i="6"/>
  <c r="CG234" i="6"/>
  <c r="CG233" i="6"/>
  <c r="CG231" i="6"/>
  <c r="CG230" i="6"/>
  <c r="CG229" i="6"/>
  <c r="CG227" i="6"/>
  <c r="CG226" i="6"/>
  <c r="CG221" i="6"/>
  <c r="CG220" i="6"/>
  <c r="CG218" i="6"/>
  <c r="CG216" i="6"/>
  <c r="CG215" i="6"/>
  <c r="CG212" i="6"/>
  <c r="CG208" i="6"/>
  <c r="CG207" i="6"/>
  <c r="CG206" i="6"/>
  <c r="CG203" i="6"/>
  <c r="CG202" i="6"/>
  <c r="CG200" i="6"/>
  <c r="CG198" i="6"/>
  <c r="CG195" i="6"/>
  <c r="CG193" i="6"/>
  <c r="CG190" i="6"/>
  <c r="CG187" i="6"/>
  <c r="CG186" i="6"/>
  <c r="CG185" i="6"/>
  <c r="CG182" i="6"/>
  <c r="CG178" i="6"/>
  <c r="CG177" i="6"/>
  <c r="CG176" i="6"/>
  <c r="CG168" i="6"/>
  <c r="CG161" i="6"/>
  <c r="CG151" i="6"/>
  <c r="CG147" i="6"/>
  <c r="CG144" i="6"/>
  <c r="CG143" i="6"/>
  <c r="CG136" i="6"/>
  <c r="CG135" i="6"/>
  <c r="CG132" i="6"/>
  <c r="CG128" i="6"/>
  <c r="CG127" i="6"/>
  <c r="CG125" i="6"/>
  <c r="CG124" i="6"/>
  <c r="CG122" i="6"/>
  <c r="CG120" i="6"/>
  <c r="CG119" i="6"/>
  <c r="CG114" i="6"/>
  <c r="CG110" i="6"/>
  <c r="CG107" i="6"/>
  <c r="CG104" i="6"/>
  <c r="CG103" i="6"/>
  <c r="CG102" i="6"/>
  <c r="CG96" i="6"/>
  <c r="CG93" i="6"/>
  <c r="CG90" i="6"/>
  <c r="CG85" i="6"/>
  <c r="CG83" i="6"/>
  <c r="CG82" i="6"/>
  <c r="CG79" i="6"/>
  <c r="CG78" i="6"/>
  <c r="CG75" i="6"/>
  <c r="CG74" i="6"/>
  <c r="CG71" i="6"/>
  <c r="CG68" i="6"/>
  <c r="CG67" i="6"/>
  <c r="CG64" i="6"/>
  <c r="CG63" i="6"/>
  <c r="CG60" i="6"/>
  <c r="CG59" i="6"/>
  <c r="CG58" i="6"/>
  <c r="CG57" i="6"/>
  <c r="CG50" i="6"/>
  <c r="CG46" i="6"/>
  <c r="CG44" i="6"/>
  <c r="CG43" i="6"/>
  <c r="CG42" i="6"/>
  <c r="CG40" i="6"/>
  <c r="CG38" i="6"/>
  <c r="CG36" i="6"/>
  <c r="CG35" i="6"/>
  <c r="CG34" i="6"/>
  <c r="CG33" i="6"/>
  <c r="CG32" i="6"/>
  <c r="CG29" i="6"/>
  <c r="CG22" i="6"/>
  <c r="CG21" i="6"/>
  <c r="CG20" i="6"/>
  <c r="CG19" i="6"/>
  <c r="CG18" i="6"/>
  <c r="CG17" i="6"/>
  <c r="CG16" i="6"/>
  <c r="CG15" i="6"/>
  <c r="CG14" i="6"/>
  <c r="CG13" i="6"/>
  <c r="CG12" i="6"/>
  <c r="CG11" i="6"/>
  <c r="CG10" i="6"/>
  <c r="CG9" i="6"/>
  <c r="CG8" i="6"/>
  <c r="CG7" i="6"/>
  <c r="CG6" i="6"/>
  <c r="CG5" i="6"/>
  <c r="CG4" i="6"/>
  <c r="CG3" i="6"/>
  <c r="CG2" i="6"/>
  <c r="AY240" i="6"/>
  <c r="AY238" i="6"/>
  <c r="AY235" i="6"/>
  <c r="AY107" i="6"/>
  <c r="AY7" i="6"/>
  <c r="AR289" i="6"/>
  <c r="AR288" i="6"/>
  <c r="AR287" i="6"/>
  <c r="AR285" i="6"/>
  <c r="AR284" i="6"/>
  <c r="AR283" i="6"/>
  <c r="AR281" i="6"/>
  <c r="AR280" i="6"/>
  <c r="AR279" i="6"/>
  <c r="AR278" i="6"/>
  <c r="AR277" i="6"/>
  <c r="AR275" i="6"/>
  <c r="AR274" i="6"/>
  <c r="AR272" i="6"/>
  <c r="AR271" i="6"/>
  <c r="AR270" i="6"/>
  <c r="AR269" i="6"/>
  <c r="AR268" i="6"/>
  <c r="AR267" i="6"/>
  <c r="AR265" i="6"/>
  <c r="AR264" i="6"/>
  <c r="AR263" i="6"/>
  <c r="AR262" i="6"/>
  <c r="AR261" i="6"/>
  <c r="AR260" i="6"/>
  <c r="AR259" i="6"/>
  <c r="AR258" i="6"/>
  <c r="AR254" i="6"/>
  <c r="AR253" i="6"/>
  <c r="AR252" i="6"/>
  <c r="AR251" i="6"/>
  <c r="AR250" i="6"/>
  <c r="AR249" i="6"/>
  <c r="AR246" i="6"/>
  <c r="AR245" i="6"/>
  <c r="AR244" i="6"/>
  <c r="AR242" i="6"/>
  <c r="AR241" i="6"/>
  <c r="AR240" i="6"/>
  <c r="AR239" i="6"/>
  <c r="AR238" i="6"/>
  <c r="AR237" i="6"/>
  <c r="AR236" i="6"/>
  <c r="AR235" i="6"/>
  <c r="AR234" i="6"/>
  <c r="AR233" i="6"/>
  <c r="AR232" i="6"/>
  <c r="AR231" i="6"/>
  <c r="AR230" i="6"/>
  <c r="AR229" i="6"/>
  <c r="AR228" i="6"/>
  <c r="AR227" i="6"/>
  <c r="AR226" i="6"/>
  <c r="AR223" i="6"/>
  <c r="AR222" i="6"/>
  <c r="AR221" i="6"/>
  <c r="AR220" i="6"/>
  <c r="AR217" i="6"/>
  <c r="AR216" i="6"/>
  <c r="AR213" i="6"/>
  <c r="AR212" i="6"/>
  <c r="AR210" i="6"/>
  <c r="AR208" i="6"/>
  <c r="AR207" i="6"/>
  <c r="AR206" i="6"/>
  <c r="AR205" i="6"/>
  <c r="AR203" i="6"/>
  <c r="AR202" i="6"/>
  <c r="AR201" i="6"/>
  <c r="AR200" i="6"/>
  <c r="AR199" i="6"/>
  <c r="AR198" i="6"/>
  <c r="AR196" i="6"/>
  <c r="AR195" i="6"/>
  <c r="AR193" i="6"/>
  <c r="AR192" i="6"/>
  <c r="AR191" i="6"/>
  <c r="AR190" i="6"/>
  <c r="AR189" i="6"/>
  <c r="AR187" i="6"/>
  <c r="AR186" i="6"/>
  <c r="AR185" i="6"/>
  <c r="AR184" i="6"/>
  <c r="AR183" i="6"/>
  <c r="AR182" i="6"/>
  <c r="AR180" i="6"/>
  <c r="AR179" i="6"/>
  <c r="AR178" i="6"/>
  <c r="AR177" i="6"/>
  <c r="AR176" i="6"/>
  <c r="AR175" i="6"/>
  <c r="AR173" i="6"/>
  <c r="AR172" i="6"/>
  <c r="AR171" i="6"/>
  <c r="AR170" i="6"/>
  <c r="AR168" i="6"/>
  <c r="AR166" i="6"/>
  <c r="AR164" i="6"/>
  <c r="AR163" i="6"/>
  <c r="AR162" i="6"/>
  <c r="AR161" i="6"/>
  <c r="AR159" i="6"/>
  <c r="AR158" i="6"/>
  <c r="AR156" i="6"/>
  <c r="AR154" i="6"/>
  <c r="AR153" i="6"/>
  <c r="AR149" i="6"/>
  <c r="AR148" i="6"/>
  <c r="AR147" i="6"/>
  <c r="AR146" i="6"/>
  <c r="AR145" i="6"/>
  <c r="AR144" i="6"/>
  <c r="AR143" i="6"/>
  <c r="AR142" i="6"/>
  <c r="AR138" i="6"/>
  <c r="AR136" i="6"/>
  <c r="AR135" i="6"/>
  <c r="AR134" i="6"/>
  <c r="AR133" i="6"/>
  <c r="AR132" i="6"/>
  <c r="AR131" i="6"/>
  <c r="AR130" i="6"/>
  <c r="AR129" i="6"/>
  <c r="AR128" i="6"/>
  <c r="AR127" i="6"/>
  <c r="AR125" i="6"/>
  <c r="AR124" i="6"/>
  <c r="AR123" i="6"/>
  <c r="AR122" i="6"/>
  <c r="AR121" i="6"/>
  <c r="AR120" i="6"/>
  <c r="AR119" i="6"/>
  <c r="AR118" i="6"/>
  <c r="AR117" i="6"/>
  <c r="AR116" i="6"/>
  <c r="AR115" i="6"/>
  <c r="AR114" i="6"/>
  <c r="AR113" i="6"/>
  <c r="AR112" i="6"/>
  <c r="AR110" i="6"/>
  <c r="AR109" i="6"/>
  <c r="AR108" i="6"/>
  <c r="AR107" i="6"/>
  <c r="AR106" i="6"/>
  <c r="AR104" i="6"/>
  <c r="AR103" i="6"/>
  <c r="AR102" i="6"/>
  <c r="AR101" i="6"/>
  <c r="AR99" i="6"/>
  <c r="AR98" i="6"/>
  <c r="AR97" i="6"/>
  <c r="AR96" i="6"/>
  <c r="AR95" i="6"/>
  <c r="AR94" i="6"/>
  <c r="AR93" i="6"/>
  <c r="AR92" i="6"/>
  <c r="AR90" i="6"/>
  <c r="AR89" i="6"/>
  <c r="AR88" i="6"/>
  <c r="AR87" i="6"/>
  <c r="AR85" i="6"/>
  <c r="AR83" i="6"/>
  <c r="AR82" i="6"/>
  <c r="AR80" i="6"/>
  <c r="AR79" i="6"/>
  <c r="AR78" i="6"/>
  <c r="AR76" i="6"/>
  <c r="AR75" i="6"/>
  <c r="AR74" i="6"/>
  <c r="AR73" i="6"/>
  <c r="AR72" i="6"/>
  <c r="AR71" i="6"/>
  <c r="AR70" i="6"/>
  <c r="AR68" i="6"/>
  <c r="AR67" i="6"/>
  <c r="AR66" i="6"/>
  <c r="AR64" i="6"/>
  <c r="AR63" i="6"/>
  <c r="AR61" i="6"/>
  <c r="AR60" i="6"/>
  <c r="AR59" i="6"/>
  <c r="AR58" i="6"/>
  <c r="AR57" i="6"/>
  <c r="AR55" i="6"/>
  <c r="AR53" i="6"/>
  <c r="AR51" i="6"/>
  <c r="AR50" i="6"/>
  <c r="AR49" i="6"/>
  <c r="AR46" i="6"/>
  <c r="AR44" i="6"/>
  <c r="AR43" i="6"/>
  <c r="AR42" i="6"/>
  <c r="AR40" i="6"/>
  <c r="AR38" i="6"/>
  <c r="AR37" i="6"/>
  <c r="AR36" i="6"/>
  <c r="AR35" i="6"/>
  <c r="AR34" i="6"/>
  <c r="AR33" i="6"/>
  <c r="AR32" i="6"/>
  <c r="AR31" i="6"/>
  <c r="AR29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3" i="6"/>
  <c r="AR12" i="6"/>
  <c r="AR10" i="6"/>
  <c r="AR9" i="6"/>
  <c r="AR8" i="6"/>
  <c r="AR7" i="6"/>
  <c r="AR6" i="6"/>
  <c r="AR5" i="6"/>
  <c r="AR4" i="6"/>
  <c r="AR3" i="6"/>
  <c r="AR2" i="6"/>
  <c r="CA2" i="5"/>
  <c r="CA3" i="5"/>
  <c r="CA4" i="5"/>
  <c r="CA5" i="5"/>
  <c r="CA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3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3" i="5"/>
  <c r="CA124" i="5"/>
  <c r="CA125" i="5"/>
  <c r="CA126" i="5"/>
  <c r="CA127" i="5"/>
  <c r="CA128" i="5"/>
  <c r="CA129" i="5"/>
  <c r="CA130" i="5"/>
  <c r="CA131" i="5"/>
  <c r="CA132" i="5"/>
  <c r="CA133" i="5"/>
  <c r="CA134" i="5"/>
  <c r="CA135" i="5"/>
  <c r="CA136" i="5"/>
  <c r="CA137" i="5"/>
  <c r="CA138" i="5"/>
  <c r="CA139" i="5"/>
  <c r="CA140" i="5"/>
  <c r="CA141" i="5"/>
  <c r="CA142" i="5"/>
  <c r="CA143" i="5"/>
  <c r="CA144" i="5"/>
  <c r="CA145" i="5"/>
  <c r="CA146" i="5"/>
  <c r="CA147" i="5"/>
  <c r="CA148" i="5"/>
  <c r="CA149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A190" i="5"/>
  <c r="CA191" i="5"/>
  <c r="CA192" i="5"/>
  <c r="CA193" i="5"/>
  <c r="CA194" i="5"/>
  <c r="CA195" i="5"/>
  <c r="CA196" i="5"/>
  <c r="CA197" i="5"/>
  <c r="CA198" i="5"/>
  <c r="CA199" i="5"/>
  <c r="CA200" i="5"/>
  <c r="CA201" i="5"/>
  <c r="CA202" i="5"/>
  <c r="CA203" i="5"/>
  <c r="CA204" i="5"/>
  <c r="CA205" i="5"/>
  <c r="CA206" i="5"/>
  <c r="CA207" i="5"/>
  <c r="CA208" i="5"/>
  <c r="CA209" i="5"/>
  <c r="CA210" i="5"/>
  <c r="CA211" i="5"/>
  <c r="CA212" i="5"/>
  <c r="CA213" i="5"/>
  <c r="CA214" i="5"/>
  <c r="CA215" i="5"/>
  <c r="CA216" i="5"/>
  <c r="CA217" i="5"/>
  <c r="CA218" i="5"/>
  <c r="CA219" i="5"/>
  <c r="CA220" i="5"/>
  <c r="CA221" i="5"/>
  <c r="CA222" i="5"/>
  <c r="CA223" i="5"/>
  <c r="CA224" i="5"/>
  <c r="CA225" i="5"/>
  <c r="CA226" i="5"/>
  <c r="CA227" i="5"/>
  <c r="CA228" i="5"/>
  <c r="CA229" i="5"/>
  <c r="CA230" i="5"/>
  <c r="CA231" i="5"/>
  <c r="CA232" i="5"/>
  <c r="CA233" i="5"/>
  <c r="CA234" i="5"/>
  <c r="CA235" i="5"/>
  <c r="CA236" i="5"/>
  <c r="CA237" i="5"/>
  <c r="CA238" i="5"/>
  <c r="CA239" i="5"/>
  <c r="CA240" i="5"/>
  <c r="CA241" i="5"/>
  <c r="CA242" i="5"/>
  <c r="CA243" i="5"/>
  <c r="CA244" i="5"/>
  <c r="CA245" i="5"/>
  <c r="CA246" i="5"/>
  <c r="CA247" i="5"/>
  <c r="CA248" i="5"/>
  <c r="CA249" i="5"/>
  <c r="CA250" i="5"/>
  <c r="CA251" i="5"/>
  <c r="CA252" i="5"/>
  <c r="CA253" i="5"/>
  <c r="CA254" i="5"/>
  <c r="CA255" i="5"/>
  <c r="CA256" i="5"/>
  <c r="CA257" i="5"/>
  <c r="CA258" i="5"/>
  <c r="CA259" i="5"/>
  <c r="CA260" i="5"/>
  <c r="CA261" i="5"/>
  <c r="CA262" i="5"/>
  <c r="CA263" i="5"/>
  <c r="CA264" i="5"/>
  <c r="CA265" i="5"/>
  <c r="CA266" i="5"/>
  <c r="CA267" i="5"/>
  <c r="CA268" i="5"/>
  <c r="CA269" i="5"/>
  <c r="CA270" i="5"/>
  <c r="CA271" i="5"/>
  <c r="CA272" i="5"/>
  <c r="CA273" i="5"/>
  <c r="CA274" i="5"/>
  <c r="CA275" i="5"/>
  <c r="CA276" i="5"/>
  <c r="CA277" i="5"/>
  <c r="CA278" i="5"/>
  <c r="CA279" i="5"/>
  <c r="CA280" i="5"/>
  <c r="CA281" i="5"/>
  <c r="CA282" i="5"/>
  <c r="CA283" i="5"/>
  <c r="CA284" i="5"/>
  <c r="CA285" i="5"/>
  <c r="CA286" i="5"/>
  <c r="CA287" i="5"/>
  <c r="CA288" i="5"/>
  <c r="CA289" i="5"/>
  <c r="CA290" i="5"/>
  <c r="CA291" i="5"/>
  <c r="AO2" i="5"/>
  <c r="AO3" i="5"/>
  <c r="AO4" i="5"/>
  <c r="AO5" i="5"/>
  <c r="AO6" i="5"/>
  <c r="AO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O187" i="5"/>
  <c r="AO188" i="5"/>
  <c r="AO189" i="5"/>
  <c r="AO190" i="5"/>
  <c r="AO191" i="5"/>
  <c r="AO192" i="5"/>
  <c r="AO193" i="5"/>
  <c r="AO194" i="5"/>
  <c r="AO195" i="5"/>
  <c r="AO196" i="5"/>
  <c r="AO197" i="5"/>
  <c r="AO198" i="5"/>
  <c r="AO199" i="5"/>
  <c r="AO200" i="5"/>
  <c r="AO201" i="5"/>
  <c r="AO202" i="5"/>
  <c r="AO203" i="5"/>
  <c r="AO204" i="5"/>
  <c r="AO205" i="5"/>
  <c r="AO206" i="5"/>
  <c r="AO207" i="5"/>
  <c r="AO208" i="5"/>
  <c r="AO209" i="5"/>
  <c r="AO210" i="5"/>
  <c r="AO211" i="5"/>
  <c r="AO212" i="5"/>
  <c r="AO213" i="5"/>
  <c r="AO214" i="5"/>
  <c r="AO215" i="5"/>
  <c r="AO216" i="5"/>
  <c r="AO217" i="5"/>
  <c r="AO218" i="5"/>
  <c r="AO219" i="5"/>
  <c r="AO220" i="5"/>
  <c r="AO221" i="5"/>
  <c r="AO222" i="5"/>
  <c r="AO223" i="5"/>
  <c r="AO224" i="5"/>
  <c r="AO225" i="5"/>
  <c r="AO226" i="5"/>
  <c r="AO227" i="5"/>
  <c r="AO228" i="5"/>
  <c r="AO229" i="5"/>
  <c r="AO230" i="5"/>
  <c r="AO231" i="5"/>
  <c r="AO232" i="5"/>
  <c r="AO233" i="5"/>
  <c r="AO234" i="5"/>
  <c r="AO235" i="5"/>
  <c r="AO236" i="5"/>
  <c r="AO237" i="5"/>
  <c r="AO238" i="5"/>
  <c r="AO239" i="5"/>
  <c r="AO240" i="5"/>
  <c r="AO241" i="5"/>
  <c r="AO242" i="5"/>
  <c r="AO243" i="5"/>
  <c r="AO244" i="5"/>
  <c r="AO245" i="5"/>
  <c r="AO246" i="5"/>
  <c r="AO247" i="5"/>
  <c r="AO248" i="5"/>
  <c r="AO249" i="5"/>
  <c r="AO250" i="5"/>
  <c r="AO251" i="5"/>
  <c r="AO252" i="5"/>
  <c r="AO253" i="5"/>
  <c r="AO254" i="5"/>
  <c r="AO255" i="5"/>
  <c r="AO256" i="5"/>
  <c r="AO257" i="5"/>
  <c r="AO258" i="5"/>
  <c r="AO259" i="5"/>
  <c r="AO260" i="5"/>
  <c r="AO261" i="5"/>
  <c r="AO262" i="5"/>
  <c r="AO263" i="5"/>
  <c r="AO264" i="5"/>
  <c r="AO265" i="5"/>
  <c r="AO266" i="5"/>
  <c r="AO267" i="5"/>
  <c r="AO268" i="5"/>
  <c r="AO269" i="5"/>
  <c r="AO270" i="5"/>
  <c r="AO271" i="5"/>
  <c r="AO272" i="5"/>
  <c r="AO273" i="5"/>
  <c r="AO274" i="5"/>
  <c r="AO275" i="5"/>
  <c r="AO276" i="5"/>
  <c r="AO277" i="5"/>
  <c r="AO278" i="5"/>
  <c r="AO279" i="5"/>
  <c r="AO280" i="5"/>
  <c r="AO281" i="5"/>
  <c r="AO282" i="5"/>
  <c r="AO283" i="5"/>
  <c r="AO284" i="5"/>
  <c r="AO285" i="5"/>
  <c r="AO286" i="5"/>
  <c r="AO288" i="5"/>
  <c r="AO289" i="5"/>
  <c r="AO290" i="5"/>
  <c r="AO291" i="5"/>
</calcChain>
</file>

<file path=xl/sharedStrings.xml><?xml version="1.0" encoding="utf-8"?>
<sst xmlns="http://schemas.openxmlformats.org/spreadsheetml/2006/main" count="26076" uniqueCount="520">
  <si>
    <t>Variabelnamn</t>
  </si>
  <si>
    <t>Förklaring</t>
  </si>
  <si>
    <t>Värde</t>
  </si>
  <si>
    <t>Begrepp</t>
  </si>
  <si>
    <t>Definition och förklaring</t>
  </si>
  <si>
    <t xml:space="preserve">Kommun </t>
  </si>
  <si>
    <t>Kommunnamn</t>
  </si>
  <si>
    <t>Deltagartillfällen</t>
  </si>
  <si>
    <t>Antal elevplatser x antal kurstillfällen</t>
  </si>
  <si>
    <t>Kommunkod</t>
  </si>
  <si>
    <t>Elevplatser</t>
  </si>
  <si>
    <t>Antal elever som deltar i kursen. Om en elev deltar i flera kurser räknas eleven flera gånger.</t>
  </si>
  <si>
    <t>Län/region</t>
  </si>
  <si>
    <t>Läns-/regionnamn</t>
  </si>
  <si>
    <t>Långa ämneskurser</t>
  </si>
  <si>
    <t>Kurser som pågår en termin eller minst 10 kurstillfällen</t>
  </si>
  <si>
    <t>År</t>
  </si>
  <si>
    <t>Korta ämneskurser</t>
  </si>
  <si>
    <t>Kurser med 1 - 9 kurstillfällen</t>
  </si>
  <si>
    <t>Bild/form långa</t>
  </si>
  <si>
    <t>Finns ämnet i kulturskolan, långa ämneskurser</t>
  </si>
  <si>
    <t>Ja/nej</t>
  </si>
  <si>
    <t>Bild/form långa, deltagartillfällen</t>
  </si>
  <si>
    <t>Antal deltagartillfällen</t>
  </si>
  <si>
    <t>Antal</t>
  </si>
  <si>
    <t>Bild/form långa, deltagartillfällen andel flickor</t>
  </si>
  <si>
    <t>Andel flickor i procent av antalet deltagartillfällen</t>
  </si>
  <si>
    <t>%</t>
  </si>
  <si>
    <t>Cirkus långa</t>
  </si>
  <si>
    <t>Cirkus långa, deltagartillfällen</t>
  </si>
  <si>
    <t>Cirkus långa, deltagartillfällen andel flickor</t>
  </si>
  <si>
    <t>Dans långa</t>
  </si>
  <si>
    <t>Dans långa, deltagartillfällen</t>
  </si>
  <si>
    <t>Dans långa, deltagartillfällen andel flickor</t>
  </si>
  <si>
    <t>Film/animation långa</t>
  </si>
  <si>
    <t>Film/animation långa, deltagartillfällen</t>
  </si>
  <si>
    <t>Film/animation långa, deltagartillfällen andel flickor</t>
  </si>
  <si>
    <t>Foto långa</t>
  </si>
  <si>
    <t>Foto långa, deltagartillfällen</t>
  </si>
  <si>
    <t>Foto långa, deltagartillfällen andel flickor</t>
  </si>
  <si>
    <t>Musik ensemble, orkester m.m. långa</t>
  </si>
  <si>
    <t>Musik ensemble, orkester m.m. långa, deltagartillfällen</t>
  </si>
  <si>
    <t>Musik ensemble, orkester m.m. långa, deltagartillfällen andel flickor</t>
  </si>
  <si>
    <t>Musik instrument/sång långa</t>
  </si>
  <si>
    <t>Musik instrument/sång långa, deltagartillfällen</t>
  </si>
  <si>
    <t>Musik instrument/sång långa, deltagartillfällen andel flickor</t>
  </si>
  <si>
    <t>Skrivande långa</t>
  </si>
  <si>
    <t>Skrivande långa, deltagartillfällen</t>
  </si>
  <si>
    <t>Skrivande långa, deltagartillfällen andel flickor</t>
  </si>
  <si>
    <t>Slöjd långa</t>
  </si>
  <si>
    <t>Slöjd långa, deltagartillfällen</t>
  </si>
  <si>
    <t>Slöjd långa, deltagartillfällen andel flickor</t>
  </si>
  <si>
    <t>Teater/drama långa</t>
  </si>
  <si>
    <t>Teater/drama långa, deltagartillfällen</t>
  </si>
  <si>
    <t>Teater/drama långa, deltagartillfällen andel flickor</t>
  </si>
  <si>
    <t>Musikal långa</t>
  </si>
  <si>
    <t>Musikal långa, deltagartillfällen</t>
  </si>
  <si>
    <t>Musikal långa, deltagartillfällen andel flickor</t>
  </si>
  <si>
    <t>Kurser där flera ämnen ingår långa</t>
  </si>
  <si>
    <t>Kurser där flera ämnen ingår, deltagartillfällen</t>
  </si>
  <si>
    <t>Kurser där flera ämnen ingår, deltagartillfällen andel flickor</t>
  </si>
  <si>
    <t>Övriga långa</t>
  </si>
  <si>
    <t>Övriga långa, deltagartillfällen</t>
  </si>
  <si>
    <t>Övriga långa, deltagartillfällen andel flickor</t>
  </si>
  <si>
    <t>Summa deltagartillfällen långa kurser</t>
  </si>
  <si>
    <t>Bild/form korta</t>
  </si>
  <si>
    <t>Finns ämnet i kulturskolan, korta ämneskurser</t>
  </si>
  <si>
    <t>Bild/form korta, deltagartillfällen</t>
  </si>
  <si>
    <t>Bild/form korta, deltagartillfällen  andel flickor</t>
  </si>
  <si>
    <t>Cirkus korta</t>
  </si>
  <si>
    <t>Cirkus korta, deltagartillfällen</t>
  </si>
  <si>
    <t>Cirkus korta, deltagartillfällen andel flickor</t>
  </si>
  <si>
    <t>Dans korta</t>
  </si>
  <si>
    <t>Dans korta, deltagartillfällen</t>
  </si>
  <si>
    <t>Dans korta, deltagartillfällen andel flickor</t>
  </si>
  <si>
    <t>Film/animation korta</t>
  </si>
  <si>
    <t>Film/animation korta, deltagartillfällen</t>
  </si>
  <si>
    <t>Film/animation korta, deltagartillfällen andel flickor</t>
  </si>
  <si>
    <t>Foto korta</t>
  </si>
  <si>
    <t>Foto korta, deltagartillfällen</t>
  </si>
  <si>
    <t>Foto korta, deltagartillfällen andel flickor</t>
  </si>
  <si>
    <t>Musik ensemble, orkester m.m. korta</t>
  </si>
  <si>
    <t>Musik  ensemble, orkester m.m.korta, deltagartillfällen</t>
  </si>
  <si>
    <t>Musik  ensemble, orkester m.m.korta, deltagartillfällen andel flickor</t>
  </si>
  <si>
    <t>Musik sång/instrument korta</t>
  </si>
  <si>
    <t>Musik sång/instrument korta, deltagartillfällen</t>
  </si>
  <si>
    <t>Musik sång/instrument korta, deltagartillfällen andel flickor</t>
  </si>
  <si>
    <t>Skrivande korta</t>
  </si>
  <si>
    <t>Skrivande korta, deltagartillfällen</t>
  </si>
  <si>
    <t>Skrivande korta, deltagartillfällen andel flickor</t>
  </si>
  <si>
    <t>Slöjd korta</t>
  </si>
  <si>
    <t>Slöjd korta, deltagartillfällen</t>
  </si>
  <si>
    <t>Slöjd korta, deltagartillfällen andel flickor</t>
  </si>
  <si>
    <t>Teater/drama korta</t>
  </si>
  <si>
    <t>Teater/drama korta, deltagartillfällen</t>
  </si>
  <si>
    <t>Teater/drama korta, deltagartillfällen andel flickor</t>
  </si>
  <si>
    <t>Musikal korta</t>
  </si>
  <si>
    <t>Musikal korta, deltagartillfällen</t>
  </si>
  <si>
    <t>Musikal korta, deltagartillfällen andel flickor</t>
  </si>
  <si>
    <t>Övriga korta</t>
  </si>
  <si>
    <t>Övriga korta, deltagartillfällen</t>
  </si>
  <si>
    <t>Övriga korta, deltagartillfällen andel flickor</t>
  </si>
  <si>
    <t>Summa deltagartillfällen korta</t>
  </si>
  <si>
    <t>Kommun namn</t>
  </si>
  <si>
    <t>Län namn</t>
  </si>
  <si>
    <t>Bild/form långa, elevplatser</t>
  </si>
  <si>
    <t>Bild/form långa, andel flickor</t>
  </si>
  <si>
    <t>Cirkus långa, elevplatser</t>
  </si>
  <si>
    <t>Cirkus långa, andel flickor</t>
  </si>
  <si>
    <t>Dans långa, elevplatser</t>
  </si>
  <si>
    <t>Dans långa, andel flickor</t>
  </si>
  <si>
    <t>Film/anim långa</t>
  </si>
  <si>
    <t>Film/anim långa, elevplatser</t>
  </si>
  <si>
    <t>Film/anim långa, andel flickor</t>
  </si>
  <si>
    <t>Foto långa, elevplatser</t>
  </si>
  <si>
    <t>Foto långa, andel flickor</t>
  </si>
  <si>
    <t>Musik instr/sång långa</t>
  </si>
  <si>
    <t>Musik instr/sång långa, elevplatser</t>
  </si>
  <si>
    <t>Musik instr/sång långa, andel flickor</t>
  </si>
  <si>
    <t>Musik orkester mm långa</t>
  </si>
  <si>
    <t>Musik orkester mm långa, elevplatser</t>
  </si>
  <si>
    <t>Musik orkester mm långa, andel flickor</t>
  </si>
  <si>
    <t>Skrivande långa, elevplatser</t>
  </si>
  <si>
    <t>Skrivande långa, andel flickor</t>
  </si>
  <si>
    <t>Slöjd långa, elevplatser</t>
  </si>
  <si>
    <t>Slöjd långa, andel flickor</t>
  </si>
  <si>
    <t>Teater/drama långa, elevplatser</t>
  </si>
  <si>
    <t>Teater/drama långa, andel flickor</t>
  </si>
  <si>
    <t>Musikal långa, elevplatser</t>
  </si>
  <si>
    <t>Musikal långa, andel flickor</t>
  </si>
  <si>
    <t>Övriga långa, elevplatser</t>
  </si>
  <si>
    <t>Övriga långa, andel flickor</t>
  </si>
  <si>
    <t>Har korta kurser</t>
  </si>
  <si>
    <t>Bild/form korta, deltagartillfällen flickor</t>
  </si>
  <si>
    <t>Cirkus korta, deltagartillfällen flickor</t>
  </si>
  <si>
    <t>Dans korta, deltagartillfällen flickor</t>
  </si>
  <si>
    <t>Film/anim korta</t>
  </si>
  <si>
    <t>Film/anim korta, deltagartillfällen</t>
  </si>
  <si>
    <t>Film/anim korta, deltagartillfällen flickor</t>
  </si>
  <si>
    <t>Foto korta, deltagartillfällen flickor</t>
  </si>
  <si>
    <t>Musik korta</t>
  </si>
  <si>
    <t>Musik korta, deltagartillfällen</t>
  </si>
  <si>
    <t>Musik korta, deltagartillfällen flickor</t>
  </si>
  <si>
    <t>Musik orkester mm korta</t>
  </si>
  <si>
    <t>Musik orkester mm korta, deltagartillfällen</t>
  </si>
  <si>
    <t>Musik orkester mm korta, deltagartillfällen flickor</t>
  </si>
  <si>
    <t>Skrivande korta, deltagartillfällen flickor</t>
  </si>
  <si>
    <t>Slöjd korta, deltagartillfällen flickor</t>
  </si>
  <si>
    <t>Teater/drama korta, deltagartillfällen flickor</t>
  </si>
  <si>
    <t>Musikal korta, deltagartillfällen flickor</t>
  </si>
  <si>
    <t>Övriga korta, deltagartillfällen flickor</t>
  </si>
  <si>
    <t>Ale</t>
  </si>
  <si>
    <t>Västra Götalandsregionen</t>
  </si>
  <si>
    <t>Ej svar</t>
  </si>
  <si>
    <t>Alingsås</t>
  </si>
  <si>
    <t>Ja</t>
  </si>
  <si>
    <t>Nej</t>
  </si>
  <si>
    <t>lågt tal</t>
  </si>
  <si>
    <t>nej</t>
  </si>
  <si>
    <t>Alvesta</t>
  </si>
  <si>
    <t>Kronobergs län</t>
  </si>
  <si>
    <t>kön ej redovisat</t>
  </si>
  <si>
    <t>Aneby</t>
  </si>
  <si>
    <t>Jönköpings län</t>
  </si>
  <si>
    <t>Arboga</t>
  </si>
  <si>
    <t>Västmanlands län</t>
  </si>
  <si>
    <t>Arjeplog</t>
  </si>
  <si>
    <t>Norrbottens län</t>
  </si>
  <si>
    <t>Arvidsjaur</t>
  </si>
  <si>
    <t>EJ svar</t>
  </si>
  <si>
    <t>Arvika</t>
  </si>
  <si>
    <t>Värmlands län</t>
  </si>
  <si>
    <t>Askersund</t>
  </si>
  <si>
    <t>Örebro län</t>
  </si>
  <si>
    <t>Avesta</t>
  </si>
  <si>
    <t>Dalarnas län</t>
  </si>
  <si>
    <t>Bengtsfors</t>
  </si>
  <si>
    <t>Berg</t>
  </si>
  <si>
    <t>Jämtlands län</t>
  </si>
  <si>
    <t>Bjurholm</t>
  </si>
  <si>
    <t>Västerbottens län</t>
  </si>
  <si>
    <t>Har ej KS</t>
  </si>
  <si>
    <t>Ej KS</t>
  </si>
  <si>
    <t>Bjuv</t>
  </si>
  <si>
    <t>Region Skåne</t>
  </si>
  <si>
    <t>Boden</t>
  </si>
  <si>
    <t>Bollebygd</t>
  </si>
  <si>
    <t>Bollnäs</t>
  </si>
  <si>
    <t>Gävleborgs län</t>
  </si>
  <si>
    <t>Borgholm</t>
  </si>
  <si>
    <t>Kalmar län</t>
  </si>
  <si>
    <t>Borlänge</t>
  </si>
  <si>
    <t>Borås</t>
  </si>
  <si>
    <t>Botkyrka</t>
  </si>
  <si>
    <t>Stockholms län</t>
  </si>
  <si>
    <t>Boxholm</t>
  </si>
  <si>
    <t>Östergötlands län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</si>
  <si>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</si>
  <si>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</si>
  <si>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</si>
  <si>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</si>
  <si>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</si>
  <si>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</si>
  <si>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</si>
  <si>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</si>
  <si>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</si>
  <si>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</si>
  <si>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</si>
  <si>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</si>
  <si>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</si>
  <si>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Uppsala län</t>
  </si>
  <si>
    <t>Eskilstuna</t>
  </si>
  <si>
    <t>Södermanlands län</t>
  </si>
  <si>
    <t>Eslöv</t>
  </si>
  <si>
    <t>Essunga</t>
  </si>
  <si>
    <t>Fagersta</t>
  </si>
  <si>
    <t>Falkenberg</t>
  </si>
  <si>
    <t>Region Halland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</si>
  <si>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</si>
  <si>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</si>
  <si>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</si>
  <si>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</si>
  <si>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</si>
  <si>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</si>
  <si>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</si>
  <si>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</si>
  <si>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</si>
  <si>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</si>
  <si>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</si>
  <si>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</si>
  <si>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Region 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</si>
  <si>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</si>
  <si>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</si>
  <si>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</si>
  <si>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</si>
  <si>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</si>
  <si>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</si>
  <si>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</si>
  <si>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</si>
  <si>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</si>
  <si>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</si>
  <si>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</si>
  <si>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</si>
  <si>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</si>
  <si>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</si>
  <si>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</si>
  <si>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</si>
  <si>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</si>
  <si>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</si>
  <si>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</si>
  <si>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</si>
  <si>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</si>
  <si>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</si>
  <si>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</si>
  <si>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</si>
  <si>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</si>
  <si>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</si>
  <si>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</si>
  <si>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</si>
  <si>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</si>
  <si>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Västernorrlands län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</si>
  <si>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</si>
  <si>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</si>
  <si>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</si>
  <si>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</si>
  <si>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</si>
  <si>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</si>
  <si>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</si>
  <si>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</si>
  <si>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</si>
  <si>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</si>
  <si>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</si>
  <si>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</si>
  <si>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</si>
  <si>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Blekinge län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</si>
  <si>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</si>
  <si>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</si>
  <si>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</si>
  <si>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</si>
  <si>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</si>
  <si>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</si>
  <si>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</si>
  <si>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</si>
  <si>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</si>
  <si>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</si>
  <si>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</si>
  <si>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</si>
  <si>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</si>
  <si>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</si>
  <si>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</si>
  <si>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</si>
  <si>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</si>
  <si>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</si>
  <si>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</si>
  <si>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</si>
  <si>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</si>
  <si>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</si>
  <si>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</si>
  <si>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</si>
  <si>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</si>
  <si>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</si>
  <si>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</si>
  <si>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</si>
  <si>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</si>
  <si>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</si>
  <si>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</si>
  <si>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</si>
  <si>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</si>
  <si>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</si>
  <si>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</si>
  <si>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</si>
  <si>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</si>
  <si>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</si>
  <si>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</si>
  <si>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</si>
  <si>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</si>
  <si>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</si>
  <si>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</si>
  <si>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</si>
  <si>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</si>
  <si>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</si>
  <si>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</si>
  <si>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</si>
  <si>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</si>
  <si>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</si>
  <si>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</si>
  <si>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</si>
  <si>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</si>
  <si>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</si>
  <si>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</si>
  <si>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</si>
  <si>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</si>
  <si>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</si>
  <si>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</si>
  <si>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</si>
  <si>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</si>
  <si>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</si>
  <si>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</si>
  <si>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</si>
  <si>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</si>
  <si>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</si>
  <si>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</si>
  <si>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</si>
  <si>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</si>
  <si>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</si>
  <si>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</si>
  <si>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</si>
  <si>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</si>
  <si>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</si>
  <si>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</si>
  <si>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</si>
  <si>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</si>
  <si>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</si>
  <si>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</si>
  <si>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</si>
  <si>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</si>
  <si>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</si>
  <si>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</si>
  <si>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</si>
  <si>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</si>
  <si>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</si>
  <si>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</si>
  <si>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</si>
  <si>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</si>
  <si>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</si>
  <si>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</si>
  <si>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</si>
  <si>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</si>
  <si>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</si>
  <si>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</si>
  <si>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</si>
  <si>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</si>
  <si>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</si>
  <si>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</si>
  <si>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</si>
  <si>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</si>
  <si>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</si>
  <si>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</si>
  <si>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</si>
  <si>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</si>
  <si>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</si>
  <si>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</si>
  <si>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</si>
  <si>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</si>
  <si>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</si>
  <si>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</si>
  <si>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</si>
  <si>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</si>
  <si>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</si>
  <si>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</si>
  <si>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</si>
  <si>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</si>
  <si>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</si>
  <si>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</si>
  <si>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</si>
  <si>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</si>
  <si>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</si>
  <si>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</si>
  <si>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</si>
  <si>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</si>
  <si>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</si>
  <si>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</si>
  <si>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</si>
  <si>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</si>
  <si>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</si>
  <si>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</si>
  <si>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</si>
  <si>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</si>
  <si>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</si>
  <si>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</si>
  <si>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</si>
  <si>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</si>
  <si>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</si>
  <si>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</si>
  <si>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</si>
  <si>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</si>
  <si>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</si>
  <si>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</si>
  <si>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</si>
  <si>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</si>
  <si>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</si>
  <si>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</si>
  <si>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</si>
  <si>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</si>
  <si>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</si>
  <si>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</si>
  <si>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</si>
  <si>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</si>
  <si>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</si>
  <si>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</si>
  <si>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</si>
  <si>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</si>
  <si>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</si>
  <si>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</si>
  <si>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</si>
  <si>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</si>
  <si>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</si>
  <si>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</si>
  <si>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</si>
  <si>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</si>
  <si>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</si>
  <si>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</si>
  <si>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</si>
  <si>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</si>
  <si>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</si>
  <si>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</si>
  <si>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</si>
  <si>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</si>
  <si>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</si>
  <si>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</si>
  <si>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</si>
  <si>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</si>
  <si>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</si>
  <si>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</si>
  <si>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</si>
  <si>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</si>
  <si>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</si>
  <si>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</si>
  <si>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</si>
  <si>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</si>
  <si>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</si>
  <si>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</si>
  <si>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</si>
  <si>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</si>
  <si>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</si>
  <si>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</si>
  <si>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</si>
  <si>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</si>
  <si>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</si>
  <si>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</si>
  <si>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</si>
  <si>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 xml:space="preserve">Län/region </t>
  </si>
  <si>
    <t>Bild/form långa, andel flickor, deltagartillfällen</t>
  </si>
  <si>
    <t>Cirkus långa, deltagar-tillfällen</t>
  </si>
  <si>
    <t>Cirkus långa, andel flickor, deltagartillfällen</t>
  </si>
  <si>
    <t>Dans långa, andel flickor, deltagartillfällen</t>
  </si>
  <si>
    <t xml:space="preserve"> Film/animation långa, andel flickor, deltagartillfällen</t>
  </si>
  <si>
    <t>Foto långa, andel flickor, deltagartillfällen</t>
  </si>
  <si>
    <t>Musik ensemble, orkester m.m. långa, andel flickor, deltagartillfällen</t>
  </si>
  <si>
    <t>Musik instrument/sång långa, andel flickor, deltagartillfällen</t>
  </si>
  <si>
    <t>Skrivande långa, andel flickor, deltagartillfällen</t>
  </si>
  <si>
    <t>Slöjd långa, andel flickor, deltagartillfällen</t>
  </si>
  <si>
    <t>Teater/drama långa, andel flickor, deltagartillfällen</t>
  </si>
  <si>
    <t>Musikal långa, andel flickor, deltagartillfällen</t>
  </si>
  <si>
    <t>Övriga långa, andel flickor, deltagartillfällen</t>
  </si>
  <si>
    <t xml:space="preserve">Bild/form korta, andel flickor, deltagartillfällen </t>
  </si>
  <si>
    <t xml:space="preserve">Cirkus korta, andel flickor, deltagartillfällen </t>
  </si>
  <si>
    <t xml:space="preserve">Dans korta, andel flickor, deltagartillfällen </t>
  </si>
  <si>
    <t xml:space="preserve">Film/animation korta, andel flickor, deltagartillfällen </t>
  </si>
  <si>
    <t xml:space="preserve">Foto korta, andel flickor, deltagartillfällen </t>
  </si>
  <si>
    <t xml:space="preserve">Musik ensemble, orkester m.m. korta </t>
  </si>
  <si>
    <t>Musik ensemble, orkester m.m. korta, deltagartillfällen</t>
  </si>
  <si>
    <t>Musik ensemble, orkester m.m. korta, andel flickor, deltagartillfällen</t>
  </si>
  <si>
    <t>Musik instrument/sång korta</t>
  </si>
  <si>
    <t>Musik instrument/sång korta, deltagartillfällen</t>
  </si>
  <si>
    <t>Musik instrument/sång korta, andel flickor, deltagartillfällen</t>
  </si>
  <si>
    <t>Skrivande korta, andel flickor, deltagartillfällen</t>
  </si>
  <si>
    <t>Slöjd korta, andel flickor, deltagartillfällen</t>
  </si>
  <si>
    <t>Teater/drama korta, andel flickor, deltagartillfällen</t>
  </si>
  <si>
    <t>Musikal korta, andel flickor, deltagartillfällen</t>
  </si>
  <si>
    <t>Övriga korta, andel flickor, deltagartillfällen</t>
  </si>
  <si>
    <t>Summa deltagartillfällen korta kurser</t>
  </si>
  <si>
    <t>Nacka*</t>
  </si>
  <si>
    <t>72%%</t>
  </si>
  <si>
    <t>ja</t>
  </si>
  <si>
    <t/>
  </si>
  <si>
    <t xml:space="preserve">* Nackas redovisning bygger på 13 olika utförare. Dessa har räknats ihop för att få kommunens deltagartillfällen. De olika utförarna har angett flickors andel av deltagartillfällena i olika utsträckning. </t>
  </si>
  <si>
    <t xml:space="preserve">Nackas angivna andelar för flickor av deltagartillfällena bygger på de utförare som har kunnat ange hur många deltagartillfällen som var för flickor.  </t>
  </si>
  <si>
    <t xml:space="preserve">Det innebär dock inte att det är detsamma som andelen av de redovisade totala deltagartillfällena, då flera utförare inte har kunnat ange flickors andelar. </t>
  </si>
  <si>
    <t>Tre kommuner saknar kulturskola enligt Kulturrådets definition; Grums, Surahammar och Vilhelmina.</t>
  </si>
  <si>
    <t>Kurser där flera ämnen ingår långa, deltagartillfällen</t>
  </si>
  <si>
    <t>Kurser där flera ämnen ingår långa, andel flickor, deltagartillfällen</t>
  </si>
  <si>
    <t>Kurser där flera ämnen ingår korta</t>
  </si>
  <si>
    <t>Kurser där flera ämnen ingår korta, deltagartillfällen</t>
  </si>
  <si>
    <t>Kurser där flera ämnen ingår korta, andel flickor, deltagartillfällen</t>
  </si>
  <si>
    <t>..</t>
  </si>
  <si>
    <t>Saknar KS</t>
  </si>
  <si>
    <t>-</t>
  </si>
  <si>
    <t>.</t>
  </si>
  <si>
    <t xml:space="preserve">På grund av bortfall i kommunernas svar bygger i vissa fall inte den angivna andelen flickor av deltagartillfällena på det angivna totala antalet deltagartillfället.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</si>
</sst>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-;\-* #,##0.00_-;_-* &quot;-&quot;??_-;_-@_-"/>
    <numFmt numFmtId="165" formatCode="0.0"/>
    <numFmt numFmtId="166" formatCode="#,##0_ ;\-#,##0\ "/>
    <numFmt numFmtId="167" formatCode="0.0%"/>
  </numFmts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66B2"/>
      <name val="Consolas"/>
      <family val="3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rgb="FFC00000"/>
      <name val="Consolas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FF66B2"/>
      </left>
      <right style="thin">
        <color rgb="FFFF66B2"/>
      </right>
      <top style="thin">
        <color rgb="FFFF66B2"/>
      </top>
      <bottom style="thin">
        <color rgb="FFFF66B2"/>
      </bottom>
      <diagonal/>
    </border>
    <border>
      <left style="thin">
        <color rgb="FFFF66B2"/>
      </left>
      <right/>
      <top style="dotted">
        <color rgb="FFFF66B2"/>
      </top>
      <bottom style="dotted">
        <color rgb="FFFF66B2"/>
      </bottom>
      <diagonal/>
    </border>
    <border>
      <left/>
      <right/>
      <top style="dotted">
        <color rgb="FFFF66B2"/>
      </top>
      <bottom style="dotted">
        <color rgb="FFFF66B2"/>
      </bottom>
      <diagonal/>
    </border>
    <border>
      <left/>
      <right style="thin">
        <color rgb="FFFF66B2"/>
      </right>
      <top style="dotted">
        <color rgb="FFFF66B2"/>
      </top>
      <bottom style="dotted">
        <color rgb="FFFF66B2"/>
      </bottom>
      <diagonal/>
    </border>
    <border>
      <left/>
      <right style="thin">
        <color rgb="FFFF66B2"/>
      </right>
      <top style="dotted">
        <color rgb="FFFF66B2"/>
      </top>
      <bottom style="thin">
        <color rgb="FFFF66B2"/>
      </bottom>
      <diagonal/>
    </border>
    <border>
      <left style="thin">
        <color rgb="FFFF66B2"/>
      </left>
      <right/>
      <top style="dotted">
        <color rgb="FFFF66B2"/>
      </top>
      <bottom style="thin">
        <color rgb="FFFF66B2"/>
      </bottom>
      <diagonal/>
    </border>
    <border>
      <left/>
      <right/>
      <top style="dotted">
        <color rgb="FFFF66B2"/>
      </top>
      <bottom style="thin">
        <color rgb="FFFF66B2"/>
      </bottom>
      <diagonal/>
    </border>
    <border>
      <left/>
      <right style="thin">
        <color rgb="FFFF66B2"/>
      </right>
      <top style="thin">
        <color rgb="FFFF66B2"/>
      </top>
      <bottom style="thin">
        <color rgb="FFFF66B2"/>
      </bottom>
      <diagonal/>
    </border>
    <border>
      <left style="thin">
        <color rgb="FFFF66B2"/>
      </left>
      <right style="thin">
        <color auto="1"/>
      </right>
      <top style="thin">
        <color rgb="FFFF66B2"/>
      </top>
      <bottom style="thin">
        <color rgb="FFFF66B2"/>
      </bottom>
      <diagonal/>
    </border>
    <border>
      <left/>
      <right style="thin">
        <color auto="1"/>
      </right>
      <top/>
      <bottom/>
      <diagonal/>
    </border>
    <border>
      <left style="thin">
        <color rgb="FFFF66B2"/>
      </left>
      <right style="thin">
        <color auto="1"/>
      </right>
      <top style="thin">
        <color auto="1"/>
      </top>
      <bottom style="thin">
        <color rgb="FFFF66B2"/>
      </bottom>
      <diagonal/>
    </border>
    <border>
      <left style="thin">
        <color auto="1"/>
      </left>
      <right style="thin">
        <color auto="1"/>
      </right>
      <top style="thin">
        <color rgb="FFFF66B2"/>
      </top>
      <bottom style="thin">
        <color rgb="FFFF66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FF66B2"/>
      </top>
      <bottom style="thin">
        <color rgb="FFFF66B2"/>
      </bottom>
      <diagonal/>
    </border>
    <border>
      <left style="thin">
        <color auto="1"/>
      </left>
      <right style="thin">
        <color rgb="FFFF66B2"/>
      </right>
      <top style="thin">
        <color rgb="FFFF66B2"/>
      </top>
      <bottom style="thin">
        <color rgb="FFFF66B2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rgb="FFFF66B2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rgb="FFFF66B2"/>
      </left>
      <right/>
      <top/>
      <bottom style="dotted">
        <color rgb="FFFF66B2"/>
      </bottom>
      <diagonal/>
    </border>
    <border>
      <left style="thin">
        <color rgb="FFFF66B2"/>
      </left>
      <right style="thin">
        <color theme="1"/>
      </right>
      <top style="thin">
        <color rgb="FFFF66B2"/>
      </top>
      <bottom style="thin">
        <color rgb="FFFF66B2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rgb="FFFF66B2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96">
    <xf numFmtId="0" fontId="0" fillId="0" borderId="0"/>
    <xf numFmtId="166" fontId="2" fillId="0" borderId="1">
      <alignment vertical="center" wrapText="1"/>
    </xf>
    <xf numFmtId="166" fontId="3" fillId="0" borderId="0">
      <alignment vertical="top" wrapText="1"/>
    </xf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166" fontId="2" fillId="0" borderId="1" xfId="1">
      <alignment vertical="center" wrapText="1"/>
    </xf>
    <xf numFmtId="166" fontId="3" fillId="0" borderId="2" xfId="2" applyBorder="1">
      <alignment vertical="top" wrapText="1"/>
    </xf>
    <xf numFmtId="166" fontId="3" fillId="0" borderId="3" xfId="2" applyBorder="1">
      <alignment vertical="top" wrapText="1"/>
    </xf>
    <xf numFmtId="166" fontId="2" fillId="0" borderId="1" xfId="1" applyAlignment="1">
      <alignment horizontal="center" vertical="center" wrapText="1"/>
    </xf>
    <xf numFmtId="0" fontId="0" fillId="0" borderId="0" xfId="0" applyAlignment="1">
      <alignment horizontal="center"/>
    </xf>
    <xf numFmtId="166" fontId="3" fillId="0" borderId="4" xfId="2" applyBorder="1">
      <alignment vertical="top" wrapText="1"/>
    </xf>
    <xf numFmtId="166" fontId="3" fillId="0" borderId="5" xfId="2" applyBorder="1">
      <alignment vertical="top" wrapText="1"/>
    </xf>
    <xf numFmtId="166" fontId="3" fillId="0" borderId="6" xfId="2" applyBorder="1">
      <alignment vertical="top" wrapText="1"/>
    </xf>
    <xf numFmtId="166" fontId="3" fillId="0" borderId="7" xfId="2" applyBorder="1">
      <alignment vertical="top" wrapText="1"/>
    </xf>
    <xf numFmtId="166" fontId="3" fillId="0" borderId="4" xfId="2" applyBorder="1" applyAlignment="1">
      <alignment horizontal="center" vertical="top" wrapText="1"/>
    </xf>
    <xf numFmtId="166" fontId="3" fillId="0" borderId="5" xfId="2" applyBorder="1" applyAlignment="1">
      <alignment horizontal="center" vertical="top" wrapText="1"/>
    </xf>
    <xf numFmtId="166" fontId="2" fillId="0" borderId="1" xfId="1" applyAlignment="1">
      <alignment horizontal="left" vertical="center" wrapText="1"/>
    </xf>
    <xf numFmtId="1" fontId="2" fillId="0" borderId="1" xfId="1" applyNumberFormat="1" applyAlignment="1">
      <alignment horizontal="left" vertical="center" wrapText="1"/>
    </xf>
    <xf numFmtId="165" fontId="2" fillId="0" borderId="1" xfId="1" applyNumberFormat="1" applyAlignment="1">
      <alignment horizontal="left" vertical="center" wrapText="1"/>
    </xf>
    <xf numFmtId="3" fontId="2" fillId="0" borderId="1" xfId="1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6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166" fontId="2" fillId="2" borderId="1" xfId="1" applyFill="1" applyAlignment="1">
      <alignment horizontal="left" vertical="center" wrapText="1"/>
    </xf>
    <xf numFmtId="0" fontId="1" fillId="2" borderId="0" xfId="0" applyFont="1" applyFill="1"/>
    <xf numFmtId="3" fontId="2" fillId="2" borderId="1" xfId="1" applyNumberFormat="1" applyFill="1" applyAlignment="1">
      <alignment horizontal="left" vertical="center" wrapText="1"/>
    </xf>
    <xf numFmtId="165" fontId="8" fillId="0" borderId="1" xfId="1" applyNumberFormat="1" applyFont="1" applyAlignment="1">
      <alignment horizontal="left" vertical="center" wrapText="1"/>
    </xf>
    <xf numFmtId="0" fontId="1" fillId="0" borderId="0" xfId="0" applyFont="1" applyAlignment="1">
      <alignment horizontal="right"/>
    </xf>
    <xf numFmtId="167" fontId="8" fillId="0" borderId="9" xfId="3" applyNumberFormat="1" applyFont="1" applyBorder="1" applyAlignment="1">
      <alignment horizontal="left" vertical="center" wrapText="1"/>
    </xf>
    <xf numFmtId="167" fontId="1" fillId="0" borderId="10" xfId="3" applyNumberFormat="1" applyFont="1" applyFill="1" applyBorder="1" applyAlignment="1">
      <alignment horizontal="right"/>
    </xf>
    <xf numFmtId="167" fontId="1" fillId="0" borderId="10" xfId="3" applyNumberFormat="1" applyFont="1" applyFill="1" applyBorder="1"/>
    <xf numFmtId="165" fontId="8" fillId="0" borderId="9" xfId="1" applyNumberFormat="1" applyFont="1" applyBorder="1" applyAlignment="1">
      <alignment horizontal="left" vertical="center" wrapText="1"/>
    </xf>
    <xf numFmtId="167" fontId="0" fillId="0" borderId="10" xfId="3" applyNumberFormat="1" applyFont="1" applyFill="1" applyBorder="1"/>
    <xf numFmtId="0" fontId="0" fillId="0" borderId="10" xfId="0" applyBorder="1"/>
    <xf numFmtId="166" fontId="8" fillId="2" borderId="1" xfId="1" applyFont="1" applyFill="1" applyAlignment="1">
      <alignment horizontal="left" vertical="center" wrapText="1"/>
    </xf>
    <xf numFmtId="165" fontId="8" fillId="0" borderId="1" xfId="1" applyNumberFormat="1" applyFont="1" applyAlignment="1">
      <alignment horizontal="right" vertical="center" wrapText="1"/>
    </xf>
    <xf numFmtId="3" fontId="8" fillId="2" borderId="8" xfId="1" applyNumberFormat="1" applyFont="1" applyFill="1" applyBorder="1" applyAlignment="1">
      <alignment horizontal="left" vertical="center" wrapText="1"/>
    </xf>
    <xf numFmtId="167" fontId="8" fillId="0" borderId="9" xfId="3" applyNumberFormat="1" applyFont="1" applyBorder="1" applyAlignment="1">
      <alignment horizontal="right" vertical="center" wrapText="1"/>
    </xf>
    <xf numFmtId="167" fontId="11" fillId="0" borderId="10" xfId="3" applyNumberFormat="1" applyFont="1" applyFill="1" applyBorder="1"/>
    <xf numFmtId="0" fontId="11" fillId="0" borderId="10" xfId="0" applyFont="1" applyBorder="1"/>
    <xf numFmtId="0" fontId="0" fillId="2" borderId="0" xfId="0" applyFill="1"/>
    <xf numFmtId="0" fontId="11" fillId="2" borderId="0" xfId="0" applyFont="1" applyFill="1"/>
    <xf numFmtId="165" fontId="8" fillId="2" borderId="8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166" fontId="8" fillId="2" borderId="8" xfId="1" applyFont="1" applyFill="1" applyBorder="1" applyAlignment="1">
      <alignment horizontal="left" vertical="center" wrapText="1"/>
    </xf>
    <xf numFmtId="3" fontId="8" fillId="0" borderId="1" xfId="1" applyNumberFormat="1" applyFont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67" fontId="1" fillId="2" borderId="10" xfId="3" applyNumberFormat="1" applyFont="1" applyFill="1" applyBorder="1" applyAlignment="1">
      <alignment horizontal="right"/>
    </xf>
    <xf numFmtId="167" fontId="8" fillId="0" borderId="11" xfId="3" applyNumberFormat="1" applyFont="1" applyBorder="1" applyAlignment="1">
      <alignment horizontal="right" vertical="center" wrapText="1"/>
    </xf>
    <xf numFmtId="167" fontId="11" fillId="0" borderId="10" xfId="3" applyNumberFormat="1" applyFont="1" applyFill="1" applyBorder="1" applyAlignment="1">
      <alignment horizontal="right"/>
    </xf>
    <xf numFmtId="167" fontId="0" fillId="0" borderId="10" xfId="3" applyNumberFormat="1" applyFont="1" applyBorder="1" applyAlignment="1">
      <alignment horizontal="right"/>
    </xf>
    <xf numFmtId="3" fontId="8" fillId="0" borderId="11" xfId="1" applyNumberFormat="1" applyFont="1" applyBorder="1" applyAlignment="1">
      <alignment horizontal="left" vertical="center" wrapText="1"/>
    </xf>
    <xf numFmtId="167" fontId="1" fillId="2" borderId="10" xfId="3" applyNumberFormat="1" applyFont="1" applyFill="1" applyBorder="1"/>
    <xf numFmtId="3" fontId="8" fillId="0" borderId="1" xfId="1" applyNumberFormat="1" applyFont="1" applyAlignment="1">
      <alignment horizontal="right" vertical="center" wrapText="1"/>
    </xf>
    <xf numFmtId="3" fontId="8" fillId="2" borderId="12" xfId="1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/>
    </xf>
    <xf numFmtId="1" fontId="8" fillId="2" borderId="12" xfId="1" applyNumberFormat="1" applyFont="1" applyFill="1" applyBorder="1" applyAlignment="1">
      <alignment horizontal="right" vertical="center" wrapText="1"/>
    </xf>
    <xf numFmtId="1" fontId="8" fillId="0" borderId="1" xfId="1" applyNumberFormat="1" applyFont="1" applyAlignment="1">
      <alignment horizontal="left" vertical="center" wrapText="1"/>
    </xf>
    <xf numFmtId="1" fontId="1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1" fontId="1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8" fillId="0" borderId="1" xfId="1" applyNumberFormat="1" applyFont="1" applyAlignment="1">
      <alignment horizontal="right" vertical="center" wrapText="1"/>
    </xf>
    <xf numFmtId="1" fontId="13" fillId="0" borderId="13" xfId="0" applyNumberFormat="1" applyFont="1" applyBorder="1"/>
    <xf numFmtId="3" fontId="8" fillId="2" borderId="15" xfId="1" applyNumberFormat="1" applyFont="1" applyFill="1" applyBorder="1" applyAlignment="1">
      <alignment horizontal="left" vertical="center" wrapText="1"/>
    </xf>
    <xf numFmtId="0" fontId="1" fillId="2" borderId="16" xfId="0" applyFont="1" applyFill="1" applyBorder="1"/>
    <xf numFmtId="166" fontId="3" fillId="0" borderId="3" xfId="0" applyNumberFormat="1" applyFont="1" applyBorder="1" applyAlignment="1">
      <alignment vertical="top" wrapText="1"/>
    </xf>
    <xf numFmtId="166" fontId="3" fillId="0" borderId="17" xfId="0" applyNumberFormat="1" applyFont="1" applyBorder="1" applyAlignment="1">
      <alignment vertical="top" wrapText="1"/>
    </xf>
    <xf numFmtId="1" fontId="8" fillId="4" borderId="14" xfId="1" applyNumberFormat="1" applyFont="1" applyFill="1" applyBorder="1" applyAlignment="1">
      <alignment horizontal="right" vertical="center" wrapText="1"/>
    </xf>
    <xf numFmtId="1" fontId="13" fillId="4" borderId="0" xfId="0" applyNumberFormat="1" applyFont="1" applyFill="1"/>
    <xf numFmtId="0" fontId="11" fillId="3" borderId="0" xfId="0" applyFont="1" applyFill="1"/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/>
    <xf numFmtId="0" fontId="11" fillId="0" borderId="10" xfId="0" applyFont="1" applyBorder="1" applyAlignment="1">
      <alignment horizontal="right"/>
    </xf>
    <xf numFmtId="167" fontId="11" fillId="0" borderId="10" xfId="0" applyNumberFormat="1" applyFont="1" applyBorder="1" applyAlignment="1">
      <alignment horizontal="right"/>
    </xf>
    <xf numFmtId="49" fontId="11" fillId="3" borderId="0" xfId="0" applyNumberFormat="1" applyFont="1" applyFill="1"/>
    <xf numFmtId="1" fontId="11" fillId="0" borderId="13" xfId="0" applyNumberFormat="1" applyFont="1" applyBorder="1"/>
    <xf numFmtId="1" fontId="11" fillId="4" borderId="0" xfId="0" applyNumberFormat="1" applyFont="1" applyFill="1"/>
    <xf numFmtId="49" fontId="11" fillId="2" borderId="16" xfId="0" applyNumberFormat="1" applyFont="1" applyFill="1" applyBorder="1"/>
    <xf numFmtId="49" fontId="11" fillId="0" borderId="10" xfId="0" applyNumberFormat="1" applyFont="1" applyBorder="1"/>
    <xf numFmtId="49" fontId="11" fillId="0" borderId="0" xfId="0" applyNumberFormat="1" applyFont="1" applyAlignment="1">
      <alignment horizontal="right"/>
    </xf>
    <xf numFmtId="49" fontId="11" fillId="0" borderId="13" xfId="0" applyNumberFormat="1" applyFont="1" applyBorder="1" applyAlignment="1">
      <alignment horizontal="right"/>
    </xf>
    <xf numFmtId="49" fontId="11" fillId="2" borderId="16" xfId="0" applyNumberFormat="1" applyFont="1" applyFill="1" applyBorder="1" applyAlignment="1">
      <alignment horizontal="left"/>
    </xf>
    <xf numFmtId="167" fontId="11" fillId="0" borderId="10" xfId="3" applyNumberFormat="1" applyFont="1" applyFill="1" applyBorder="1" applyAlignment="1"/>
    <xf numFmtId="1" fontId="0" fillId="0" borderId="0" xfId="0" applyNumberFormat="1" applyAlignment="1">
      <alignment horizontal="right"/>
    </xf>
    <xf numFmtId="167" fontId="0" fillId="0" borderId="10" xfId="3" applyNumberFormat="1" applyFont="1" applyFill="1" applyBorder="1" applyAlignment="1">
      <alignment horizontal="right"/>
    </xf>
    <xf numFmtId="167" fontId="0" fillId="0" borderId="10" xfId="3" applyNumberFormat="1" applyFont="1" applyFill="1" applyBorder="1" applyAlignment="1"/>
    <xf numFmtId="0" fontId="13" fillId="0" borderId="13" xfId="0" applyFont="1" applyBorder="1" applyAlignment="1">
      <alignment horizontal="right"/>
    </xf>
    <xf numFmtId="0" fontId="5" fillId="0" borderId="19" xfId="0" applyFont="1" applyBorder="1"/>
    <xf numFmtId="0" fontId="11" fillId="2" borderId="19" xfId="0" applyFont="1" applyFill="1" applyBorder="1"/>
    <xf numFmtId="1" fontId="11" fillId="0" borderId="19" xfId="0" applyNumberFormat="1" applyFont="1" applyBorder="1"/>
    <xf numFmtId="167" fontId="11" fillId="0" borderId="18" xfId="3" applyNumberFormat="1" applyFont="1" applyFill="1" applyBorder="1"/>
    <xf numFmtId="1" fontId="11" fillId="0" borderId="19" xfId="0" applyNumberFormat="1" applyFont="1" applyBorder="1" applyAlignment="1">
      <alignment horizontal="right"/>
    </xf>
    <xf numFmtId="167" fontId="11" fillId="0" borderId="18" xfId="3" applyNumberFormat="1" applyFont="1" applyFill="1" applyBorder="1" applyAlignment="1">
      <alignment horizontal="right"/>
    </xf>
    <xf numFmtId="49" fontId="11" fillId="2" borderId="19" xfId="0" applyNumberFormat="1" applyFont="1" applyFill="1" applyBorder="1"/>
    <xf numFmtId="0" fontId="11" fillId="0" borderId="19" xfId="0" applyFont="1" applyBorder="1" applyAlignment="1">
      <alignment horizontal="right"/>
    </xf>
    <xf numFmtId="167" fontId="11" fillId="0" borderId="18" xfId="3" applyNumberFormat="1" applyFont="1" applyFill="1" applyBorder="1" applyAlignment="1"/>
    <xf numFmtId="0" fontId="11" fillId="0" borderId="18" xfId="0" applyFont="1" applyBorder="1" applyAlignment="1">
      <alignment horizontal="right"/>
    </xf>
    <xf numFmtId="1" fontId="11" fillId="0" borderId="20" xfId="0" applyNumberFormat="1" applyFont="1" applyBorder="1"/>
    <xf numFmtId="1" fontId="11" fillId="4" borderId="19" xfId="0" applyNumberFormat="1" applyFont="1" applyFill="1" applyBorder="1"/>
    <xf numFmtId="49" fontId="11" fillId="2" borderId="21" xfId="0" applyNumberFormat="1" applyFont="1" applyFill="1" applyBorder="1"/>
    <xf numFmtId="49" fontId="11" fillId="0" borderId="18" xfId="0" applyNumberFormat="1" applyFont="1" applyBorder="1"/>
    <xf numFmtId="49" fontId="11" fillId="0" borderId="19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right"/>
    </xf>
    <xf numFmtId="0" fontId="11" fillId="0" borderId="0" xfId="0" applyFont="1"/>
    <xf numFmtId="0" fontId="0" fillId="0" borderId="16" xfId="0" applyBorder="1"/>
    <xf numFmtId="1" fontId="13" fillId="0" borderId="0" xfId="0" applyNumberFormat="1" applyFont="1"/>
    <xf numFmtId="167" fontId="1" fillId="0" borderId="0" xfId="3" applyNumberFormat="1" applyFont="1" applyFill="1" applyBorder="1"/>
    <xf numFmtId="167" fontId="1" fillId="0" borderId="0" xfId="3" applyNumberFormat="1" applyFont="1" applyFill="1" applyBorder="1" applyAlignment="1">
      <alignment horizontal="right"/>
    </xf>
    <xf numFmtId="167" fontId="11" fillId="0" borderId="0" xfId="3" applyNumberFormat="1" applyFont="1" applyFill="1" applyBorder="1" applyAlignment="1">
      <alignment horizontal="right"/>
    </xf>
    <xf numFmtId="49" fontId="12" fillId="0" borderId="0" xfId="0" applyNumberFormat="1" applyFont="1" applyAlignment="1">
      <alignment horizontal="right"/>
    </xf>
    <xf numFmtId="167" fontId="0" fillId="0" borderId="0" xfId="3" applyNumberFormat="1" applyFont="1" applyFill="1" applyBorder="1" applyAlignment="1">
      <alignment horizontal="right"/>
    </xf>
    <xf numFmtId="0" fontId="14" fillId="0" borderId="22" xfId="0" applyFont="1" applyBorder="1"/>
    <xf numFmtId="0" fontId="15" fillId="0" borderId="0" xfId="0" applyFont="1"/>
    <xf numFmtId="0" fontId="16" fillId="0" borderId="0" xfId="0" applyFont="1"/>
    <xf numFmtId="166" fontId="8" fillId="0" borderId="1" xfId="1" applyFont="1" applyAlignment="1">
      <alignment horizontal="left" vertical="center" wrapText="1"/>
    </xf>
    <xf numFmtId="166" fontId="8" fillId="0" borderId="23" xfId="1" applyFont="1" applyBorder="1" applyAlignment="1">
      <alignment horizontal="left" vertical="center" wrapText="1"/>
    </xf>
    <xf numFmtId="0" fontId="6" fillId="0" borderId="24" xfId="0" applyFont="1" applyBorder="1"/>
    <xf numFmtId="0" fontId="6" fillId="0" borderId="25" xfId="0" applyFont="1" applyBorder="1"/>
    <xf numFmtId="166" fontId="3" fillId="0" borderId="0" xfId="2">
      <alignment vertical="top" wrapText="1"/>
    </xf>
    <xf numFmtId="0" fontId="17" fillId="0" borderId="0" xfId="0" applyFont="1"/>
    <xf numFmtId="0" fontId="18" fillId="0" borderId="0" xfId="0" applyFont="1"/>
    <xf numFmtId="1" fontId="18" fillId="0" borderId="0" xfId="0" applyNumberFormat="1" applyFont="1"/>
    <xf numFmtId="167" fontId="17" fillId="0" borderId="0" xfId="3" applyNumberFormat="1" applyFont="1" applyFill="1" applyBorder="1"/>
    <xf numFmtId="0" fontId="18" fillId="0" borderId="10" xfId="0" applyFont="1" applyBorder="1"/>
    <xf numFmtId="49" fontId="11" fillId="0" borderId="10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9" fontId="0" fillId="0" borderId="10" xfId="3" applyFont="1" applyBorder="1"/>
    <xf numFmtId="9" fontId="8" fillId="0" borderId="9" xfId="3" applyFont="1" applyBorder="1" applyAlignment="1">
      <alignment horizontal="left" vertical="center" wrapText="1"/>
    </xf>
    <xf numFmtId="9" fontId="1" fillId="0" borderId="10" xfId="3" applyFont="1" applyFill="1" applyBorder="1" applyAlignment="1">
      <alignment horizontal="right"/>
    </xf>
    <xf numFmtId="9" fontId="1" fillId="0" borderId="10" xfId="3" applyFont="1" applyFill="1" applyBorder="1"/>
    <xf numFmtId="9" fontId="1" fillId="0" borderId="0" xfId="3" applyFont="1" applyFill="1" applyBorder="1" applyAlignment="1">
      <alignment horizontal="right"/>
    </xf>
    <xf numFmtId="9" fontId="8" fillId="0" borderId="9" xfId="3" applyFont="1" applyBorder="1" applyAlignment="1">
      <alignment horizontal="right" vertical="center" wrapText="1"/>
    </xf>
    <xf numFmtId="9" fontId="0" fillId="0" borderId="0" xfId="3" applyFont="1" applyBorder="1"/>
    <xf numFmtId="9" fontId="1" fillId="0" borderId="0" xfId="3" applyFont="1" applyFill="1" applyBorder="1"/>
    <xf numFmtId="9" fontId="1" fillId="2" borderId="10" xfId="3" applyFont="1" applyFill="1" applyBorder="1" applyAlignment="1">
      <alignment horizontal="right"/>
    </xf>
    <xf numFmtId="9" fontId="8" fillId="0" borderId="11" xfId="3" applyFont="1" applyBorder="1" applyAlignment="1">
      <alignment horizontal="left" vertical="center" wrapText="1"/>
    </xf>
    <xf numFmtId="9" fontId="0" fillId="0" borderId="10" xfId="3" applyFont="1" applyBorder="1" applyAlignment="1">
      <alignment horizontal="right"/>
    </xf>
    <xf numFmtId="9" fontId="8" fillId="0" borderId="11" xfId="3" applyFont="1" applyBorder="1" applyAlignment="1">
      <alignment horizontal="right" vertical="center" wrapText="1"/>
    </xf>
    <xf numFmtId="9" fontId="11" fillId="0" borderId="0" xfId="3" applyFont="1" applyFill="1" applyBorder="1" applyAlignment="1">
      <alignment horizontal="right"/>
    </xf>
    <xf numFmtId="9" fontId="0" fillId="0" borderId="0" xfId="3" applyFont="1" applyFill="1" applyBorder="1" applyAlignment="1">
      <alignment horizontal="right"/>
    </xf>
    <xf numFmtId="0" fontId="8" fillId="2" borderId="12" xfId="1" applyNumberFormat="1" applyFont="1" applyFill="1" applyBorder="1" applyAlignment="1">
      <alignment horizontal="right" vertical="center" wrapText="1"/>
    </xf>
    <xf numFmtId="9" fontId="17" fillId="0" borderId="0" xfId="3" applyFont="1" applyFill="1" applyBorder="1"/>
    <xf numFmtId="165" fontId="8" fillId="2" borderId="8" xfId="1" applyNumberFormat="1" applyFont="1" applyFill="1" applyBorder="1" applyAlignment="1">
      <alignment horizontal="right" vertical="center" wrapText="1"/>
    </xf>
    <xf numFmtId="166" fontId="8" fillId="2" borderId="1" xfId="1" applyFont="1" applyFill="1" applyAlignment="1">
      <alignment horizontal="right" vertical="center" wrapText="1"/>
    </xf>
    <xf numFmtId="166" fontId="8" fillId="2" borderId="8" xfId="1" applyFont="1" applyFill="1" applyBorder="1" applyAlignment="1">
      <alignment horizontal="right" vertical="center" wrapText="1"/>
    </xf>
    <xf numFmtId="3" fontId="8" fillId="2" borderId="8" xfId="1" applyNumberFormat="1" applyFont="1" applyFill="1" applyBorder="1" applyAlignment="1">
      <alignment horizontal="right" vertical="center" wrapText="1"/>
    </xf>
    <xf numFmtId="1" fontId="11" fillId="0" borderId="1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7" fontId="5" fillId="0" borderId="10" xfId="3" applyNumberFormat="1" applyFont="1" applyFill="1" applyBorder="1" applyAlignment="1">
      <alignment horizontal="right"/>
    </xf>
    <xf numFmtId="9" fontId="5" fillId="0" borderId="10" xfId="3" applyFont="1" applyFill="1" applyBorder="1" applyAlignment="1">
      <alignment horizontal="right"/>
    </xf>
    <xf numFmtId="0" fontId="5" fillId="0" borderId="26" xfId="0" applyFont="1" applyBorder="1" applyAlignment="1">
      <alignment horizontal="right"/>
    </xf>
    <xf numFmtId="1" fontId="8" fillId="5" borderId="12" xfId="1" applyNumberFormat="1" applyFont="1" applyFill="1" applyBorder="1" applyAlignment="1">
      <alignment horizontal="right" vertical="center" wrapText="1"/>
    </xf>
    <xf numFmtId="1" fontId="11" fillId="5" borderId="13" xfId="0" applyNumberFormat="1" applyFont="1" applyFill="1" applyBorder="1"/>
    <xf numFmtId="1" fontId="13" fillId="4" borderId="13" xfId="0" applyNumberFormat="1" applyFont="1" applyFill="1" applyBorder="1"/>
    <xf numFmtId="3" fontId="8" fillId="0" borderId="8" xfId="1" applyNumberFormat="1" applyFont="1" applyBorder="1" applyAlignment="1">
      <alignment horizontal="left" vertical="center" wrapText="1"/>
    </xf>
    <xf numFmtId="9" fontId="5" fillId="0" borderId="10" xfId="3" applyFon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1" fontId="5" fillId="0" borderId="0" xfId="0" applyNumberFormat="1" applyFont="1"/>
    <xf numFmtId="9" fontId="5" fillId="0" borderId="10" xfId="3" applyFont="1" applyBorder="1"/>
    <xf numFmtId="1" fontId="5" fillId="0" borderId="13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10" xfId="0" applyNumberFormat="1" applyFont="1" applyBorder="1"/>
    <xf numFmtId="0" fontId="5" fillId="0" borderId="0" xfId="0" applyFont="1" applyAlignment="1">
      <alignment horizontal="right"/>
    </xf>
    <xf numFmtId="9" fontId="5" fillId="0" borderId="10" xfId="3" applyFont="1" applyFill="1" applyBorder="1"/>
    <xf numFmtId="2" fontId="5" fillId="0" borderId="0" xfId="0" applyNumberFormat="1" applyFont="1"/>
    <xf numFmtId="9" fontId="11" fillId="0" borderId="10" xfId="3" applyFont="1" applyFill="1" applyBorder="1"/>
    <xf numFmtId="9" fontId="18" fillId="0" borderId="0" xfId="3" applyFont="1" applyBorder="1"/>
    <xf numFmtId="1" fontId="5" fillId="2" borderId="0" xfId="0" applyNumberFormat="1" applyFont="1" applyFill="1" applyAlignment="1">
      <alignment horizontal="right"/>
    </xf>
    <xf numFmtId="1" fontId="11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" fontId="5" fillId="2" borderId="16" xfId="0" applyNumberFormat="1" applyFont="1" applyFill="1" applyBorder="1" applyAlignment="1">
      <alignment horizontal="right"/>
    </xf>
    <xf numFmtId="1" fontId="5" fillId="2" borderId="13" xfId="0" applyNumberFormat="1" applyFont="1" applyFill="1" applyBorder="1" applyAlignment="1">
      <alignment horizontal="right"/>
    </xf>
    <xf numFmtId="1" fontId="11" fillId="2" borderId="13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67" fontId="5" fillId="0" borderId="10" xfId="3" applyNumberFormat="1" applyFont="1" applyBorder="1" applyAlignment="1">
      <alignment horizontal="right"/>
    </xf>
    <xf numFmtId="0" fontId="5" fillId="0" borderId="28" xfId="0" applyFont="1" applyBorder="1"/>
    <xf numFmtId="0" fontId="6" fillId="0" borderId="29" xfId="0" applyFont="1" applyBorder="1"/>
    <xf numFmtId="1" fontId="11" fillId="2" borderId="28" xfId="0" applyNumberFormat="1" applyFont="1" applyFill="1" applyBorder="1" applyAlignment="1">
      <alignment horizontal="right"/>
    </xf>
    <xf numFmtId="1" fontId="11" fillId="0" borderId="28" xfId="0" applyNumberFormat="1" applyFont="1" applyBorder="1"/>
    <xf numFmtId="9" fontId="11" fillId="0" borderId="27" xfId="3" applyFont="1" applyFill="1" applyBorder="1"/>
    <xf numFmtId="1" fontId="11" fillId="0" borderId="28" xfId="0" applyNumberFormat="1" applyFont="1" applyBorder="1" applyAlignment="1">
      <alignment horizontal="right"/>
    </xf>
    <xf numFmtId="1" fontId="11" fillId="0" borderId="30" xfId="0" applyNumberFormat="1" applyFont="1" applyBorder="1" applyAlignment="1">
      <alignment horizontal="right"/>
    </xf>
    <xf numFmtId="1" fontId="11" fillId="5" borderId="30" xfId="0" applyNumberFormat="1" applyFont="1" applyFill="1" applyBorder="1"/>
    <xf numFmtId="1" fontId="5" fillId="2" borderId="30" xfId="0" applyNumberFormat="1" applyFont="1" applyFill="1" applyBorder="1" applyAlignment="1">
      <alignment horizontal="right"/>
    </xf>
    <xf numFmtId="1" fontId="5" fillId="0" borderId="28" xfId="0" applyNumberFormat="1" applyFont="1" applyBorder="1"/>
    <xf numFmtId="167" fontId="5" fillId="0" borderId="27" xfId="3" applyNumberFormat="1" applyFont="1" applyFill="1" applyBorder="1" applyAlignment="1">
      <alignment horizontal="right"/>
    </xf>
    <xf numFmtId="1" fontId="5" fillId="2" borderId="28" xfId="0" applyNumberFormat="1" applyFont="1" applyFill="1" applyBorder="1" applyAlignment="1">
      <alignment horizontal="right"/>
    </xf>
    <xf numFmtId="2" fontId="5" fillId="0" borderId="27" xfId="0" applyNumberFormat="1" applyFont="1" applyBorder="1"/>
    <xf numFmtId="9" fontId="5" fillId="0" borderId="27" xfId="3" applyFont="1" applyFill="1" applyBorder="1"/>
    <xf numFmtId="2" fontId="5" fillId="0" borderId="28" xfId="0" applyNumberFormat="1" applyFont="1" applyBorder="1"/>
    <xf numFmtId="49" fontId="5" fillId="0" borderId="28" xfId="0" applyNumberFormat="1" applyFont="1" applyBorder="1"/>
    <xf numFmtId="1" fontId="5" fillId="0" borderId="30" xfId="0" applyNumberFormat="1" applyFont="1" applyBorder="1" applyAlignment="1">
      <alignment horizontal="right"/>
    </xf>
    <xf numFmtId="9" fontId="5" fillId="0" borderId="10" xfId="0" applyNumberFormat="1" applyFont="1" applyBorder="1"/>
    <xf numFmtId="9" fontId="5" fillId="0" borderId="10" xfId="0" applyNumberFormat="1" applyFont="1" applyBorder="1" applyAlignment="1">
      <alignment horizontal="right"/>
    </xf>
  </cellXfs>
  <cellStyles count="96">
    <cellStyle name="Följd hyperlänk" xfId="37" builtinId="9" hidden="1"/>
    <cellStyle name="Följd hyperlänk" xfId="55" builtinId="9" hidden="1"/>
    <cellStyle name="Följd hyperlänk" xfId="21" builtinId="9" hidden="1"/>
    <cellStyle name="Följd hyperlänk" xfId="5" builtinId="9" hidden="1"/>
    <cellStyle name="Följd hyperlänk" xfId="9" builtinId="9" hidden="1"/>
    <cellStyle name="Följd hyperlänk" xfId="17" builtinId="9" hidden="1"/>
    <cellStyle name="Följd hyperlänk" xfId="47" builtinId="9" hidden="1"/>
    <cellStyle name="Följd hyperlänk" xfId="31" builtinId="9" hidden="1"/>
    <cellStyle name="Följd hyperlänk" xfId="13" builtinId="9" hidden="1"/>
    <cellStyle name="Följd hyperlänk" xfId="7" builtinId="9" hidden="1"/>
    <cellStyle name="Följd hyperlänk" xfId="11" builtinId="9" hidden="1"/>
    <cellStyle name="Följd hyperlänk" xfId="19" builtinId="9" hidden="1"/>
    <cellStyle name="Följd hyperlänk" xfId="25" builtinId="9" hidden="1"/>
    <cellStyle name="Följd hyperlänk" xfId="51" builtinId="9" hidden="1"/>
    <cellStyle name="Följd hyperlänk" xfId="85" builtinId="9" hidden="1"/>
    <cellStyle name="Följd hyperlänk" xfId="79" builtinId="9" hidden="1"/>
    <cellStyle name="Följd hyperlänk" xfId="33" builtinId="9" hidden="1"/>
    <cellStyle name="Följd hyperlänk" xfId="15" builtinId="9" hidden="1"/>
    <cellStyle name="Följd hyperlänk" xfId="23" builtinId="9" hidden="1"/>
    <cellStyle name="Följd hyperlänk" xfId="39" builtinId="9" hidden="1"/>
    <cellStyle name="Följd hyperlänk" xfId="71" builtinId="9" hidden="1"/>
    <cellStyle name="Följd hyperlänk" xfId="67" builtinId="9" hidden="1"/>
    <cellStyle name="Följd hyperlänk" xfId="27" builtinId="9" hidden="1"/>
    <cellStyle name="Följd hyperlänk" xfId="35" builtinId="9" hidden="1"/>
    <cellStyle name="Följd hyperlänk" xfId="41" builtinId="9" hidden="1"/>
    <cellStyle name="Följd hyperlänk" xfId="4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49" builtinId="9" hidden="1"/>
    <cellStyle name="Följd hyperlänk" xfId="29" builtinId="9" hidden="1"/>
    <cellStyle name="Följd hyperlänk" xfId="75" builtinId="9" hidden="1"/>
    <cellStyle name="Följd hyperlänk" xfId="53" builtinId="9" hidden="1"/>
    <cellStyle name="Följd hyperlänk" xfId="87" builtinId="9" hidden="1"/>
    <cellStyle name="Följd hyperlänk" xfId="83" builtinId="9" hidden="1"/>
    <cellStyle name="Följd hyperlänk" xfId="77" builtinId="9" hidden="1"/>
    <cellStyle name="Följd hyperlänk" xfId="65" builtinId="9" hidden="1"/>
    <cellStyle name="Följd hyperlänk" xfId="69" builtinId="9" hidden="1"/>
    <cellStyle name="Följd hyperlänk" xfId="73" builtinId="9" hidden="1"/>
    <cellStyle name="Följd hyperlänk" xfId="81" builtinId="9" hidden="1"/>
    <cellStyle name="Följd hyperlänk" xfId="89" builtinId="9" hidden="1"/>
    <cellStyle name="Följd hyperlänk" xfId="63" builtinId="9" hidden="1"/>
    <cellStyle name="Följd hyperlänk" xfId="43" builtinId="9" hidden="1"/>
    <cellStyle name="Hyperlänk" xfId="46" builtinId="8" hidden="1"/>
    <cellStyle name="Hyperlänk" xfId="36" builtinId="8" hidden="1"/>
    <cellStyle name="Hyperlänk" xfId="80" builtinId="8" hidden="1"/>
    <cellStyle name="Hyperlänk" xfId="84" builtinId="8" hidden="1"/>
    <cellStyle name="Hyperlänk" xfId="76" builtinId="8" hidden="1"/>
    <cellStyle name="Hyperlänk" xfId="82" builtinId="8" hidden="1"/>
    <cellStyle name="Hyperlänk" xfId="44" builtinId="8" hidden="1"/>
    <cellStyle name="Hyperlänk" xfId="14" builtinId="8" hidden="1"/>
    <cellStyle name="Hyperlänk" xfId="16" builtinId="8" hidden="1"/>
    <cellStyle name="Hyperlänk" xfId="22" builtinId="8" hidden="1"/>
    <cellStyle name="Hyperlänk" xfId="50" builtinId="8" hidden="1"/>
    <cellStyle name="Hyperlänk" xfId="42" builtinId="8" hidden="1"/>
    <cellStyle name="Hyperlänk" xfId="40" builtinId="8" hidden="1"/>
    <cellStyle name="Hyperlänk" xfId="38" builtinId="8" hidden="1"/>
    <cellStyle name="Hyperlänk" xfId="48" builtinId="8" hidden="1"/>
    <cellStyle name="Hyperlänk" xfId="18" builtinId="8" hidden="1"/>
    <cellStyle name="Hyperlänk" xfId="6" builtinId="8" hidden="1"/>
    <cellStyle name="Hyperlänk" xfId="88" builtinId="8" hidden="1"/>
    <cellStyle name="Hyperlänk" xfId="28" builtinId="8" hidden="1"/>
    <cellStyle name="Hyperlänk" xfId="64" builtinId="8" hidden="1"/>
    <cellStyle name="Hyperlänk" xfId="58" builtinId="8" hidden="1"/>
    <cellStyle name="Hyperlänk" xfId="54" builtinId="8" hidden="1"/>
    <cellStyle name="Hyperlänk" xfId="62" builtinId="8" hidden="1"/>
    <cellStyle name="Hyperlänk" xfId="74" builtinId="8" hidden="1"/>
    <cellStyle name="Hyperlänk" xfId="86" builtinId="8" hidden="1"/>
    <cellStyle name="Hyperlänk" xfId="30" builtinId="8" hidden="1"/>
    <cellStyle name="Hyperlänk" xfId="68" builtinId="8" hidden="1"/>
    <cellStyle name="Hyperlänk" xfId="12" builtinId="8" hidden="1"/>
    <cellStyle name="Hyperlänk" xfId="4" builtinId="8" hidden="1"/>
    <cellStyle name="Hyperlänk" xfId="10" builtinId="8" hidden="1"/>
    <cellStyle name="Hyperlänk" xfId="20" builtinId="8" hidden="1"/>
    <cellStyle name="Hyperlänk" xfId="8" builtinId="8" hidden="1"/>
    <cellStyle name="Hyperlänk" xfId="56" builtinId="8" hidden="1"/>
    <cellStyle name="Hyperlänk" xfId="26" builtinId="8" hidden="1"/>
    <cellStyle name="Hyperlänk" xfId="66" builtinId="8" hidden="1"/>
    <cellStyle name="Hyperlänk" xfId="70" builtinId="8" hidden="1"/>
    <cellStyle name="Hyperlänk" xfId="72" builtinId="8" hidden="1"/>
    <cellStyle name="Hyperlänk" xfId="78" builtinId="8" hidden="1"/>
    <cellStyle name="Hyperlänk" xfId="34" builtinId="8" hidden="1"/>
    <cellStyle name="Hyperlänk" xfId="24" builtinId="8" hidden="1"/>
    <cellStyle name="Hyperlänk" xfId="32" builtinId="8" hidden="1"/>
    <cellStyle name="Hyperlänk" xfId="52" builtinId="8" hidden="1"/>
    <cellStyle name="Hyperlänk" xfId="60" builtinId="8" hidden="1"/>
    <cellStyle name="KUR_tabellcell_innehåll_1" xfId="2" xr:uid="{00000000-0005-0000-0000-000056000000}"/>
    <cellStyle name="KUR_tabellcell_rubrik_1" xfId="1" xr:uid="{00000000-0005-0000-0000-000057000000}"/>
    <cellStyle name="Normal" xfId="0" builtinId="0"/>
    <cellStyle name="Normal 2" xfId="90" xr:uid="{363D9983-34A2-4EE3-AF76-ABB65D75F3A4}"/>
    <cellStyle name="Normal 2 2" xfId="93" xr:uid="{945DD570-1D8A-4DC0-A76C-8C3FE41B3845}"/>
    <cellStyle name="Procent" xfId="3" builtinId="5"/>
    <cellStyle name="Tusental 2" xfId="92" xr:uid="{8C343AFF-4297-4CC6-8CEA-AA8653374F39}"/>
    <cellStyle name="Tusental 2 2" xfId="95" xr:uid="{E55F0A9E-1FC4-424B-89AA-019F8EF7CAB6}"/>
    <cellStyle name="Tusental 3" xfId="91" xr:uid="{042787EB-B9A6-4B35-8C3D-1A823D665E96}"/>
    <cellStyle name="Tusental 4" xfId="94" xr:uid="{0EE53362-1328-4EDC-A4D9-5726946010E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FF66B2"/>
        </left>
        <right style="thin">
          <color rgb="FFFF66B2"/>
        </right>
        <top style="thin">
          <color rgb="FFFF66B2"/>
        </top>
        <bottom style="thin">
          <color rgb="FFFF66B2"/>
        </bottom>
        <vertical/>
        <horizontal style="dotted">
          <color rgb="FFFF66B2"/>
        </horizontal>
      </border>
    </dxf>
  </dxfs>
  <tableStyles count="1" defaultTableStyle="TableStyleMedium2" defaultPivotStyle="PivotStyleLight16">
    <tableStyle name="KUR_tabell_rosa_1" pivot="0" count="1" xr9:uid="{9D78355E-79ED-4543-998A-BE0F0C8E4DFC}">
      <tableStyleElement type="wholeTable" dxfId="6"/>
    </tableStyle>
  </tableStyles>
  <colors>
    <mruColors>
      <color rgb="FFFF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392"/>
  <sheetViews>
    <sheetView tabSelected="1" zoomScale="120" zoomScaleNormal="120" zoomScalePageLayoutView="120" workbookViewId="0"/>
  </sheetViews>
  <sheetFormatPr defaultColWidth="8.85546875" defaultRowHeight="15"/>
  <cols>
    <col min="2" max="2" width="27" customWidth="1"/>
    <col min="3" max="3" width="28.42578125" customWidth="1"/>
    <col min="4" max="4" width="9.7109375" style="6" customWidth="1"/>
    <col min="5" max="5" width="5.28515625" customWidth="1"/>
    <col min="6" max="6" width="25.7109375" customWidth="1"/>
    <col min="7" max="7" width="23.85546875" customWidth="1"/>
  </cols>
  <sheetData>
    <row r="2" spans="2:9">
      <c r="B2" s="2" t="s">
        <v>0</v>
      </c>
      <c r="C2" s="2" t="s">
        <v>1</v>
      </c>
      <c r="D2" s="5" t="s">
        <v>2</v>
      </c>
      <c r="F2" s="2" t="s">
        <v>3</v>
      </c>
      <c r="G2" s="2" t="s">
        <v>4</v>
      </c>
    </row>
    <row r="3" spans="2:9">
      <c r="B3" s="3" t="s">
        <v>5</v>
      </c>
      <c r="C3" s="4" t="s">
        <v>6</v>
      </c>
      <c r="D3" s="11"/>
      <c r="F3" s="3" t="s">
        <v>7</v>
      </c>
      <c r="G3" s="7" t="s">
        <v>8</v>
      </c>
    </row>
    <row r="4" spans="2:9" ht="27">
      <c r="B4" s="3" t="s">
        <v>9</v>
      </c>
      <c r="C4" s="4"/>
      <c r="D4" s="11"/>
      <c r="F4" s="3" t="s">
        <v>10</v>
      </c>
      <c r="G4" s="7" t="s">
        <v>11</v>
      </c>
    </row>
    <row r="5" spans="2:9" ht="18">
      <c r="B5" s="3" t="s">
        <v>12</v>
      </c>
      <c r="C5" s="4" t="s">
        <v>13</v>
      </c>
      <c r="D5" s="11"/>
      <c r="F5" s="3" t="s">
        <v>14</v>
      </c>
      <c r="G5" s="7" t="s">
        <v>15</v>
      </c>
    </row>
    <row r="6" spans="2:9">
      <c r="B6" s="3" t="s">
        <v>16</v>
      </c>
      <c r="C6" s="4" t="s">
        <v>16</v>
      </c>
      <c r="D6" s="11"/>
      <c r="F6" s="9" t="s">
        <v>17</v>
      </c>
      <c r="G6" s="8" t="s">
        <v>18</v>
      </c>
    </row>
    <row r="7" spans="2:9" ht="18">
      <c r="B7" s="3" t="s">
        <v>19</v>
      </c>
      <c r="C7" s="4" t="s">
        <v>20</v>
      </c>
      <c r="D7" s="11" t="s">
        <v>21</v>
      </c>
    </row>
    <row r="8" spans="2:9">
      <c r="B8" s="3" t="s">
        <v>22</v>
      </c>
      <c r="C8" s="4" t="s">
        <v>23</v>
      </c>
      <c r="D8" s="11" t="s">
        <v>24</v>
      </c>
      <c r="F8" s="127"/>
      <c r="G8" s="127"/>
    </row>
    <row r="9" spans="2:9" ht="18">
      <c r="B9" s="3" t="s">
        <v>25</v>
      </c>
      <c r="C9" s="4" t="s">
        <v>26</v>
      </c>
      <c r="D9" s="11" t="s">
        <v>27</v>
      </c>
    </row>
    <row r="10" spans="2:9" ht="18">
      <c r="B10" s="3" t="s">
        <v>28</v>
      </c>
      <c r="C10" s="4" t="s">
        <v>20</v>
      </c>
      <c r="D10" s="11" t="s">
        <v>21</v>
      </c>
    </row>
    <row r="11" spans="2:9">
      <c r="B11" s="3" t="s">
        <v>29</v>
      </c>
      <c r="C11" s="4" t="s">
        <v>23</v>
      </c>
      <c r="D11" s="11" t="s">
        <v>24</v>
      </c>
    </row>
    <row r="12" spans="2:9" ht="18">
      <c r="B12" s="3" t="s">
        <v>30</v>
      </c>
      <c r="C12" s="4" t="s">
        <v>26</v>
      </c>
      <c r="D12" s="11" t="s">
        <v>27</v>
      </c>
    </row>
    <row r="13" spans="2:9" ht="18">
      <c r="B13" s="3" t="s">
        <v>31</v>
      </c>
      <c r="C13" s="4" t="s">
        <v>20</v>
      </c>
      <c r="D13" s="11" t="s">
        <v>21</v>
      </c>
      <c r="H13" s="64"/>
      <c r="I13" s="37"/>
    </row>
    <row r="14" spans="2:9">
      <c r="B14" s="3" t="s">
        <v>32</v>
      </c>
      <c r="C14" s="74" t="s">
        <v>23</v>
      </c>
      <c r="D14" s="11" t="s">
        <v>24</v>
      </c>
    </row>
    <row r="15" spans="2:9" ht="18">
      <c r="B15" s="3" t="s">
        <v>33</v>
      </c>
      <c r="C15" s="75" t="s">
        <v>26</v>
      </c>
      <c r="D15" s="11" t="s">
        <v>27</v>
      </c>
    </row>
    <row r="16" spans="2:9" ht="18">
      <c r="B16" s="3" t="s">
        <v>34</v>
      </c>
      <c r="C16" s="4" t="s">
        <v>20</v>
      </c>
      <c r="D16" s="11" t="s">
        <v>21</v>
      </c>
    </row>
    <row r="17" spans="2:4">
      <c r="B17" s="3" t="s">
        <v>35</v>
      </c>
      <c r="C17" s="74" t="s">
        <v>23</v>
      </c>
      <c r="D17" s="11" t="s">
        <v>24</v>
      </c>
    </row>
    <row r="18" spans="2:4" ht="18">
      <c r="B18" s="3" t="s">
        <v>36</v>
      </c>
      <c r="C18" s="75" t="s">
        <v>26</v>
      </c>
      <c r="D18" s="11" t="s">
        <v>27</v>
      </c>
    </row>
    <row r="19" spans="2:4" ht="18">
      <c r="B19" s="3" t="s">
        <v>37</v>
      </c>
      <c r="C19" s="4" t="s">
        <v>20</v>
      </c>
      <c r="D19" s="11" t="s">
        <v>21</v>
      </c>
    </row>
    <row r="20" spans="2:4">
      <c r="B20" s="3" t="s">
        <v>38</v>
      </c>
      <c r="C20" s="74" t="s">
        <v>23</v>
      </c>
      <c r="D20" s="11" t="s">
        <v>24</v>
      </c>
    </row>
    <row r="21" spans="2:4" ht="18">
      <c r="B21" s="3" t="s">
        <v>39</v>
      </c>
      <c r="C21" s="75" t="s">
        <v>26</v>
      </c>
      <c r="D21" s="11" t="s">
        <v>27</v>
      </c>
    </row>
    <row r="22" spans="2:4" ht="18">
      <c r="B22" s="3" t="s">
        <v>40</v>
      </c>
      <c r="C22" s="4" t="s">
        <v>20</v>
      </c>
      <c r="D22" s="11" t="s">
        <v>21</v>
      </c>
    </row>
    <row r="23" spans="2:4" ht="20.100000000000001" customHeight="1">
      <c r="B23" s="3" t="s">
        <v>41</v>
      </c>
      <c r="C23" s="74" t="s">
        <v>23</v>
      </c>
      <c r="D23" s="11" t="s">
        <v>24</v>
      </c>
    </row>
    <row r="24" spans="2:4" ht="18">
      <c r="B24" s="3" t="s">
        <v>42</v>
      </c>
      <c r="C24" s="75" t="s">
        <v>26</v>
      </c>
      <c r="D24" s="11" t="s">
        <v>27</v>
      </c>
    </row>
    <row r="25" spans="2:4" ht="18">
      <c r="B25" s="3" t="s">
        <v>43</v>
      </c>
      <c r="C25" s="4" t="s">
        <v>20</v>
      </c>
      <c r="D25" s="11" t="s">
        <v>21</v>
      </c>
    </row>
    <row r="26" spans="2:4" ht="18">
      <c r="B26" s="3" t="s">
        <v>44</v>
      </c>
      <c r="C26" s="74" t="s">
        <v>23</v>
      </c>
      <c r="D26" s="11" t="s">
        <v>24</v>
      </c>
    </row>
    <row r="27" spans="2:4" ht="23.25" customHeight="1">
      <c r="B27" s="3" t="s">
        <v>45</v>
      </c>
      <c r="C27" s="75" t="s">
        <v>26</v>
      </c>
      <c r="D27" s="11" t="s">
        <v>27</v>
      </c>
    </row>
    <row r="28" spans="2:4" ht="18">
      <c r="B28" s="3" t="s">
        <v>46</v>
      </c>
      <c r="C28" s="4" t="s">
        <v>20</v>
      </c>
      <c r="D28" s="11" t="s">
        <v>21</v>
      </c>
    </row>
    <row r="29" spans="2:4">
      <c r="B29" s="3" t="s">
        <v>47</v>
      </c>
      <c r="C29" s="74" t="s">
        <v>23</v>
      </c>
      <c r="D29" s="11" t="s">
        <v>24</v>
      </c>
    </row>
    <row r="30" spans="2:4" ht="18">
      <c r="B30" s="3" t="s">
        <v>48</v>
      </c>
      <c r="C30" s="75" t="s">
        <v>26</v>
      </c>
      <c r="D30" s="11" t="s">
        <v>27</v>
      </c>
    </row>
    <row r="31" spans="2:4" ht="18">
      <c r="B31" s="3" t="s">
        <v>49</v>
      </c>
      <c r="C31" s="4" t="s">
        <v>20</v>
      </c>
      <c r="D31" s="11" t="s">
        <v>21</v>
      </c>
    </row>
    <row r="32" spans="2:4">
      <c r="B32" s="3" t="s">
        <v>50</v>
      </c>
      <c r="C32" s="74" t="s">
        <v>23</v>
      </c>
      <c r="D32" s="11" t="s">
        <v>24</v>
      </c>
    </row>
    <row r="33" spans="2:4" ht="18">
      <c r="B33" s="3" t="s">
        <v>51</v>
      </c>
      <c r="C33" s="75" t="s">
        <v>26</v>
      </c>
      <c r="D33" s="11" t="s">
        <v>27</v>
      </c>
    </row>
    <row r="34" spans="2:4" ht="18">
      <c r="B34" s="3" t="s">
        <v>52</v>
      </c>
      <c r="C34" s="4" t="s">
        <v>20</v>
      </c>
      <c r="D34" s="11" t="s">
        <v>21</v>
      </c>
    </row>
    <row r="35" spans="2:4">
      <c r="B35" s="3" t="s">
        <v>53</v>
      </c>
      <c r="C35" s="74" t="s">
        <v>23</v>
      </c>
      <c r="D35" s="11" t="s">
        <v>24</v>
      </c>
    </row>
    <row r="36" spans="2:4" ht="18">
      <c r="B36" s="3" t="s">
        <v>54</v>
      </c>
      <c r="C36" s="75" t="s">
        <v>26</v>
      </c>
      <c r="D36" s="11" t="s">
        <v>27</v>
      </c>
    </row>
    <row r="37" spans="2:4" ht="18">
      <c r="B37" s="3" t="s">
        <v>55</v>
      </c>
      <c r="C37" s="4" t="s">
        <v>20</v>
      </c>
      <c r="D37" s="11" t="s">
        <v>21</v>
      </c>
    </row>
    <row r="38" spans="2:4">
      <c r="B38" s="3" t="s">
        <v>56</v>
      </c>
      <c r="C38" s="74" t="s">
        <v>23</v>
      </c>
      <c r="D38" s="11" t="s">
        <v>24</v>
      </c>
    </row>
    <row r="39" spans="2:4" ht="18">
      <c r="B39" s="3" t="s">
        <v>57</v>
      </c>
      <c r="C39" s="75" t="s">
        <v>26</v>
      </c>
      <c r="D39" s="11" t="s">
        <v>27</v>
      </c>
    </row>
    <row r="40" spans="2:4" ht="18">
      <c r="B40" s="3" t="s">
        <v>58</v>
      </c>
      <c r="C40" s="4" t="s">
        <v>20</v>
      </c>
      <c r="D40" s="11" t="s">
        <v>21</v>
      </c>
    </row>
    <row r="41" spans="2:4" ht="18">
      <c r="B41" s="3" t="s">
        <v>59</v>
      </c>
      <c r="C41" s="74" t="s">
        <v>23</v>
      </c>
      <c r="D41" s="11" t="s">
        <v>24</v>
      </c>
    </row>
    <row r="42" spans="2:4" ht="18">
      <c r="B42" s="3" t="s">
        <v>60</v>
      </c>
      <c r="C42" s="75" t="s">
        <v>26</v>
      </c>
      <c r="D42" s="11" t="s">
        <v>27</v>
      </c>
    </row>
    <row r="43" spans="2:4" ht="18">
      <c r="B43" s="3" t="s">
        <v>61</v>
      </c>
      <c r="C43" s="4" t="s">
        <v>20</v>
      </c>
      <c r="D43" s="11" t="s">
        <v>21</v>
      </c>
    </row>
    <row r="44" spans="2:4">
      <c r="B44" s="3" t="s">
        <v>62</v>
      </c>
      <c r="C44" s="74" t="s">
        <v>23</v>
      </c>
      <c r="D44" s="11" t="s">
        <v>24</v>
      </c>
    </row>
    <row r="45" spans="2:4" ht="18">
      <c r="B45" s="3" t="s">
        <v>63</v>
      </c>
      <c r="C45" s="75" t="s">
        <v>26</v>
      </c>
      <c r="D45" s="11" t="s">
        <v>27</v>
      </c>
    </row>
    <row r="46" spans="2:4">
      <c r="B46" s="9" t="s">
        <v>64</v>
      </c>
      <c r="C46" s="10" t="s">
        <v>23</v>
      </c>
      <c r="D46" s="11" t="s">
        <v>24</v>
      </c>
    </row>
    <row r="47" spans="2:4" ht="18">
      <c r="B47" s="3" t="s">
        <v>65</v>
      </c>
      <c r="C47" s="4" t="s">
        <v>66</v>
      </c>
      <c r="D47" s="11" t="s">
        <v>21</v>
      </c>
    </row>
    <row r="48" spans="2:4">
      <c r="B48" s="3" t="s">
        <v>67</v>
      </c>
      <c r="C48" s="74" t="s">
        <v>23</v>
      </c>
      <c r="D48" s="11" t="s">
        <v>24</v>
      </c>
    </row>
    <row r="49" spans="2:4" ht="18">
      <c r="B49" s="3" t="s">
        <v>68</v>
      </c>
      <c r="C49" s="75" t="s">
        <v>26</v>
      </c>
      <c r="D49" s="11" t="s">
        <v>27</v>
      </c>
    </row>
    <row r="50" spans="2:4" ht="18">
      <c r="B50" s="3" t="s">
        <v>69</v>
      </c>
      <c r="C50" s="4" t="s">
        <v>66</v>
      </c>
      <c r="D50" s="11" t="s">
        <v>21</v>
      </c>
    </row>
    <row r="51" spans="2:4">
      <c r="B51" s="3" t="s">
        <v>70</v>
      </c>
      <c r="C51" s="74" t="s">
        <v>23</v>
      </c>
      <c r="D51" s="11" t="s">
        <v>24</v>
      </c>
    </row>
    <row r="52" spans="2:4" ht="18">
      <c r="B52" s="3" t="s">
        <v>71</v>
      </c>
      <c r="C52" s="75" t="s">
        <v>26</v>
      </c>
      <c r="D52" s="11" t="s">
        <v>27</v>
      </c>
    </row>
    <row r="53" spans="2:4" ht="18">
      <c r="B53" s="3" t="s">
        <v>72</v>
      </c>
      <c r="C53" s="4" t="s">
        <v>66</v>
      </c>
      <c r="D53" s="11" t="s">
        <v>21</v>
      </c>
    </row>
    <row r="54" spans="2:4">
      <c r="B54" s="3" t="s">
        <v>73</v>
      </c>
      <c r="C54" s="74" t="s">
        <v>23</v>
      </c>
      <c r="D54" s="11" t="s">
        <v>24</v>
      </c>
    </row>
    <row r="55" spans="2:4" ht="18">
      <c r="B55" s="3" t="s">
        <v>74</v>
      </c>
      <c r="C55" s="75" t="s">
        <v>26</v>
      </c>
      <c r="D55" s="11" t="s">
        <v>27</v>
      </c>
    </row>
    <row r="56" spans="2:4" ht="18">
      <c r="B56" s="3" t="s">
        <v>75</v>
      </c>
      <c r="C56" s="4" t="s">
        <v>66</v>
      </c>
      <c r="D56" s="11" t="s">
        <v>21</v>
      </c>
    </row>
    <row r="57" spans="2:4">
      <c r="B57" s="3" t="s">
        <v>76</v>
      </c>
      <c r="C57" s="74" t="s">
        <v>23</v>
      </c>
      <c r="D57" s="11" t="s">
        <v>24</v>
      </c>
    </row>
    <row r="58" spans="2:4" ht="18">
      <c r="B58" s="3" t="s">
        <v>77</v>
      </c>
      <c r="C58" s="75" t="s">
        <v>26</v>
      </c>
      <c r="D58" s="11" t="s">
        <v>27</v>
      </c>
    </row>
    <row r="59" spans="2:4" ht="18">
      <c r="B59" s="3" t="s">
        <v>78</v>
      </c>
      <c r="C59" s="4" t="s">
        <v>66</v>
      </c>
      <c r="D59" s="11" t="s">
        <v>21</v>
      </c>
    </row>
    <row r="60" spans="2:4">
      <c r="B60" s="3" t="s">
        <v>79</v>
      </c>
      <c r="C60" s="74" t="s">
        <v>23</v>
      </c>
      <c r="D60" s="11" t="s">
        <v>24</v>
      </c>
    </row>
    <row r="61" spans="2:4" ht="18">
      <c r="B61" s="3" t="s">
        <v>80</v>
      </c>
      <c r="C61" s="75" t="s">
        <v>26</v>
      </c>
      <c r="D61" s="11" t="s">
        <v>27</v>
      </c>
    </row>
    <row r="62" spans="2:4" ht="18">
      <c r="B62" s="3" t="s">
        <v>81</v>
      </c>
      <c r="C62" s="4" t="s">
        <v>66</v>
      </c>
      <c r="D62" s="11" t="s">
        <v>21</v>
      </c>
    </row>
    <row r="63" spans="2:4" ht="21" customHeight="1">
      <c r="B63" s="3" t="s">
        <v>82</v>
      </c>
      <c r="C63" s="74" t="s">
        <v>23</v>
      </c>
      <c r="D63" s="11" t="s">
        <v>24</v>
      </c>
    </row>
    <row r="64" spans="2:4" ht="18">
      <c r="B64" s="3" t="s">
        <v>83</v>
      </c>
      <c r="C64" s="75" t="s">
        <v>26</v>
      </c>
      <c r="D64" s="11" t="s">
        <v>27</v>
      </c>
    </row>
    <row r="65" spans="2:4" ht="18">
      <c r="B65" s="3" t="s">
        <v>84</v>
      </c>
      <c r="C65" s="4" t="s">
        <v>66</v>
      </c>
      <c r="D65" s="11" t="s">
        <v>21</v>
      </c>
    </row>
    <row r="66" spans="2:4" ht="18">
      <c r="B66" s="3" t="s">
        <v>85</v>
      </c>
      <c r="C66" s="74" t="s">
        <v>23</v>
      </c>
      <c r="D66" s="11" t="s">
        <v>24</v>
      </c>
    </row>
    <row r="67" spans="2:4" ht="18">
      <c r="B67" s="3" t="s">
        <v>86</v>
      </c>
      <c r="C67" s="75" t="s">
        <v>26</v>
      </c>
      <c r="D67" s="11" t="s">
        <v>27</v>
      </c>
    </row>
    <row r="68" spans="2:4" ht="18">
      <c r="B68" s="3" t="s">
        <v>87</v>
      </c>
      <c r="C68" s="4" t="s">
        <v>66</v>
      </c>
      <c r="D68" s="11" t="s">
        <v>21</v>
      </c>
    </row>
    <row r="69" spans="2:4">
      <c r="B69" s="3" t="s">
        <v>88</v>
      </c>
      <c r="C69" s="74" t="s">
        <v>23</v>
      </c>
      <c r="D69" s="11" t="s">
        <v>24</v>
      </c>
    </row>
    <row r="70" spans="2:4" ht="18">
      <c r="B70" s="3" t="s">
        <v>89</v>
      </c>
      <c r="C70" s="75" t="s">
        <v>26</v>
      </c>
      <c r="D70" s="11" t="s">
        <v>27</v>
      </c>
    </row>
    <row r="71" spans="2:4" ht="18">
      <c r="B71" s="3" t="s">
        <v>90</v>
      </c>
      <c r="C71" s="4" t="s">
        <v>66</v>
      </c>
      <c r="D71" s="11" t="s">
        <v>21</v>
      </c>
    </row>
    <row r="72" spans="2:4">
      <c r="B72" s="3" t="s">
        <v>91</v>
      </c>
      <c r="C72" s="74" t="s">
        <v>23</v>
      </c>
      <c r="D72" s="11" t="s">
        <v>24</v>
      </c>
    </row>
    <row r="73" spans="2:4" ht="18">
      <c r="B73" s="3" t="s">
        <v>92</v>
      </c>
      <c r="C73" s="75" t="s">
        <v>26</v>
      </c>
      <c r="D73" s="11" t="s">
        <v>27</v>
      </c>
    </row>
    <row r="74" spans="2:4" ht="18">
      <c r="B74" s="3" t="s">
        <v>93</v>
      </c>
      <c r="C74" s="4" t="s">
        <v>66</v>
      </c>
      <c r="D74" s="11" t="s">
        <v>21</v>
      </c>
    </row>
    <row r="75" spans="2:4">
      <c r="B75" s="3" t="s">
        <v>94</v>
      </c>
      <c r="C75" s="74" t="s">
        <v>23</v>
      </c>
      <c r="D75" s="11" t="s">
        <v>24</v>
      </c>
    </row>
    <row r="76" spans="2:4" ht="18">
      <c r="B76" s="3" t="s">
        <v>95</v>
      </c>
      <c r="C76" s="75" t="s">
        <v>26</v>
      </c>
      <c r="D76" s="11" t="s">
        <v>27</v>
      </c>
    </row>
    <row r="77" spans="2:4" ht="18">
      <c r="B77" s="3" t="s">
        <v>96</v>
      </c>
      <c r="C77" s="4" t="s">
        <v>66</v>
      </c>
      <c r="D77" s="11" t="s">
        <v>21</v>
      </c>
    </row>
    <row r="78" spans="2:4">
      <c r="B78" s="3" t="s">
        <v>97</v>
      </c>
      <c r="C78" s="74" t="s">
        <v>23</v>
      </c>
      <c r="D78" s="11" t="s">
        <v>24</v>
      </c>
    </row>
    <row r="79" spans="2:4" ht="18">
      <c r="B79" s="3" t="s">
        <v>98</v>
      </c>
      <c r="C79" s="75" t="s">
        <v>26</v>
      </c>
      <c r="D79" s="11" t="s">
        <v>27</v>
      </c>
    </row>
    <row r="80" spans="2:4" ht="18">
      <c r="B80" s="3" t="s">
        <v>58</v>
      </c>
      <c r="C80" s="4" t="s">
        <v>66</v>
      </c>
      <c r="D80" s="11" t="s">
        <v>21</v>
      </c>
    </row>
    <row r="81" spans="2:4" ht="18">
      <c r="B81" s="3" t="s">
        <v>59</v>
      </c>
      <c r="C81" s="74" t="s">
        <v>23</v>
      </c>
      <c r="D81" s="11" t="s">
        <v>24</v>
      </c>
    </row>
    <row r="82" spans="2:4" ht="18">
      <c r="B82" s="3" t="s">
        <v>60</v>
      </c>
      <c r="C82" s="75" t="s">
        <v>26</v>
      </c>
      <c r="D82" s="11" t="s">
        <v>27</v>
      </c>
    </row>
    <row r="83" spans="2:4" ht="18">
      <c r="B83" s="3" t="s">
        <v>99</v>
      </c>
      <c r="C83" s="4" t="s">
        <v>66</v>
      </c>
      <c r="D83" s="11" t="s">
        <v>21</v>
      </c>
    </row>
    <row r="84" spans="2:4">
      <c r="B84" s="3" t="s">
        <v>100</v>
      </c>
      <c r="C84" s="74" t="s">
        <v>23</v>
      </c>
      <c r="D84" s="11" t="s">
        <v>24</v>
      </c>
    </row>
    <row r="85" spans="2:4" ht="18">
      <c r="B85" s="3" t="s">
        <v>101</v>
      </c>
      <c r="C85" s="75" t="s">
        <v>26</v>
      </c>
      <c r="D85" s="11" t="s">
        <v>27</v>
      </c>
    </row>
    <row r="86" spans="2:4">
      <c r="B86" s="9" t="s">
        <v>102</v>
      </c>
      <c r="C86" s="10" t="s">
        <v>23</v>
      </c>
      <c r="D86" s="12" t="s">
        <v>24</v>
      </c>
    </row>
    <row r="87" spans="2:4">
      <c r="B87" s="1"/>
    </row>
    <row r="88" spans="2:4">
      <c r="B88" s="1"/>
    </row>
    <row r="89" spans="2:4">
      <c r="B89" s="1"/>
    </row>
    <row r="90" spans="2:4">
      <c r="B90" s="1"/>
    </row>
    <row r="91" spans="2:4">
      <c r="B91" s="1"/>
    </row>
    <row r="92" spans="2:4">
      <c r="B92" s="1"/>
    </row>
    <row r="93" spans="2:4">
      <c r="B93" s="1"/>
    </row>
    <row r="94" spans="2:4">
      <c r="B94" s="1"/>
    </row>
    <row r="95" spans="2:4">
      <c r="B95" s="1"/>
    </row>
    <row r="96" spans="2:4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  <row r="1577" spans="2:2">
      <c r="B1577" s="1"/>
    </row>
    <row r="1578" spans="2:2">
      <c r="B1578" s="1"/>
    </row>
    <row r="1579" spans="2:2">
      <c r="B1579" s="1"/>
    </row>
    <row r="1580" spans="2:2">
      <c r="B1580" s="1"/>
    </row>
    <row r="1581" spans="2:2">
      <c r="B1581" s="1"/>
    </row>
    <row r="1582" spans="2:2">
      <c r="B1582" s="1"/>
    </row>
    <row r="1583" spans="2:2">
      <c r="B1583" s="1"/>
    </row>
    <row r="1584" spans="2:2">
      <c r="B1584" s="1"/>
    </row>
    <row r="1585" spans="2:2">
      <c r="B1585" s="1"/>
    </row>
    <row r="1586" spans="2:2">
      <c r="B1586" s="1"/>
    </row>
    <row r="1587" spans="2:2">
      <c r="B1587" s="1"/>
    </row>
    <row r="1588" spans="2:2">
      <c r="B1588" s="1"/>
    </row>
    <row r="1589" spans="2:2">
      <c r="B1589" s="1"/>
    </row>
    <row r="1590" spans="2:2">
      <c r="B1590" s="1"/>
    </row>
    <row r="1591" spans="2:2">
      <c r="B1591" s="1"/>
    </row>
    <row r="1592" spans="2:2">
      <c r="B1592" s="1"/>
    </row>
    <row r="1593" spans="2:2">
      <c r="B1593" s="1"/>
    </row>
    <row r="1594" spans="2:2">
      <c r="B1594" s="1"/>
    </row>
    <row r="1595" spans="2:2">
      <c r="B1595" s="1"/>
    </row>
    <row r="1596" spans="2:2">
      <c r="B1596" s="1"/>
    </row>
    <row r="1597" spans="2:2">
      <c r="B1597" s="1"/>
    </row>
    <row r="1598" spans="2:2">
      <c r="B1598" s="1"/>
    </row>
    <row r="1599" spans="2:2">
      <c r="B1599" s="1"/>
    </row>
    <row r="1600" spans="2:2">
      <c r="B1600" s="1"/>
    </row>
    <row r="1601" spans="2:2">
      <c r="B1601" s="1"/>
    </row>
    <row r="1602" spans="2:2">
      <c r="B1602" s="1"/>
    </row>
    <row r="1603" spans="2:2">
      <c r="B1603" s="1"/>
    </row>
    <row r="1604" spans="2:2">
      <c r="B1604" s="1"/>
    </row>
    <row r="1605" spans="2:2">
      <c r="B1605" s="1"/>
    </row>
    <row r="1606" spans="2:2">
      <c r="B1606" s="1"/>
    </row>
    <row r="1607" spans="2:2">
      <c r="B1607" s="1"/>
    </row>
    <row r="1608" spans="2:2">
      <c r="B1608" s="1"/>
    </row>
    <row r="1609" spans="2:2">
      <c r="B1609" s="1"/>
    </row>
    <row r="1610" spans="2:2">
      <c r="B1610" s="1"/>
    </row>
    <row r="1611" spans="2:2">
      <c r="B1611" s="1"/>
    </row>
    <row r="1612" spans="2:2">
      <c r="B1612" s="1"/>
    </row>
    <row r="1613" spans="2:2">
      <c r="B1613" s="1"/>
    </row>
    <row r="1614" spans="2:2">
      <c r="B1614" s="1"/>
    </row>
    <row r="1615" spans="2:2">
      <c r="B1615" s="1"/>
    </row>
    <row r="1616" spans="2:2">
      <c r="B1616" s="1"/>
    </row>
    <row r="1617" spans="2:2">
      <c r="B1617" s="1"/>
    </row>
    <row r="1618" spans="2:2">
      <c r="B1618" s="1"/>
    </row>
    <row r="1619" spans="2:2">
      <c r="B1619" s="1"/>
    </row>
    <row r="1620" spans="2:2">
      <c r="B1620" s="1"/>
    </row>
    <row r="1621" spans="2:2">
      <c r="B1621" s="1"/>
    </row>
    <row r="1622" spans="2:2">
      <c r="B1622" s="1"/>
    </row>
    <row r="1623" spans="2:2">
      <c r="B1623" s="1"/>
    </row>
    <row r="1624" spans="2:2">
      <c r="B1624" s="1"/>
    </row>
    <row r="1625" spans="2:2">
      <c r="B1625" s="1"/>
    </row>
    <row r="1626" spans="2:2">
      <c r="B1626" s="1"/>
    </row>
    <row r="1627" spans="2:2">
      <c r="B1627" s="1"/>
    </row>
    <row r="1628" spans="2:2">
      <c r="B1628" s="1"/>
    </row>
    <row r="1629" spans="2:2">
      <c r="B1629" s="1"/>
    </row>
    <row r="1630" spans="2:2">
      <c r="B1630" s="1"/>
    </row>
    <row r="1631" spans="2:2">
      <c r="B1631" s="1"/>
    </row>
    <row r="1632" spans="2:2">
      <c r="B1632" s="1"/>
    </row>
    <row r="1633" spans="2:2">
      <c r="B1633" s="1"/>
    </row>
    <row r="1634" spans="2:2">
      <c r="B1634" s="1"/>
    </row>
    <row r="1635" spans="2:2">
      <c r="B1635" s="1"/>
    </row>
    <row r="1636" spans="2:2">
      <c r="B1636" s="1"/>
    </row>
    <row r="1637" spans="2:2">
      <c r="B1637" s="1"/>
    </row>
    <row r="1638" spans="2:2">
      <c r="B1638" s="1"/>
    </row>
    <row r="1639" spans="2:2">
      <c r="B1639" s="1"/>
    </row>
    <row r="1640" spans="2:2">
      <c r="B1640" s="1"/>
    </row>
    <row r="1641" spans="2:2">
      <c r="B1641" s="1"/>
    </row>
    <row r="1642" spans="2:2">
      <c r="B1642" s="1"/>
    </row>
    <row r="1643" spans="2:2">
      <c r="B1643" s="1"/>
    </row>
    <row r="1644" spans="2:2">
      <c r="B1644" s="1"/>
    </row>
    <row r="1645" spans="2:2">
      <c r="B1645" s="1"/>
    </row>
    <row r="1646" spans="2:2">
      <c r="B1646" s="1"/>
    </row>
    <row r="1647" spans="2:2">
      <c r="B1647" s="1"/>
    </row>
    <row r="1648" spans="2:2">
      <c r="B1648" s="1"/>
    </row>
    <row r="1649" spans="2:2">
      <c r="B1649" s="1"/>
    </row>
    <row r="1650" spans="2:2">
      <c r="B1650" s="1"/>
    </row>
    <row r="1651" spans="2:2">
      <c r="B1651" s="1"/>
    </row>
    <row r="1652" spans="2:2">
      <c r="B1652" s="1"/>
    </row>
    <row r="1653" spans="2:2">
      <c r="B1653" s="1"/>
    </row>
    <row r="1654" spans="2:2">
      <c r="B1654" s="1"/>
    </row>
    <row r="1655" spans="2:2">
      <c r="B1655" s="1"/>
    </row>
    <row r="1656" spans="2:2">
      <c r="B1656" s="1"/>
    </row>
    <row r="1657" spans="2:2">
      <c r="B1657" s="1"/>
    </row>
    <row r="1658" spans="2:2">
      <c r="B1658" s="1"/>
    </row>
    <row r="1659" spans="2:2">
      <c r="B1659" s="1"/>
    </row>
    <row r="1660" spans="2:2">
      <c r="B1660" s="1"/>
    </row>
    <row r="1661" spans="2:2">
      <c r="B1661" s="1"/>
    </row>
    <row r="1662" spans="2:2">
      <c r="B1662" s="1"/>
    </row>
    <row r="1663" spans="2:2">
      <c r="B1663" s="1"/>
    </row>
    <row r="1664" spans="2:2">
      <c r="B1664" s="1"/>
    </row>
    <row r="1665" spans="2:2">
      <c r="B1665" s="1"/>
    </row>
    <row r="1666" spans="2:2">
      <c r="B1666" s="1"/>
    </row>
    <row r="1667" spans="2:2">
      <c r="B1667" s="1"/>
    </row>
    <row r="1668" spans="2:2">
      <c r="B1668" s="1"/>
    </row>
    <row r="1669" spans="2:2">
      <c r="B1669" s="1"/>
    </row>
    <row r="1670" spans="2:2">
      <c r="B1670" s="1"/>
    </row>
    <row r="1671" spans="2:2">
      <c r="B1671" s="1"/>
    </row>
    <row r="1672" spans="2:2">
      <c r="B1672" s="1"/>
    </row>
    <row r="1673" spans="2:2">
      <c r="B1673" s="1"/>
    </row>
    <row r="1674" spans="2:2">
      <c r="B1674" s="1"/>
    </row>
    <row r="1675" spans="2:2">
      <c r="B1675" s="1"/>
    </row>
    <row r="1676" spans="2:2">
      <c r="B1676" s="1"/>
    </row>
    <row r="1677" spans="2:2">
      <c r="B1677" s="1"/>
    </row>
    <row r="1678" spans="2:2">
      <c r="B1678" s="1"/>
    </row>
    <row r="1679" spans="2:2">
      <c r="B1679" s="1"/>
    </row>
    <row r="1680" spans="2:2">
      <c r="B1680" s="1"/>
    </row>
    <row r="1681" spans="2:2">
      <c r="B1681" s="1"/>
    </row>
    <row r="1682" spans="2:2">
      <c r="B1682" s="1"/>
    </row>
    <row r="1683" spans="2:2">
      <c r="B1683" s="1"/>
    </row>
    <row r="1684" spans="2:2">
      <c r="B1684" s="1"/>
    </row>
    <row r="1685" spans="2:2">
      <c r="B1685" s="1"/>
    </row>
    <row r="1686" spans="2:2">
      <c r="B1686" s="1"/>
    </row>
    <row r="1687" spans="2:2">
      <c r="B1687" s="1"/>
    </row>
    <row r="1688" spans="2:2">
      <c r="B1688" s="1"/>
    </row>
    <row r="1689" spans="2:2">
      <c r="B1689" s="1"/>
    </row>
    <row r="1690" spans="2:2">
      <c r="B1690" s="1"/>
    </row>
    <row r="1691" spans="2:2">
      <c r="B1691" s="1"/>
    </row>
    <row r="1692" spans="2:2">
      <c r="B1692" s="1"/>
    </row>
    <row r="1693" spans="2:2">
      <c r="B1693" s="1"/>
    </row>
    <row r="1694" spans="2:2">
      <c r="B1694" s="1"/>
    </row>
    <row r="1695" spans="2:2">
      <c r="B1695" s="1"/>
    </row>
    <row r="1696" spans="2:2">
      <c r="B1696" s="1"/>
    </row>
    <row r="1697" spans="2:2">
      <c r="B1697" s="1"/>
    </row>
    <row r="1698" spans="2:2">
      <c r="B1698" s="1"/>
    </row>
    <row r="1699" spans="2:2">
      <c r="B1699" s="1"/>
    </row>
    <row r="1700" spans="2:2">
      <c r="B1700" s="1"/>
    </row>
    <row r="1701" spans="2:2">
      <c r="B1701" s="1"/>
    </row>
    <row r="1702" spans="2:2">
      <c r="B1702" s="1"/>
    </row>
    <row r="1703" spans="2:2">
      <c r="B1703" s="1"/>
    </row>
    <row r="1704" spans="2:2">
      <c r="B1704" s="1"/>
    </row>
    <row r="1705" spans="2:2">
      <c r="B1705" s="1"/>
    </row>
    <row r="1706" spans="2:2">
      <c r="B1706" s="1"/>
    </row>
    <row r="1707" spans="2:2">
      <c r="B1707" s="1"/>
    </row>
    <row r="1708" spans="2:2">
      <c r="B1708" s="1"/>
    </row>
    <row r="1709" spans="2:2">
      <c r="B1709" s="1"/>
    </row>
    <row r="1710" spans="2:2">
      <c r="B1710" s="1"/>
    </row>
    <row r="1711" spans="2:2">
      <c r="B1711" s="1"/>
    </row>
    <row r="1712" spans="2:2">
      <c r="B1712" s="1"/>
    </row>
    <row r="1713" spans="2:2">
      <c r="B1713" s="1"/>
    </row>
    <row r="1714" spans="2:2">
      <c r="B1714" s="1"/>
    </row>
    <row r="1715" spans="2:2">
      <c r="B1715" s="1"/>
    </row>
    <row r="1716" spans="2:2">
      <c r="B1716" s="1"/>
    </row>
    <row r="1717" spans="2:2">
      <c r="B1717" s="1"/>
    </row>
    <row r="1718" spans="2:2">
      <c r="B1718" s="1"/>
    </row>
    <row r="1719" spans="2:2">
      <c r="B1719" s="1"/>
    </row>
    <row r="1720" spans="2:2">
      <c r="B1720" s="1"/>
    </row>
    <row r="1721" spans="2:2">
      <c r="B1721" s="1"/>
    </row>
    <row r="1722" spans="2:2">
      <c r="B1722" s="1"/>
    </row>
    <row r="1723" spans="2:2">
      <c r="B1723" s="1"/>
    </row>
    <row r="1724" spans="2:2">
      <c r="B1724" s="1"/>
    </row>
    <row r="1725" spans="2:2">
      <c r="B1725" s="1"/>
    </row>
    <row r="1726" spans="2:2">
      <c r="B1726" s="1"/>
    </row>
    <row r="1727" spans="2:2">
      <c r="B1727" s="1"/>
    </row>
    <row r="1728" spans="2:2">
      <c r="B1728" s="1"/>
    </row>
    <row r="1729" spans="2:2">
      <c r="B1729" s="1"/>
    </row>
    <row r="1730" spans="2:2">
      <c r="B1730" s="1"/>
    </row>
    <row r="1731" spans="2:2">
      <c r="B1731" s="1"/>
    </row>
    <row r="1732" spans="2:2">
      <c r="B1732" s="1"/>
    </row>
    <row r="1733" spans="2:2">
      <c r="B1733" s="1"/>
    </row>
    <row r="1734" spans="2:2">
      <c r="B1734" s="1"/>
    </row>
    <row r="1735" spans="2:2">
      <c r="B1735" s="1"/>
    </row>
    <row r="1736" spans="2:2">
      <c r="B1736" s="1"/>
    </row>
    <row r="1737" spans="2:2">
      <c r="B1737" s="1"/>
    </row>
    <row r="1738" spans="2:2">
      <c r="B1738" s="1"/>
    </row>
    <row r="1739" spans="2:2">
      <c r="B1739" s="1"/>
    </row>
    <row r="1740" spans="2:2">
      <c r="B1740" s="1"/>
    </row>
    <row r="1741" spans="2:2">
      <c r="B1741" s="1"/>
    </row>
    <row r="1742" spans="2:2">
      <c r="B1742" s="1"/>
    </row>
    <row r="1743" spans="2:2">
      <c r="B1743" s="1"/>
    </row>
    <row r="1744" spans="2:2">
      <c r="B1744" s="1"/>
    </row>
    <row r="1745" spans="2:2">
      <c r="B1745" s="1"/>
    </row>
    <row r="1746" spans="2:2">
      <c r="B1746" s="1"/>
    </row>
    <row r="1747" spans="2:2">
      <c r="B1747" s="1"/>
    </row>
    <row r="1748" spans="2:2">
      <c r="B1748" s="1"/>
    </row>
    <row r="1749" spans="2:2">
      <c r="B1749" s="1"/>
    </row>
    <row r="1750" spans="2:2">
      <c r="B1750" s="1"/>
    </row>
    <row r="1751" spans="2:2">
      <c r="B1751" s="1"/>
    </row>
    <row r="1752" spans="2:2">
      <c r="B1752" s="1"/>
    </row>
    <row r="1753" spans="2:2">
      <c r="B1753" s="1"/>
    </row>
    <row r="1754" spans="2:2">
      <c r="B1754" s="1"/>
    </row>
    <row r="1755" spans="2:2">
      <c r="B1755" s="1"/>
    </row>
    <row r="1756" spans="2:2">
      <c r="B1756" s="1"/>
    </row>
    <row r="1757" spans="2:2">
      <c r="B1757" s="1"/>
    </row>
    <row r="1758" spans="2:2">
      <c r="B1758" s="1"/>
    </row>
    <row r="1759" spans="2:2">
      <c r="B1759" s="1"/>
    </row>
    <row r="1760" spans="2:2">
      <c r="B1760" s="1"/>
    </row>
    <row r="1761" spans="2:2">
      <c r="B1761" s="1"/>
    </row>
    <row r="1762" spans="2:2">
      <c r="B1762" s="1"/>
    </row>
    <row r="1763" spans="2:2">
      <c r="B1763" s="1"/>
    </row>
    <row r="1764" spans="2:2">
      <c r="B1764" s="1"/>
    </row>
    <row r="1765" spans="2:2">
      <c r="B1765" s="1"/>
    </row>
    <row r="1766" spans="2:2">
      <c r="B1766" s="1"/>
    </row>
    <row r="1767" spans="2:2">
      <c r="B1767" s="1"/>
    </row>
    <row r="1768" spans="2:2">
      <c r="B1768" s="1"/>
    </row>
    <row r="1769" spans="2:2">
      <c r="B1769" s="1"/>
    </row>
    <row r="1770" spans="2:2">
      <c r="B1770" s="1"/>
    </row>
    <row r="1771" spans="2:2">
      <c r="B1771" s="1"/>
    </row>
    <row r="1772" spans="2:2">
      <c r="B1772" s="1"/>
    </row>
    <row r="1773" spans="2:2">
      <c r="B1773" s="1"/>
    </row>
    <row r="1774" spans="2:2">
      <c r="B1774" s="1"/>
    </row>
    <row r="1775" spans="2:2">
      <c r="B1775" s="1"/>
    </row>
    <row r="1776" spans="2:2">
      <c r="B1776" s="1"/>
    </row>
    <row r="1777" spans="2:2">
      <c r="B1777" s="1"/>
    </row>
    <row r="1778" spans="2:2">
      <c r="B1778" s="1"/>
    </row>
    <row r="1779" spans="2:2">
      <c r="B1779" s="1"/>
    </row>
    <row r="1780" spans="2:2">
      <c r="B1780" s="1"/>
    </row>
    <row r="1781" spans="2:2">
      <c r="B1781" s="1"/>
    </row>
    <row r="1782" spans="2:2">
      <c r="B1782" s="1"/>
    </row>
    <row r="1783" spans="2:2">
      <c r="B1783" s="1"/>
    </row>
    <row r="1784" spans="2:2">
      <c r="B1784" s="1"/>
    </row>
    <row r="1785" spans="2:2">
      <c r="B1785" s="1"/>
    </row>
    <row r="1786" spans="2:2">
      <c r="B1786" s="1"/>
    </row>
    <row r="1787" spans="2:2">
      <c r="B1787" s="1"/>
    </row>
    <row r="1788" spans="2:2">
      <c r="B1788" s="1"/>
    </row>
    <row r="1789" spans="2:2">
      <c r="B1789" s="1"/>
    </row>
    <row r="1790" spans="2:2">
      <c r="B1790" s="1"/>
    </row>
    <row r="1791" spans="2:2">
      <c r="B1791" s="1"/>
    </row>
    <row r="1792" spans="2:2">
      <c r="B1792" s="1"/>
    </row>
    <row r="1793" spans="2:2">
      <c r="B1793" s="1"/>
    </row>
    <row r="1794" spans="2:2">
      <c r="B1794" s="1"/>
    </row>
    <row r="1795" spans="2:2">
      <c r="B1795" s="1"/>
    </row>
    <row r="1796" spans="2:2">
      <c r="B1796" s="1"/>
    </row>
    <row r="1797" spans="2:2">
      <c r="B1797" s="1"/>
    </row>
    <row r="1798" spans="2:2">
      <c r="B1798" s="1"/>
    </row>
    <row r="1799" spans="2:2">
      <c r="B1799" s="1"/>
    </row>
    <row r="1800" spans="2:2">
      <c r="B1800" s="1"/>
    </row>
    <row r="1801" spans="2:2">
      <c r="B1801" s="1"/>
    </row>
    <row r="1802" spans="2:2">
      <c r="B1802" s="1"/>
    </row>
    <row r="1803" spans="2:2">
      <c r="B1803" s="1"/>
    </row>
    <row r="1804" spans="2:2">
      <c r="B1804" s="1"/>
    </row>
    <row r="1805" spans="2:2">
      <c r="B1805" s="1"/>
    </row>
    <row r="1806" spans="2:2">
      <c r="B1806" s="1"/>
    </row>
    <row r="1807" spans="2:2">
      <c r="B1807" s="1"/>
    </row>
    <row r="1808" spans="2:2">
      <c r="B1808" s="1"/>
    </row>
    <row r="1809" spans="2:2">
      <c r="B1809" s="1"/>
    </row>
    <row r="1810" spans="2:2">
      <c r="B1810" s="1"/>
    </row>
    <row r="1811" spans="2:2">
      <c r="B1811" s="1"/>
    </row>
    <row r="1812" spans="2:2">
      <c r="B1812" s="1"/>
    </row>
    <row r="1813" spans="2:2">
      <c r="B1813" s="1"/>
    </row>
    <row r="1814" spans="2:2">
      <c r="B1814" s="1"/>
    </row>
    <row r="1815" spans="2:2">
      <c r="B1815" s="1"/>
    </row>
    <row r="1816" spans="2:2">
      <c r="B1816" s="1"/>
    </row>
    <row r="1817" spans="2:2">
      <c r="B1817" s="1"/>
    </row>
    <row r="1818" spans="2:2">
      <c r="B1818" s="1"/>
    </row>
    <row r="1819" spans="2:2">
      <c r="B1819" s="1"/>
    </row>
    <row r="1820" spans="2:2">
      <c r="B1820" s="1"/>
    </row>
    <row r="1821" spans="2:2">
      <c r="B1821" s="1"/>
    </row>
    <row r="1822" spans="2:2">
      <c r="B1822" s="1"/>
    </row>
    <row r="1823" spans="2:2">
      <c r="B1823" s="1"/>
    </row>
    <row r="1824" spans="2:2">
      <c r="B1824" s="1"/>
    </row>
    <row r="1825" spans="2:2">
      <c r="B1825" s="1"/>
    </row>
    <row r="1826" spans="2:2">
      <c r="B1826" s="1"/>
    </row>
    <row r="1827" spans="2:2">
      <c r="B1827" s="1"/>
    </row>
    <row r="1828" spans="2:2">
      <c r="B1828" s="1"/>
    </row>
    <row r="1829" spans="2:2">
      <c r="B1829" s="1"/>
    </row>
    <row r="1830" spans="2:2">
      <c r="B1830" s="1"/>
    </row>
    <row r="1831" spans="2:2">
      <c r="B1831" s="1"/>
    </row>
    <row r="1832" spans="2:2">
      <c r="B1832" s="1"/>
    </row>
    <row r="1833" spans="2:2">
      <c r="B1833" s="1"/>
    </row>
    <row r="1834" spans="2:2">
      <c r="B1834" s="1"/>
    </row>
    <row r="1835" spans="2:2">
      <c r="B1835" s="1"/>
    </row>
    <row r="1836" spans="2:2">
      <c r="B1836" s="1"/>
    </row>
    <row r="1837" spans="2:2">
      <c r="B1837" s="1"/>
    </row>
    <row r="1838" spans="2:2">
      <c r="B1838" s="1"/>
    </row>
    <row r="1839" spans="2:2">
      <c r="B1839" s="1"/>
    </row>
    <row r="1840" spans="2:2">
      <c r="B1840" s="1"/>
    </row>
    <row r="1841" spans="2:2">
      <c r="B1841" s="1"/>
    </row>
    <row r="1842" spans="2:2">
      <c r="B1842" s="1"/>
    </row>
    <row r="1843" spans="2:2">
      <c r="B1843" s="1"/>
    </row>
    <row r="1844" spans="2:2">
      <c r="B1844" s="1"/>
    </row>
    <row r="1845" spans="2:2">
      <c r="B1845" s="1"/>
    </row>
    <row r="1846" spans="2:2">
      <c r="B1846" s="1"/>
    </row>
    <row r="1847" spans="2:2">
      <c r="B1847" s="1"/>
    </row>
    <row r="1848" spans="2:2">
      <c r="B1848" s="1"/>
    </row>
    <row r="1849" spans="2:2">
      <c r="B1849" s="1"/>
    </row>
    <row r="1850" spans="2:2">
      <c r="B1850" s="1"/>
    </row>
    <row r="1851" spans="2:2">
      <c r="B1851" s="1"/>
    </row>
    <row r="1852" spans="2:2">
      <c r="B1852" s="1"/>
    </row>
    <row r="1853" spans="2:2">
      <c r="B1853" s="1"/>
    </row>
    <row r="1854" spans="2:2">
      <c r="B1854" s="1"/>
    </row>
    <row r="1855" spans="2:2">
      <c r="B1855" s="1"/>
    </row>
    <row r="1856" spans="2:2">
      <c r="B1856" s="1"/>
    </row>
    <row r="1857" spans="2:2">
      <c r="B1857" s="1"/>
    </row>
    <row r="1858" spans="2:2">
      <c r="B1858" s="1"/>
    </row>
    <row r="1859" spans="2:2">
      <c r="B1859" s="1"/>
    </row>
    <row r="1860" spans="2:2">
      <c r="B1860" s="1"/>
    </row>
    <row r="1861" spans="2:2">
      <c r="B1861" s="1"/>
    </row>
    <row r="1862" spans="2:2">
      <c r="B1862" s="1"/>
    </row>
    <row r="1863" spans="2:2">
      <c r="B1863" s="1"/>
    </row>
    <row r="1864" spans="2:2">
      <c r="B1864" s="1"/>
    </row>
    <row r="1865" spans="2:2">
      <c r="B1865" s="1"/>
    </row>
    <row r="1866" spans="2:2">
      <c r="B1866" s="1"/>
    </row>
    <row r="1867" spans="2:2">
      <c r="B1867" s="1"/>
    </row>
    <row r="1868" spans="2:2">
      <c r="B1868" s="1"/>
    </row>
    <row r="1869" spans="2:2">
      <c r="B1869" s="1"/>
    </row>
    <row r="1870" spans="2:2">
      <c r="B1870" s="1"/>
    </row>
    <row r="1871" spans="2:2">
      <c r="B1871" s="1"/>
    </row>
    <row r="1872" spans="2:2">
      <c r="B1872" s="1"/>
    </row>
    <row r="1873" spans="2:2">
      <c r="B1873" s="1"/>
    </row>
    <row r="1874" spans="2:2">
      <c r="B1874" s="1"/>
    </row>
    <row r="1875" spans="2:2">
      <c r="B1875" s="1"/>
    </row>
    <row r="1876" spans="2:2">
      <c r="B1876" s="1"/>
    </row>
    <row r="1877" spans="2:2">
      <c r="B1877" s="1"/>
    </row>
    <row r="1878" spans="2:2">
      <c r="B1878" s="1"/>
    </row>
    <row r="1879" spans="2:2">
      <c r="B1879" s="1"/>
    </row>
    <row r="1880" spans="2:2">
      <c r="B1880" s="1"/>
    </row>
    <row r="1881" spans="2:2">
      <c r="B1881" s="1"/>
    </row>
    <row r="1882" spans="2:2">
      <c r="B1882" s="1"/>
    </row>
    <row r="1883" spans="2:2">
      <c r="B1883" s="1"/>
    </row>
    <row r="1884" spans="2:2">
      <c r="B1884" s="1"/>
    </row>
    <row r="1885" spans="2:2">
      <c r="B1885" s="1"/>
    </row>
    <row r="1886" spans="2:2">
      <c r="B1886" s="1"/>
    </row>
    <row r="1887" spans="2:2">
      <c r="B1887" s="1"/>
    </row>
    <row r="1888" spans="2:2">
      <c r="B1888" s="1"/>
    </row>
    <row r="1889" spans="2:2">
      <c r="B1889" s="1"/>
    </row>
    <row r="1890" spans="2:2">
      <c r="B1890" s="1"/>
    </row>
    <row r="1891" spans="2:2">
      <c r="B1891" s="1"/>
    </row>
    <row r="1892" spans="2:2">
      <c r="B1892" s="1"/>
    </row>
    <row r="1893" spans="2:2">
      <c r="B1893" s="1"/>
    </row>
    <row r="1894" spans="2:2">
      <c r="B1894" s="1"/>
    </row>
    <row r="1895" spans="2:2">
      <c r="B1895" s="1"/>
    </row>
    <row r="1896" spans="2:2">
      <c r="B1896" s="1"/>
    </row>
    <row r="1897" spans="2:2">
      <c r="B1897" s="1"/>
    </row>
    <row r="1898" spans="2:2">
      <c r="B1898" s="1"/>
    </row>
    <row r="1899" spans="2:2">
      <c r="B1899" s="1"/>
    </row>
    <row r="1900" spans="2:2">
      <c r="B1900" s="1"/>
    </row>
    <row r="1901" spans="2:2">
      <c r="B1901" s="1"/>
    </row>
    <row r="1902" spans="2:2">
      <c r="B1902" s="1"/>
    </row>
    <row r="1903" spans="2:2">
      <c r="B1903" s="1"/>
    </row>
    <row r="1904" spans="2:2">
      <c r="B1904" s="1"/>
    </row>
    <row r="1905" spans="2:2">
      <c r="B1905" s="1"/>
    </row>
    <row r="1906" spans="2:2">
      <c r="B1906" s="1"/>
    </row>
    <row r="1907" spans="2:2">
      <c r="B1907" s="1"/>
    </row>
    <row r="1908" spans="2:2">
      <c r="B1908" s="1"/>
    </row>
    <row r="1909" spans="2:2">
      <c r="B1909" s="1"/>
    </row>
    <row r="1910" spans="2:2">
      <c r="B1910" s="1"/>
    </row>
    <row r="1911" spans="2:2">
      <c r="B1911" s="1"/>
    </row>
    <row r="1912" spans="2:2">
      <c r="B1912" s="1"/>
    </row>
    <row r="1913" spans="2:2">
      <c r="B1913" s="1"/>
    </row>
    <row r="1914" spans="2:2">
      <c r="B1914" s="1"/>
    </row>
    <row r="1915" spans="2:2">
      <c r="B1915" s="1"/>
    </row>
    <row r="1916" spans="2:2">
      <c r="B1916" s="1"/>
    </row>
    <row r="1917" spans="2:2">
      <c r="B1917" s="1"/>
    </row>
    <row r="1918" spans="2:2">
      <c r="B1918" s="1"/>
    </row>
    <row r="1919" spans="2:2">
      <c r="B1919" s="1"/>
    </row>
    <row r="1920" spans="2:2">
      <c r="B1920" s="1"/>
    </row>
    <row r="1921" spans="2:2">
      <c r="B1921" s="1"/>
    </row>
    <row r="1922" spans="2:2">
      <c r="B1922" s="1"/>
    </row>
    <row r="1923" spans="2:2">
      <c r="B1923" s="1"/>
    </row>
    <row r="1924" spans="2:2">
      <c r="B1924" s="1"/>
    </row>
    <row r="1925" spans="2:2">
      <c r="B1925" s="1"/>
    </row>
    <row r="1926" spans="2:2">
      <c r="B1926" s="1"/>
    </row>
    <row r="1927" spans="2:2">
      <c r="B1927" s="1"/>
    </row>
    <row r="1928" spans="2:2">
      <c r="B1928" s="1"/>
    </row>
    <row r="1929" spans="2:2">
      <c r="B1929" s="1"/>
    </row>
    <row r="1930" spans="2:2">
      <c r="B1930" s="1"/>
    </row>
    <row r="1931" spans="2:2">
      <c r="B1931" s="1"/>
    </row>
    <row r="1932" spans="2:2">
      <c r="B1932" s="1"/>
    </row>
    <row r="1933" spans="2:2">
      <c r="B1933" s="1"/>
    </row>
    <row r="1934" spans="2:2">
      <c r="B1934" s="1"/>
    </row>
    <row r="1935" spans="2:2">
      <c r="B1935" s="1"/>
    </row>
    <row r="1936" spans="2:2">
      <c r="B1936" s="1"/>
    </row>
    <row r="1937" spans="2:2">
      <c r="B1937" s="1"/>
    </row>
    <row r="1938" spans="2:2">
      <c r="B1938" s="1"/>
    </row>
    <row r="1939" spans="2:2">
      <c r="B1939" s="1"/>
    </row>
    <row r="1940" spans="2:2">
      <c r="B1940" s="1"/>
    </row>
    <row r="1941" spans="2:2">
      <c r="B1941" s="1"/>
    </row>
    <row r="1942" spans="2:2">
      <c r="B1942" s="1"/>
    </row>
    <row r="1943" spans="2:2">
      <c r="B1943" s="1"/>
    </row>
    <row r="1944" spans="2:2">
      <c r="B1944" s="1"/>
    </row>
    <row r="1945" spans="2:2">
      <c r="B1945" s="1"/>
    </row>
    <row r="1946" spans="2:2">
      <c r="B1946" s="1"/>
    </row>
    <row r="1947" spans="2:2">
      <c r="B1947" s="1"/>
    </row>
    <row r="1948" spans="2:2">
      <c r="B1948" s="1"/>
    </row>
    <row r="1949" spans="2:2">
      <c r="B1949" s="1"/>
    </row>
    <row r="1950" spans="2:2">
      <c r="B1950" s="1"/>
    </row>
    <row r="1951" spans="2:2">
      <c r="B1951" s="1"/>
    </row>
    <row r="1952" spans="2:2">
      <c r="B1952" s="1"/>
    </row>
    <row r="1953" spans="2:2">
      <c r="B1953" s="1"/>
    </row>
    <row r="1954" spans="2:2">
      <c r="B1954" s="1"/>
    </row>
    <row r="1955" spans="2:2">
      <c r="B1955" s="1"/>
    </row>
    <row r="1956" spans="2:2">
      <c r="B1956" s="1"/>
    </row>
    <row r="1957" spans="2:2">
      <c r="B1957" s="1"/>
    </row>
    <row r="1958" spans="2:2">
      <c r="B1958" s="1"/>
    </row>
    <row r="1959" spans="2:2">
      <c r="B1959" s="1"/>
    </row>
    <row r="1960" spans="2:2">
      <c r="B1960" s="1"/>
    </row>
    <row r="1961" spans="2:2">
      <c r="B1961" s="1"/>
    </row>
    <row r="1962" spans="2:2">
      <c r="B1962" s="1"/>
    </row>
    <row r="1963" spans="2:2">
      <c r="B1963" s="1"/>
    </row>
    <row r="1964" spans="2:2">
      <c r="B1964" s="1"/>
    </row>
    <row r="1965" spans="2:2">
      <c r="B1965" s="1"/>
    </row>
    <row r="1966" spans="2:2">
      <c r="B1966" s="1"/>
    </row>
    <row r="1967" spans="2:2">
      <c r="B1967" s="1"/>
    </row>
    <row r="1968" spans="2:2">
      <c r="B1968" s="1"/>
    </row>
    <row r="1969" spans="2:2">
      <c r="B1969" s="1"/>
    </row>
    <row r="1970" spans="2:2">
      <c r="B1970" s="1"/>
    </row>
    <row r="1971" spans="2:2">
      <c r="B1971" s="1"/>
    </row>
    <row r="1972" spans="2:2">
      <c r="B1972" s="1"/>
    </row>
    <row r="1973" spans="2:2">
      <c r="B1973" s="1"/>
    </row>
    <row r="1974" spans="2:2">
      <c r="B1974" s="1"/>
    </row>
    <row r="1975" spans="2:2">
      <c r="B1975" s="1"/>
    </row>
    <row r="1976" spans="2:2">
      <c r="B1976" s="1"/>
    </row>
    <row r="1977" spans="2:2">
      <c r="B1977" s="1"/>
    </row>
    <row r="1978" spans="2:2">
      <c r="B1978" s="1"/>
    </row>
    <row r="1979" spans="2:2">
      <c r="B1979" s="1"/>
    </row>
    <row r="1980" spans="2:2">
      <c r="B1980" s="1"/>
    </row>
    <row r="1981" spans="2:2">
      <c r="B1981" s="1"/>
    </row>
    <row r="1982" spans="2:2">
      <c r="B1982" s="1"/>
    </row>
    <row r="1983" spans="2:2">
      <c r="B1983" s="1"/>
    </row>
    <row r="1984" spans="2:2">
      <c r="B1984" s="1"/>
    </row>
    <row r="1985" spans="2:2">
      <c r="B1985" s="1"/>
    </row>
    <row r="1986" spans="2:2">
      <c r="B1986" s="1"/>
    </row>
    <row r="1987" spans="2:2">
      <c r="B1987" s="1"/>
    </row>
    <row r="1988" spans="2:2">
      <c r="B1988" s="1"/>
    </row>
    <row r="1989" spans="2:2">
      <c r="B1989" s="1"/>
    </row>
    <row r="1990" spans="2:2">
      <c r="B1990" s="1"/>
    </row>
    <row r="1991" spans="2:2">
      <c r="B1991" s="1"/>
    </row>
    <row r="1992" spans="2:2">
      <c r="B1992" s="1"/>
    </row>
    <row r="1993" spans="2:2">
      <c r="B1993" s="1"/>
    </row>
    <row r="1994" spans="2:2">
      <c r="B1994" s="1"/>
    </row>
    <row r="1995" spans="2:2">
      <c r="B1995" s="1"/>
    </row>
    <row r="1996" spans="2:2">
      <c r="B1996" s="1"/>
    </row>
    <row r="1997" spans="2:2">
      <c r="B1997" s="1"/>
    </row>
    <row r="1998" spans="2:2">
      <c r="B1998" s="1"/>
    </row>
    <row r="1999" spans="2:2">
      <c r="B1999" s="1"/>
    </row>
    <row r="2000" spans="2:2">
      <c r="B2000" s="1"/>
    </row>
    <row r="2001" spans="2:2">
      <c r="B2001" s="1"/>
    </row>
    <row r="2002" spans="2:2">
      <c r="B2002" s="1"/>
    </row>
    <row r="2003" spans="2:2">
      <c r="B2003" s="1"/>
    </row>
    <row r="2004" spans="2:2">
      <c r="B2004" s="1"/>
    </row>
    <row r="2005" spans="2:2">
      <c r="B2005" s="1"/>
    </row>
    <row r="2006" spans="2:2">
      <c r="B2006" s="1"/>
    </row>
    <row r="2007" spans="2:2">
      <c r="B2007" s="1"/>
    </row>
    <row r="2008" spans="2:2">
      <c r="B2008" s="1"/>
    </row>
    <row r="2009" spans="2:2">
      <c r="B2009" s="1"/>
    </row>
    <row r="2010" spans="2:2">
      <c r="B2010" s="1"/>
    </row>
    <row r="2011" spans="2:2">
      <c r="B2011" s="1"/>
    </row>
    <row r="2012" spans="2:2">
      <c r="B2012" s="1"/>
    </row>
    <row r="2013" spans="2:2">
      <c r="B2013" s="1"/>
    </row>
    <row r="2014" spans="2:2">
      <c r="B2014" s="1"/>
    </row>
    <row r="2015" spans="2:2">
      <c r="B2015" s="1"/>
    </row>
    <row r="2016" spans="2:2">
      <c r="B2016" s="1"/>
    </row>
    <row r="2017" spans="2:2">
      <c r="B2017" s="1"/>
    </row>
    <row r="2018" spans="2:2">
      <c r="B2018" s="1"/>
    </row>
    <row r="2019" spans="2:2">
      <c r="B2019" s="1"/>
    </row>
    <row r="2020" spans="2:2">
      <c r="B2020" s="1"/>
    </row>
    <row r="2021" spans="2:2">
      <c r="B2021" s="1"/>
    </row>
    <row r="2022" spans="2:2">
      <c r="B2022" s="1"/>
    </row>
    <row r="2023" spans="2:2">
      <c r="B2023" s="1"/>
    </row>
    <row r="2024" spans="2:2">
      <c r="B2024" s="1"/>
    </row>
    <row r="2025" spans="2:2">
      <c r="B2025" s="1"/>
    </row>
    <row r="2026" spans="2:2">
      <c r="B2026" s="1"/>
    </row>
    <row r="2027" spans="2:2">
      <c r="B2027" s="1"/>
    </row>
    <row r="2028" spans="2:2">
      <c r="B2028" s="1"/>
    </row>
    <row r="2029" spans="2:2">
      <c r="B2029" s="1"/>
    </row>
    <row r="2030" spans="2:2">
      <c r="B2030" s="1"/>
    </row>
    <row r="2031" spans="2:2">
      <c r="B2031" s="1"/>
    </row>
    <row r="2032" spans="2:2">
      <c r="B2032" s="1"/>
    </row>
    <row r="2033" spans="2:2">
      <c r="B2033" s="1"/>
    </row>
    <row r="2034" spans="2:2">
      <c r="B2034" s="1"/>
    </row>
    <row r="2035" spans="2:2">
      <c r="B2035" s="1"/>
    </row>
    <row r="2036" spans="2:2">
      <c r="B2036" s="1"/>
    </row>
    <row r="2037" spans="2:2">
      <c r="B2037" s="1"/>
    </row>
    <row r="2038" spans="2:2">
      <c r="B2038" s="1"/>
    </row>
    <row r="2039" spans="2:2">
      <c r="B2039" s="1"/>
    </row>
    <row r="2040" spans="2:2">
      <c r="B2040" s="1"/>
    </row>
    <row r="2041" spans="2:2">
      <c r="B2041" s="1"/>
    </row>
    <row r="2042" spans="2:2">
      <c r="B2042" s="1"/>
    </row>
    <row r="2043" spans="2:2">
      <c r="B2043" s="1"/>
    </row>
    <row r="2044" spans="2:2">
      <c r="B2044" s="1"/>
    </row>
    <row r="2045" spans="2:2">
      <c r="B2045" s="1"/>
    </row>
    <row r="2046" spans="2:2">
      <c r="B2046" s="1"/>
    </row>
    <row r="2047" spans="2:2">
      <c r="B2047" s="1"/>
    </row>
    <row r="2048" spans="2:2">
      <c r="B2048" s="1"/>
    </row>
    <row r="2049" spans="2:2">
      <c r="B2049" s="1"/>
    </row>
    <row r="2050" spans="2:2">
      <c r="B2050" s="1"/>
    </row>
    <row r="2051" spans="2:2">
      <c r="B2051" s="1"/>
    </row>
    <row r="2052" spans="2:2">
      <c r="B2052" s="1"/>
    </row>
    <row r="2053" spans="2:2">
      <c r="B2053" s="1"/>
    </row>
    <row r="2054" spans="2:2">
      <c r="B2054" s="1"/>
    </row>
    <row r="2055" spans="2:2">
      <c r="B2055" s="1"/>
    </row>
    <row r="2056" spans="2:2">
      <c r="B2056" s="1"/>
    </row>
    <row r="2057" spans="2:2">
      <c r="B2057" s="1"/>
    </row>
    <row r="2058" spans="2:2">
      <c r="B2058" s="1"/>
    </row>
    <row r="2059" spans="2:2">
      <c r="B2059" s="1"/>
    </row>
    <row r="2060" spans="2:2">
      <c r="B2060" s="1"/>
    </row>
    <row r="2061" spans="2:2">
      <c r="B2061" s="1"/>
    </row>
    <row r="2062" spans="2:2">
      <c r="B2062" s="1"/>
    </row>
    <row r="2063" spans="2:2">
      <c r="B2063" s="1"/>
    </row>
    <row r="2064" spans="2:2">
      <c r="B2064" s="1"/>
    </row>
    <row r="2065" spans="2:2">
      <c r="B2065" s="1"/>
    </row>
    <row r="2066" spans="2:2">
      <c r="B2066" s="1"/>
    </row>
    <row r="2067" spans="2:2">
      <c r="B2067" s="1"/>
    </row>
    <row r="2068" spans="2:2">
      <c r="B2068" s="1"/>
    </row>
    <row r="2069" spans="2:2">
      <c r="B2069" s="1"/>
    </row>
    <row r="2070" spans="2:2">
      <c r="B2070" s="1"/>
    </row>
    <row r="2071" spans="2:2">
      <c r="B2071" s="1"/>
    </row>
    <row r="2072" spans="2:2">
      <c r="B2072" s="1"/>
    </row>
    <row r="2073" spans="2:2">
      <c r="B2073" s="1"/>
    </row>
    <row r="2074" spans="2:2">
      <c r="B2074" s="1"/>
    </row>
    <row r="2075" spans="2:2">
      <c r="B2075" s="1"/>
    </row>
    <row r="2076" spans="2:2">
      <c r="B2076" s="1"/>
    </row>
    <row r="2077" spans="2:2">
      <c r="B2077" s="1"/>
    </row>
    <row r="2078" spans="2:2">
      <c r="B2078" s="1"/>
    </row>
    <row r="2079" spans="2:2">
      <c r="B2079" s="1"/>
    </row>
    <row r="2080" spans="2:2">
      <c r="B2080" s="1"/>
    </row>
    <row r="2081" spans="2:2">
      <c r="B2081" s="1"/>
    </row>
    <row r="2082" spans="2:2">
      <c r="B2082" s="1"/>
    </row>
    <row r="2083" spans="2:2">
      <c r="B2083" s="1"/>
    </row>
    <row r="2084" spans="2:2">
      <c r="B2084" s="1"/>
    </row>
    <row r="2085" spans="2:2">
      <c r="B2085" s="1"/>
    </row>
    <row r="2086" spans="2:2">
      <c r="B2086" s="1"/>
    </row>
    <row r="2087" spans="2:2">
      <c r="B2087" s="1"/>
    </row>
    <row r="2088" spans="2:2">
      <c r="B2088" s="1"/>
    </row>
    <row r="2089" spans="2:2">
      <c r="B2089" s="1"/>
    </row>
    <row r="2090" spans="2:2">
      <c r="B2090" s="1"/>
    </row>
    <row r="2091" spans="2:2">
      <c r="B2091" s="1"/>
    </row>
    <row r="2092" spans="2:2">
      <c r="B2092" s="1"/>
    </row>
    <row r="2093" spans="2:2">
      <c r="B2093" s="1"/>
    </row>
    <row r="2094" spans="2:2">
      <c r="B2094" s="1"/>
    </row>
    <row r="2095" spans="2:2">
      <c r="B2095" s="1"/>
    </row>
    <row r="2096" spans="2:2">
      <c r="B2096" s="1"/>
    </row>
    <row r="2097" spans="2:2">
      <c r="B2097" s="1"/>
    </row>
    <row r="2098" spans="2:2">
      <c r="B2098" s="1"/>
    </row>
    <row r="2099" spans="2:2">
      <c r="B2099" s="1"/>
    </row>
    <row r="2100" spans="2:2">
      <c r="B2100" s="1"/>
    </row>
    <row r="2101" spans="2:2">
      <c r="B2101" s="1"/>
    </row>
    <row r="2102" spans="2:2">
      <c r="B2102" s="1"/>
    </row>
    <row r="2103" spans="2:2">
      <c r="B2103" s="1"/>
    </row>
    <row r="2104" spans="2:2">
      <c r="B2104" s="1"/>
    </row>
    <row r="2105" spans="2:2">
      <c r="B2105" s="1"/>
    </row>
    <row r="2106" spans="2:2">
      <c r="B2106" s="1"/>
    </row>
    <row r="2107" spans="2:2">
      <c r="B2107" s="1"/>
    </row>
    <row r="2108" spans="2:2">
      <c r="B2108" s="1"/>
    </row>
    <row r="2109" spans="2:2">
      <c r="B2109" s="1"/>
    </row>
    <row r="2110" spans="2:2">
      <c r="B2110" s="1"/>
    </row>
    <row r="2111" spans="2:2">
      <c r="B2111" s="1"/>
    </row>
    <row r="2112" spans="2:2">
      <c r="B2112" s="1"/>
    </row>
    <row r="2113" spans="2:2">
      <c r="B2113" s="1"/>
    </row>
    <row r="2114" spans="2:2">
      <c r="B2114" s="1"/>
    </row>
    <row r="2115" spans="2:2">
      <c r="B2115" s="1"/>
    </row>
    <row r="2116" spans="2:2">
      <c r="B2116" s="1"/>
    </row>
    <row r="2117" spans="2:2">
      <c r="B2117" s="1"/>
    </row>
    <row r="2118" spans="2:2">
      <c r="B2118" s="1"/>
    </row>
    <row r="2119" spans="2:2">
      <c r="B2119" s="1"/>
    </row>
    <row r="2120" spans="2:2">
      <c r="B2120" s="1"/>
    </row>
    <row r="2121" spans="2:2">
      <c r="B2121" s="1"/>
    </row>
    <row r="2122" spans="2:2">
      <c r="B2122" s="1"/>
    </row>
    <row r="2123" spans="2:2">
      <c r="B2123" s="1"/>
    </row>
    <row r="2124" spans="2:2">
      <c r="B2124" s="1"/>
    </row>
    <row r="2125" spans="2:2">
      <c r="B2125" s="1"/>
    </row>
    <row r="2126" spans="2:2">
      <c r="B2126" s="1"/>
    </row>
    <row r="2127" spans="2:2">
      <c r="B2127" s="1"/>
    </row>
    <row r="2128" spans="2:2">
      <c r="B2128" s="1"/>
    </row>
    <row r="2129" spans="2:2">
      <c r="B2129" s="1"/>
    </row>
    <row r="2130" spans="2:2">
      <c r="B2130" s="1"/>
    </row>
    <row r="2131" spans="2:2">
      <c r="B2131" s="1"/>
    </row>
    <row r="2132" spans="2:2">
      <c r="B2132" s="1"/>
    </row>
    <row r="2133" spans="2:2">
      <c r="B2133" s="1"/>
    </row>
    <row r="2134" spans="2:2">
      <c r="B2134" s="1"/>
    </row>
    <row r="2135" spans="2:2">
      <c r="B2135" s="1"/>
    </row>
    <row r="2136" spans="2:2">
      <c r="B2136" s="1"/>
    </row>
    <row r="2137" spans="2:2">
      <c r="B2137" s="1"/>
    </row>
    <row r="2138" spans="2:2">
      <c r="B2138" s="1"/>
    </row>
    <row r="2139" spans="2:2">
      <c r="B2139" s="1"/>
    </row>
    <row r="2140" spans="2:2">
      <c r="B2140" s="1"/>
    </row>
    <row r="2141" spans="2:2">
      <c r="B2141" s="1"/>
    </row>
    <row r="2142" spans="2:2">
      <c r="B2142" s="1"/>
    </row>
    <row r="2143" spans="2:2">
      <c r="B2143" s="1"/>
    </row>
    <row r="2144" spans="2:2">
      <c r="B2144" s="1"/>
    </row>
    <row r="2145" spans="2:2">
      <c r="B2145" s="1"/>
    </row>
    <row r="2146" spans="2:2">
      <c r="B2146" s="1"/>
    </row>
    <row r="2147" spans="2:2">
      <c r="B2147" s="1"/>
    </row>
    <row r="2148" spans="2:2">
      <c r="B2148" s="1"/>
    </row>
    <row r="2149" spans="2:2">
      <c r="B2149" s="1"/>
    </row>
    <row r="2150" spans="2:2">
      <c r="B2150" s="1"/>
    </row>
    <row r="2151" spans="2:2">
      <c r="B2151" s="1"/>
    </row>
    <row r="2152" spans="2:2">
      <c r="B2152" s="1"/>
    </row>
    <row r="2153" spans="2:2">
      <c r="B2153" s="1"/>
    </row>
    <row r="2154" spans="2:2">
      <c r="B2154" s="1"/>
    </row>
    <row r="2155" spans="2:2">
      <c r="B2155" s="1"/>
    </row>
    <row r="2156" spans="2:2">
      <c r="B2156" s="1"/>
    </row>
    <row r="2157" spans="2:2">
      <c r="B2157" s="1"/>
    </row>
    <row r="2158" spans="2:2">
      <c r="B2158" s="1"/>
    </row>
    <row r="2159" spans="2:2">
      <c r="B2159" s="1"/>
    </row>
    <row r="2160" spans="2:2">
      <c r="B2160" s="1"/>
    </row>
    <row r="2161" spans="2:2">
      <c r="B2161" s="1"/>
    </row>
    <row r="2162" spans="2:2">
      <c r="B2162" s="1"/>
    </row>
    <row r="2163" spans="2:2">
      <c r="B2163" s="1"/>
    </row>
    <row r="2164" spans="2:2">
      <c r="B2164" s="1"/>
    </row>
    <row r="2165" spans="2:2">
      <c r="B2165" s="1"/>
    </row>
    <row r="2166" spans="2:2">
      <c r="B2166" s="1"/>
    </row>
    <row r="2167" spans="2:2">
      <c r="B2167" s="1"/>
    </row>
    <row r="2168" spans="2:2">
      <c r="B2168" s="1"/>
    </row>
    <row r="2169" spans="2:2">
      <c r="B2169" s="1"/>
    </row>
    <row r="2170" spans="2:2">
      <c r="B2170" s="1"/>
    </row>
    <row r="2171" spans="2:2">
      <c r="B2171" s="1"/>
    </row>
    <row r="2172" spans="2:2">
      <c r="B2172" s="1"/>
    </row>
    <row r="2173" spans="2:2">
      <c r="B2173" s="1"/>
    </row>
    <row r="2174" spans="2:2">
      <c r="B2174" s="1"/>
    </row>
    <row r="2175" spans="2:2">
      <c r="B2175" s="1"/>
    </row>
    <row r="2176" spans="2:2">
      <c r="B2176" s="1"/>
    </row>
    <row r="2177" spans="2:2">
      <c r="B2177" s="1"/>
    </row>
    <row r="2178" spans="2:2">
      <c r="B2178" s="1"/>
    </row>
    <row r="2179" spans="2:2">
      <c r="B2179" s="1"/>
    </row>
    <row r="2180" spans="2:2">
      <c r="B2180" s="1"/>
    </row>
    <row r="2181" spans="2:2">
      <c r="B2181" s="1"/>
    </row>
    <row r="2182" spans="2:2">
      <c r="B2182" s="1"/>
    </row>
    <row r="2183" spans="2:2">
      <c r="B2183" s="1"/>
    </row>
    <row r="2184" spans="2:2">
      <c r="B2184" s="1"/>
    </row>
    <row r="2185" spans="2:2">
      <c r="B2185" s="1"/>
    </row>
    <row r="2186" spans="2:2">
      <c r="B2186" s="1"/>
    </row>
    <row r="2187" spans="2:2">
      <c r="B2187" s="1"/>
    </row>
    <row r="2188" spans="2:2">
      <c r="B2188" s="1"/>
    </row>
    <row r="2189" spans="2:2">
      <c r="B2189" s="1"/>
    </row>
    <row r="2190" spans="2:2">
      <c r="B2190" s="1"/>
    </row>
    <row r="2191" spans="2:2">
      <c r="B2191" s="1"/>
    </row>
    <row r="2192" spans="2:2">
      <c r="B2192" s="1"/>
    </row>
    <row r="2193" spans="2:2">
      <c r="B2193" s="1"/>
    </row>
    <row r="2194" spans="2:2">
      <c r="B2194" s="1"/>
    </row>
    <row r="2195" spans="2:2">
      <c r="B2195" s="1"/>
    </row>
    <row r="2196" spans="2:2">
      <c r="B2196" s="1"/>
    </row>
    <row r="2197" spans="2:2">
      <c r="B2197" s="1"/>
    </row>
    <row r="2198" spans="2:2">
      <c r="B2198" s="1"/>
    </row>
    <row r="2199" spans="2:2">
      <c r="B2199" s="1"/>
    </row>
    <row r="2200" spans="2:2">
      <c r="B2200" s="1"/>
    </row>
    <row r="2201" spans="2:2">
      <c r="B2201" s="1"/>
    </row>
    <row r="2202" spans="2:2">
      <c r="B2202" s="1"/>
    </row>
    <row r="2203" spans="2:2">
      <c r="B2203" s="1"/>
    </row>
    <row r="2204" spans="2:2">
      <c r="B2204" s="1"/>
    </row>
    <row r="2205" spans="2:2">
      <c r="B2205" s="1"/>
    </row>
    <row r="2206" spans="2:2">
      <c r="B2206" s="1"/>
    </row>
    <row r="2207" spans="2:2">
      <c r="B2207" s="1"/>
    </row>
    <row r="2208" spans="2:2">
      <c r="B2208" s="1"/>
    </row>
    <row r="2209" spans="2:2">
      <c r="B2209" s="1"/>
    </row>
    <row r="2210" spans="2:2">
      <c r="B2210" s="1"/>
    </row>
    <row r="2211" spans="2:2">
      <c r="B2211" s="1"/>
    </row>
    <row r="2212" spans="2:2">
      <c r="B2212" s="1"/>
    </row>
    <row r="2213" spans="2:2">
      <c r="B2213" s="1"/>
    </row>
    <row r="2214" spans="2:2">
      <c r="B2214" s="1"/>
    </row>
    <row r="2215" spans="2:2">
      <c r="B2215" s="1"/>
    </row>
    <row r="2216" spans="2:2">
      <c r="B2216" s="1"/>
    </row>
    <row r="2217" spans="2:2">
      <c r="B2217" s="1"/>
    </row>
    <row r="2218" spans="2:2">
      <c r="B2218" s="1"/>
    </row>
    <row r="2219" spans="2:2">
      <c r="B2219" s="1"/>
    </row>
    <row r="2220" spans="2:2">
      <c r="B2220" s="1"/>
    </row>
    <row r="2221" spans="2:2">
      <c r="B2221" s="1"/>
    </row>
    <row r="2222" spans="2:2">
      <c r="B2222" s="1"/>
    </row>
    <row r="2223" spans="2:2">
      <c r="B2223" s="1"/>
    </row>
    <row r="2224" spans="2:2">
      <c r="B2224" s="1"/>
    </row>
    <row r="2225" spans="2:2">
      <c r="B2225" s="1"/>
    </row>
    <row r="2226" spans="2:2">
      <c r="B2226" s="1"/>
    </row>
    <row r="2227" spans="2:2">
      <c r="B2227" s="1"/>
    </row>
    <row r="2228" spans="2:2">
      <c r="B2228" s="1"/>
    </row>
    <row r="2229" spans="2:2">
      <c r="B2229" s="1"/>
    </row>
    <row r="2230" spans="2:2">
      <c r="B2230" s="1"/>
    </row>
    <row r="2231" spans="2:2">
      <c r="B2231" s="1"/>
    </row>
    <row r="2232" spans="2:2">
      <c r="B2232" s="1"/>
    </row>
    <row r="2233" spans="2:2">
      <c r="B2233" s="1"/>
    </row>
    <row r="2234" spans="2:2">
      <c r="B2234" s="1"/>
    </row>
    <row r="2235" spans="2:2">
      <c r="B2235" s="1"/>
    </row>
    <row r="2236" spans="2:2">
      <c r="B2236" s="1"/>
    </row>
    <row r="2237" spans="2:2">
      <c r="B2237" s="1"/>
    </row>
    <row r="2238" spans="2:2">
      <c r="B2238" s="1"/>
    </row>
    <row r="2239" spans="2:2">
      <c r="B2239" s="1"/>
    </row>
    <row r="2240" spans="2:2">
      <c r="B2240" s="1"/>
    </row>
    <row r="2241" spans="2:2">
      <c r="B2241" s="1"/>
    </row>
    <row r="2242" spans="2:2">
      <c r="B2242" s="1"/>
    </row>
    <row r="2243" spans="2:2">
      <c r="B2243" s="1"/>
    </row>
    <row r="2244" spans="2:2">
      <c r="B2244" s="1"/>
    </row>
    <row r="2245" spans="2:2">
      <c r="B2245" s="1"/>
    </row>
    <row r="2246" spans="2:2">
      <c r="B2246" s="1"/>
    </row>
    <row r="2247" spans="2:2">
      <c r="B2247" s="1"/>
    </row>
    <row r="2248" spans="2:2">
      <c r="B2248" s="1"/>
    </row>
    <row r="2249" spans="2:2">
      <c r="B2249" s="1"/>
    </row>
    <row r="2250" spans="2:2">
      <c r="B2250" s="1"/>
    </row>
    <row r="2251" spans="2:2">
      <c r="B2251" s="1"/>
    </row>
    <row r="2252" spans="2:2">
      <c r="B2252" s="1"/>
    </row>
    <row r="2253" spans="2:2">
      <c r="B2253" s="1"/>
    </row>
    <row r="2254" spans="2:2">
      <c r="B2254" s="1"/>
    </row>
    <row r="2255" spans="2:2">
      <c r="B2255" s="1"/>
    </row>
    <row r="2256" spans="2:2">
      <c r="B2256" s="1"/>
    </row>
    <row r="2257" spans="2:2">
      <c r="B2257" s="1"/>
    </row>
    <row r="2258" spans="2:2">
      <c r="B2258" s="1"/>
    </row>
    <row r="2259" spans="2:2">
      <c r="B2259" s="1"/>
    </row>
    <row r="2260" spans="2:2">
      <c r="B2260" s="1"/>
    </row>
    <row r="2261" spans="2:2">
      <c r="B2261" s="1"/>
    </row>
    <row r="2262" spans="2:2">
      <c r="B2262" s="1"/>
    </row>
    <row r="2263" spans="2:2">
      <c r="B2263" s="1"/>
    </row>
    <row r="2264" spans="2:2">
      <c r="B2264" s="1"/>
    </row>
    <row r="2265" spans="2:2">
      <c r="B2265" s="1"/>
    </row>
    <row r="2266" spans="2:2">
      <c r="B2266" s="1"/>
    </row>
    <row r="2267" spans="2:2">
      <c r="B2267" s="1"/>
    </row>
    <row r="2268" spans="2:2">
      <c r="B2268" s="1"/>
    </row>
    <row r="2269" spans="2:2">
      <c r="B2269" s="1"/>
    </row>
    <row r="2270" spans="2:2">
      <c r="B2270" s="1"/>
    </row>
    <row r="2271" spans="2:2">
      <c r="B2271" s="1"/>
    </row>
    <row r="2272" spans="2:2">
      <c r="B2272" s="1"/>
    </row>
    <row r="2273" spans="2:2">
      <c r="B2273" s="1"/>
    </row>
    <row r="2274" spans="2:2">
      <c r="B2274" s="1"/>
    </row>
    <row r="2275" spans="2:2">
      <c r="B2275" s="1"/>
    </row>
    <row r="2276" spans="2:2">
      <c r="B2276" s="1"/>
    </row>
    <row r="2277" spans="2:2">
      <c r="B2277" s="1"/>
    </row>
    <row r="2278" spans="2:2">
      <c r="B2278" s="1"/>
    </row>
    <row r="2279" spans="2:2">
      <c r="B2279" s="1"/>
    </row>
    <row r="2280" spans="2:2">
      <c r="B2280" s="1"/>
    </row>
    <row r="2281" spans="2:2">
      <c r="B2281" s="1"/>
    </row>
    <row r="2282" spans="2:2">
      <c r="B2282" s="1"/>
    </row>
    <row r="2283" spans="2:2">
      <c r="B2283" s="1"/>
    </row>
    <row r="2284" spans="2:2">
      <c r="B2284" s="1"/>
    </row>
    <row r="2285" spans="2:2">
      <c r="B2285" s="1"/>
    </row>
    <row r="2286" spans="2:2">
      <c r="B2286" s="1"/>
    </row>
    <row r="2287" spans="2:2">
      <c r="B2287" s="1"/>
    </row>
    <row r="2288" spans="2:2">
      <c r="B2288" s="1"/>
    </row>
    <row r="2289" spans="2:2">
      <c r="B2289" s="1"/>
    </row>
    <row r="2290" spans="2:2">
      <c r="B2290" s="1"/>
    </row>
    <row r="2291" spans="2:2">
      <c r="B2291" s="1"/>
    </row>
    <row r="2292" spans="2:2">
      <c r="B2292" s="1"/>
    </row>
    <row r="2293" spans="2:2">
      <c r="B2293" s="1"/>
    </row>
    <row r="2294" spans="2:2">
      <c r="B2294" s="1"/>
    </row>
    <row r="2295" spans="2:2">
      <c r="B2295" s="1"/>
    </row>
    <row r="2296" spans="2:2">
      <c r="B2296" s="1"/>
    </row>
    <row r="2297" spans="2:2">
      <c r="B2297" s="1"/>
    </row>
    <row r="2298" spans="2:2">
      <c r="B2298" s="1"/>
    </row>
    <row r="2299" spans="2:2">
      <c r="B2299" s="1"/>
    </row>
    <row r="2300" spans="2:2">
      <c r="B2300" s="1"/>
    </row>
    <row r="2301" spans="2:2">
      <c r="B2301" s="1"/>
    </row>
    <row r="2302" spans="2:2">
      <c r="B2302" s="1"/>
    </row>
    <row r="2303" spans="2:2">
      <c r="B2303" s="1"/>
    </row>
    <row r="2304" spans="2:2">
      <c r="B2304" s="1"/>
    </row>
    <row r="2305" spans="2:2">
      <c r="B2305" s="1"/>
    </row>
    <row r="2306" spans="2:2">
      <c r="B2306" s="1"/>
    </row>
    <row r="2307" spans="2:2">
      <c r="B2307" s="1"/>
    </row>
    <row r="2308" spans="2:2">
      <c r="B2308" s="1"/>
    </row>
    <row r="2309" spans="2:2">
      <c r="B2309" s="1"/>
    </row>
    <row r="2310" spans="2:2">
      <c r="B2310" s="1"/>
    </row>
    <row r="2311" spans="2:2">
      <c r="B2311" s="1"/>
    </row>
    <row r="2312" spans="2:2">
      <c r="B2312" s="1"/>
    </row>
    <row r="2313" spans="2:2">
      <c r="B2313" s="1"/>
    </row>
    <row r="2314" spans="2:2">
      <c r="B2314" s="1"/>
    </row>
    <row r="2315" spans="2:2">
      <c r="B2315" s="1"/>
    </row>
    <row r="2316" spans="2:2">
      <c r="B2316" s="1"/>
    </row>
    <row r="2317" spans="2:2">
      <c r="B2317" s="1"/>
    </row>
    <row r="2318" spans="2:2">
      <c r="B2318" s="1"/>
    </row>
    <row r="2319" spans="2:2">
      <c r="B2319" s="1"/>
    </row>
    <row r="2320" spans="2:2">
      <c r="B2320" s="1"/>
    </row>
    <row r="2321" spans="2:2">
      <c r="B2321" s="1"/>
    </row>
    <row r="2322" spans="2:2">
      <c r="B2322" s="1"/>
    </row>
    <row r="2323" spans="2:2">
      <c r="B2323" s="1"/>
    </row>
    <row r="2324" spans="2:2">
      <c r="B2324" s="1"/>
    </row>
    <row r="2325" spans="2:2">
      <c r="B2325" s="1"/>
    </row>
    <row r="2326" spans="2:2">
      <c r="B2326" s="1"/>
    </row>
    <row r="2327" spans="2:2">
      <c r="B2327" s="1"/>
    </row>
    <row r="2328" spans="2:2">
      <c r="B2328" s="1"/>
    </row>
    <row r="2329" spans="2:2">
      <c r="B2329" s="1"/>
    </row>
    <row r="2330" spans="2:2">
      <c r="B2330" s="1"/>
    </row>
    <row r="2331" spans="2:2">
      <c r="B2331" s="1"/>
    </row>
    <row r="2332" spans="2:2">
      <c r="B2332" s="1"/>
    </row>
    <row r="2333" spans="2:2">
      <c r="B2333" s="1"/>
    </row>
    <row r="2334" spans="2:2">
      <c r="B2334" s="1"/>
    </row>
    <row r="2335" spans="2:2">
      <c r="B2335" s="1"/>
    </row>
    <row r="2336" spans="2:2">
      <c r="B2336" s="1"/>
    </row>
    <row r="2337" spans="2:2">
      <c r="B2337" s="1"/>
    </row>
    <row r="2338" spans="2:2">
      <c r="B2338" s="1"/>
    </row>
    <row r="2339" spans="2:2">
      <c r="B2339" s="1"/>
    </row>
    <row r="2340" spans="2:2">
      <c r="B2340" s="1"/>
    </row>
    <row r="2341" spans="2:2">
      <c r="B2341" s="1"/>
    </row>
    <row r="2342" spans="2:2">
      <c r="B2342" s="1"/>
    </row>
    <row r="2343" spans="2:2">
      <c r="B2343" s="1"/>
    </row>
    <row r="2344" spans="2:2">
      <c r="B2344" s="1"/>
    </row>
    <row r="2345" spans="2:2">
      <c r="B2345" s="1"/>
    </row>
    <row r="2346" spans="2:2">
      <c r="B2346" s="1"/>
    </row>
    <row r="2347" spans="2:2">
      <c r="B2347" s="1"/>
    </row>
    <row r="2348" spans="2:2">
      <c r="B2348" s="1"/>
    </row>
    <row r="2349" spans="2:2">
      <c r="B2349" s="1"/>
    </row>
    <row r="2350" spans="2:2">
      <c r="B2350" s="1"/>
    </row>
    <row r="2351" spans="2:2">
      <c r="B2351" s="1"/>
    </row>
    <row r="2352" spans="2:2">
      <c r="B2352" s="1"/>
    </row>
    <row r="2353" spans="2:2">
      <c r="B2353" s="1"/>
    </row>
    <row r="2354" spans="2:2">
      <c r="B2354" s="1"/>
    </row>
    <row r="2355" spans="2:2">
      <c r="B2355" s="1"/>
    </row>
    <row r="2356" spans="2:2">
      <c r="B2356" s="1"/>
    </row>
    <row r="2357" spans="2:2">
      <c r="B2357" s="1"/>
    </row>
    <row r="2358" spans="2:2">
      <c r="B2358" s="1"/>
    </row>
    <row r="2359" spans="2:2">
      <c r="B2359" s="1"/>
    </row>
    <row r="2360" spans="2:2">
      <c r="B2360" s="1"/>
    </row>
    <row r="2361" spans="2:2">
      <c r="B2361" s="1"/>
    </row>
    <row r="2362" spans="2:2">
      <c r="B2362" s="1"/>
    </row>
    <row r="2363" spans="2:2">
      <c r="B2363" s="1"/>
    </row>
    <row r="2364" spans="2:2">
      <c r="B2364" s="1"/>
    </row>
    <row r="2365" spans="2:2">
      <c r="B2365" s="1"/>
    </row>
    <row r="2366" spans="2:2">
      <c r="B2366" s="1"/>
    </row>
    <row r="2367" spans="2:2">
      <c r="B2367" s="1"/>
    </row>
    <row r="2368" spans="2:2">
      <c r="B2368" s="1"/>
    </row>
    <row r="2369" spans="2:2">
      <c r="B2369" s="1"/>
    </row>
    <row r="2370" spans="2:2">
      <c r="B2370" s="1"/>
    </row>
    <row r="2371" spans="2:2">
      <c r="B2371" s="1"/>
    </row>
    <row r="2372" spans="2:2">
      <c r="B2372" s="1"/>
    </row>
    <row r="2373" spans="2:2">
      <c r="B2373" s="1"/>
    </row>
    <row r="2374" spans="2:2">
      <c r="B2374" s="1"/>
    </row>
    <row r="2375" spans="2:2">
      <c r="B2375" s="1"/>
    </row>
    <row r="2376" spans="2:2">
      <c r="B2376" s="1"/>
    </row>
    <row r="2377" spans="2:2">
      <c r="B2377" s="1"/>
    </row>
    <row r="2378" spans="2:2">
      <c r="B2378" s="1"/>
    </row>
    <row r="2379" spans="2:2">
      <c r="B2379" s="1"/>
    </row>
    <row r="2380" spans="2:2">
      <c r="B2380" s="1"/>
    </row>
    <row r="2381" spans="2:2">
      <c r="B2381" s="1"/>
    </row>
    <row r="2382" spans="2:2">
      <c r="B2382" s="1"/>
    </row>
    <row r="2383" spans="2:2">
      <c r="B2383" s="1"/>
    </row>
    <row r="2384" spans="2:2">
      <c r="B2384" s="1"/>
    </row>
    <row r="2385" spans="2:2">
      <c r="B2385" s="1"/>
    </row>
    <row r="2386" spans="2:2">
      <c r="B2386" s="1"/>
    </row>
    <row r="2387" spans="2:2">
      <c r="B2387" s="1"/>
    </row>
    <row r="2388" spans="2:2">
      <c r="B2388" s="1"/>
    </row>
    <row r="2389" spans="2:2">
      <c r="B2389" s="1"/>
    </row>
    <row r="2390" spans="2:2">
      <c r="B2390" s="1"/>
    </row>
    <row r="2391" spans="2:2">
      <c r="B2391" s="1"/>
    </row>
    <row r="2392" spans="2:2">
      <c r="B2392" s="1"/>
    </row>
    <row r="2393" spans="2:2">
      <c r="B2393" s="1"/>
    </row>
    <row r="2394" spans="2:2">
      <c r="B2394" s="1"/>
    </row>
    <row r="2395" spans="2:2">
      <c r="B2395" s="1"/>
    </row>
    <row r="2396" spans="2:2">
      <c r="B2396" s="1"/>
    </row>
    <row r="2397" spans="2:2">
      <c r="B2397" s="1"/>
    </row>
    <row r="2398" spans="2:2">
      <c r="B2398" s="1"/>
    </row>
    <row r="2399" spans="2:2">
      <c r="B2399" s="1"/>
    </row>
    <row r="2400" spans="2:2">
      <c r="B2400" s="1"/>
    </row>
    <row r="2401" spans="2:2">
      <c r="B2401" s="1"/>
    </row>
    <row r="2402" spans="2:2">
      <c r="B2402" s="1"/>
    </row>
    <row r="2403" spans="2:2">
      <c r="B2403" s="1"/>
    </row>
    <row r="2404" spans="2:2">
      <c r="B2404" s="1"/>
    </row>
    <row r="2405" spans="2:2">
      <c r="B2405" s="1"/>
    </row>
    <row r="2406" spans="2:2">
      <c r="B2406" s="1"/>
    </row>
    <row r="2407" spans="2:2">
      <c r="B2407" s="1"/>
    </row>
    <row r="2408" spans="2:2">
      <c r="B2408" s="1"/>
    </row>
    <row r="2409" spans="2:2">
      <c r="B2409" s="1"/>
    </row>
    <row r="2410" spans="2:2">
      <c r="B2410" s="1"/>
    </row>
    <row r="2411" spans="2:2">
      <c r="B2411" s="1"/>
    </row>
    <row r="2412" spans="2:2">
      <c r="B2412" s="1"/>
    </row>
    <row r="2413" spans="2:2">
      <c r="B2413" s="1"/>
    </row>
    <row r="2414" spans="2:2">
      <c r="B2414" s="1"/>
    </row>
    <row r="2415" spans="2:2">
      <c r="B2415" s="1"/>
    </row>
    <row r="2416" spans="2:2">
      <c r="B2416" s="1"/>
    </row>
    <row r="2417" spans="2:2">
      <c r="B2417" s="1"/>
    </row>
    <row r="2418" spans="2:2">
      <c r="B2418" s="1"/>
    </row>
    <row r="2419" spans="2:2">
      <c r="B2419" s="1"/>
    </row>
    <row r="2420" spans="2:2">
      <c r="B2420" s="1"/>
    </row>
    <row r="2421" spans="2:2">
      <c r="B2421" s="1"/>
    </row>
    <row r="2422" spans="2:2">
      <c r="B2422" s="1"/>
    </row>
    <row r="2423" spans="2:2">
      <c r="B2423" s="1"/>
    </row>
    <row r="2424" spans="2:2">
      <c r="B2424" s="1"/>
    </row>
    <row r="2425" spans="2:2">
      <c r="B2425" s="1"/>
    </row>
    <row r="2426" spans="2:2">
      <c r="B2426" s="1"/>
    </row>
    <row r="2427" spans="2:2">
      <c r="B2427" s="1"/>
    </row>
    <row r="2428" spans="2:2">
      <c r="B2428" s="1"/>
    </row>
    <row r="2429" spans="2:2">
      <c r="B2429" s="1"/>
    </row>
    <row r="2430" spans="2:2">
      <c r="B2430" s="1"/>
    </row>
    <row r="2431" spans="2:2">
      <c r="B2431" s="1"/>
    </row>
    <row r="2432" spans="2:2">
      <c r="B2432" s="1"/>
    </row>
    <row r="2433" spans="2:2">
      <c r="B2433" s="1"/>
    </row>
    <row r="2434" spans="2:2">
      <c r="B2434" s="1"/>
    </row>
    <row r="2435" spans="2:2">
      <c r="B2435" s="1"/>
    </row>
    <row r="2436" spans="2:2">
      <c r="B2436" s="1"/>
    </row>
    <row r="2437" spans="2:2">
      <c r="B2437" s="1"/>
    </row>
    <row r="2438" spans="2:2">
      <c r="B2438" s="1"/>
    </row>
    <row r="2439" spans="2:2">
      <c r="B2439" s="1"/>
    </row>
    <row r="2440" spans="2:2">
      <c r="B2440" s="1"/>
    </row>
    <row r="2441" spans="2:2">
      <c r="B2441" s="1"/>
    </row>
    <row r="2442" spans="2:2">
      <c r="B2442" s="1"/>
    </row>
    <row r="2443" spans="2:2">
      <c r="B2443" s="1"/>
    </row>
    <row r="2444" spans="2:2">
      <c r="B2444" s="1"/>
    </row>
    <row r="2445" spans="2:2">
      <c r="B2445" s="1"/>
    </row>
    <row r="2446" spans="2:2">
      <c r="B2446" s="1"/>
    </row>
    <row r="2447" spans="2:2">
      <c r="B2447" s="1"/>
    </row>
    <row r="2448" spans="2:2">
      <c r="B2448" s="1"/>
    </row>
    <row r="2449" spans="2:2">
      <c r="B2449" s="1"/>
    </row>
    <row r="2450" spans="2:2">
      <c r="B2450" s="1"/>
    </row>
    <row r="2451" spans="2:2">
      <c r="B2451" s="1"/>
    </row>
    <row r="2452" spans="2:2">
      <c r="B2452" s="1"/>
    </row>
    <row r="2453" spans="2:2">
      <c r="B2453" s="1"/>
    </row>
    <row r="2454" spans="2:2">
      <c r="B2454" s="1"/>
    </row>
    <row r="2455" spans="2:2">
      <c r="B2455" s="1"/>
    </row>
    <row r="2456" spans="2:2">
      <c r="B2456" s="1"/>
    </row>
    <row r="2457" spans="2:2">
      <c r="B2457" s="1"/>
    </row>
    <row r="2458" spans="2:2">
      <c r="B2458" s="1"/>
    </row>
    <row r="2459" spans="2:2">
      <c r="B2459" s="1"/>
    </row>
    <row r="2460" spans="2:2">
      <c r="B2460" s="1"/>
    </row>
    <row r="2461" spans="2:2">
      <c r="B2461" s="1"/>
    </row>
    <row r="2462" spans="2:2">
      <c r="B2462" s="1"/>
    </row>
    <row r="2463" spans="2:2">
      <c r="B2463" s="1"/>
    </row>
    <row r="2464" spans="2:2">
      <c r="B2464" s="1"/>
    </row>
    <row r="2465" spans="2:2">
      <c r="B2465" s="1"/>
    </row>
    <row r="2466" spans="2:2">
      <c r="B2466" s="1"/>
    </row>
    <row r="2467" spans="2:2">
      <c r="B2467" s="1"/>
    </row>
    <row r="2468" spans="2:2">
      <c r="B2468" s="1"/>
    </row>
    <row r="2469" spans="2:2">
      <c r="B2469" s="1"/>
    </row>
    <row r="2470" spans="2:2">
      <c r="B2470" s="1"/>
    </row>
    <row r="2471" spans="2:2">
      <c r="B2471" s="1"/>
    </row>
    <row r="2472" spans="2:2">
      <c r="B2472" s="1"/>
    </row>
    <row r="2473" spans="2:2">
      <c r="B2473" s="1"/>
    </row>
    <row r="2474" spans="2:2">
      <c r="B2474" s="1"/>
    </row>
    <row r="2475" spans="2:2">
      <c r="B2475" s="1"/>
    </row>
    <row r="2476" spans="2:2">
      <c r="B2476" s="1"/>
    </row>
    <row r="2477" spans="2:2">
      <c r="B2477" s="1"/>
    </row>
    <row r="2478" spans="2:2">
      <c r="B2478" s="1"/>
    </row>
    <row r="2479" spans="2:2">
      <c r="B2479" s="1"/>
    </row>
    <row r="2480" spans="2:2">
      <c r="B2480" s="1"/>
    </row>
    <row r="2481" spans="2:2">
      <c r="B2481" s="1"/>
    </row>
    <row r="2482" spans="2:2">
      <c r="B2482" s="1"/>
    </row>
    <row r="2483" spans="2:2">
      <c r="B2483" s="1"/>
    </row>
    <row r="2484" spans="2:2">
      <c r="B2484" s="1"/>
    </row>
    <row r="2485" spans="2:2">
      <c r="B2485" s="1"/>
    </row>
    <row r="2486" spans="2:2">
      <c r="B2486" s="1"/>
    </row>
    <row r="2487" spans="2:2">
      <c r="B2487" s="1"/>
    </row>
    <row r="2488" spans="2:2">
      <c r="B2488" s="1"/>
    </row>
    <row r="2489" spans="2:2">
      <c r="B2489" s="1"/>
    </row>
    <row r="2490" spans="2:2">
      <c r="B2490" s="1"/>
    </row>
    <row r="2491" spans="2:2">
      <c r="B2491" s="1"/>
    </row>
    <row r="2492" spans="2:2">
      <c r="B2492" s="1"/>
    </row>
    <row r="2493" spans="2:2">
      <c r="B2493" s="1"/>
    </row>
    <row r="2494" spans="2:2">
      <c r="B2494" s="1"/>
    </row>
    <row r="2495" spans="2:2">
      <c r="B2495" s="1"/>
    </row>
    <row r="2496" spans="2:2">
      <c r="B2496" s="1"/>
    </row>
    <row r="2497" spans="2:2">
      <c r="B2497" s="1"/>
    </row>
    <row r="2498" spans="2:2">
      <c r="B2498" s="1"/>
    </row>
    <row r="2499" spans="2:2">
      <c r="B2499" s="1"/>
    </row>
    <row r="2500" spans="2:2">
      <c r="B2500" s="1"/>
    </row>
    <row r="2501" spans="2:2">
      <c r="B2501" s="1"/>
    </row>
    <row r="2502" spans="2:2">
      <c r="B2502" s="1"/>
    </row>
    <row r="2503" spans="2:2">
      <c r="B2503" s="1"/>
    </row>
    <row r="2504" spans="2:2">
      <c r="B2504" s="1"/>
    </row>
    <row r="2505" spans="2:2">
      <c r="B2505" s="1"/>
    </row>
    <row r="2506" spans="2:2">
      <c r="B2506" s="1"/>
    </row>
    <row r="2507" spans="2:2">
      <c r="B2507" s="1"/>
    </row>
    <row r="2508" spans="2:2">
      <c r="B2508" s="1"/>
    </row>
    <row r="2509" spans="2:2">
      <c r="B2509" s="1"/>
    </row>
    <row r="2510" spans="2:2">
      <c r="B2510" s="1"/>
    </row>
    <row r="2511" spans="2:2">
      <c r="B2511" s="1"/>
    </row>
    <row r="2512" spans="2:2">
      <c r="B2512" s="1"/>
    </row>
    <row r="2513" spans="2:2">
      <c r="B2513" s="1"/>
    </row>
    <row r="2514" spans="2:2">
      <c r="B2514" s="1"/>
    </row>
    <row r="2515" spans="2:2">
      <c r="B2515" s="1"/>
    </row>
    <row r="2516" spans="2:2">
      <c r="B2516" s="1"/>
    </row>
    <row r="2517" spans="2:2">
      <c r="B2517" s="1"/>
    </row>
    <row r="2518" spans="2:2">
      <c r="B2518" s="1"/>
    </row>
    <row r="2519" spans="2:2">
      <c r="B2519" s="1"/>
    </row>
    <row r="2520" spans="2:2">
      <c r="B2520" s="1"/>
    </row>
    <row r="2521" spans="2:2">
      <c r="B2521" s="1"/>
    </row>
    <row r="2522" spans="2:2">
      <c r="B2522" s="1"/>
    </row>
    <row r="2523" spans="2:2">
      <c r="B2523" s="1"/>
    </row>
    <row r="2524" spans="2:2">
      <c r="B2524" s="1"/>
    </row>
    <row r="2525" spans="2:2">
      <c r="B2525" s="1"/>
    </row>
    <row r="2526" spans="2:2">
      <c r="B2526" s="1"/>
    </row>
    <row r="2527" spans="2:2">
      <c r="B2527" s="1"/>
    </row>
    <row r="2528" spans="2:2">
      <c r="B2528" s="1"/>
    </row>
    <row r="2529" spans="2:2">
      <c r="B2529" s="1"/>
    </row>
    <row r="2530" spans="2:2">
      <c r="B2530" s="1"/>
    </row>
    <row r="2531" spans="2:2">
      <c r="B2531" s="1"/>
    </row>
    <row r="2532" spans="2:2">
      <c r="B2532" s="1"/>
    </row>
    <row r="2533" spans="2:2">
      <c r="B2533" s="1"/>
    </row>
    <row r="2534" spans="2:2">
      <c r="B2534" s="1"/>
    </row>
    <row r="2535" spans="2:2">
      <c r="B2535" s="1"/>
    </row>
    <row r="2536" spans="2:2">
      <c r="B2536" s="1"/>
    </row>
    <row r="2537" spans="2:2">
      <c r="B2537" s="1"/>
    </row>
    <row r="2538" spans="2:2">
      <c r="B2538" s="1"/>
    </row>
    <row r="2539" spans="2:2">
      <c r="B2539" s="1"/>
    </row>
    <row r="2540" spans="2:2">
      <c r="B2540" s="1"/>
    </row>
    <row r="2541" spans="2:2">
      <c r="B2541" s="1"/>
    </row>
    <row r="2542" spans="2:2">
      <c r="B2542" s="1"/>
    </row>
    <row r="2543" spans="2:2">
      <c r="B2543" s="1"/>
    </row>
    <row r="2544" spans="2:2">
      <c r="B2544" s="1"/>
    </row>
    <row r="2545" spans="2:2">
      <c r="B2545" s="1"/>
    </row>
    <row r="2546" spans="2:2">
      <c r="B2546" s="1"/>
    </row>
    <row r="2547" spans="2:2">
      <c r="B2547" s="1"/>
    </row>
    <row r="2548" spans="2:2">
      <c r="B2548" s="1"/>
    </row>
    <row r="2549" spans="2:2">
      <c r="B2549" s="1"/>
    </row>
    <row r="2550" spans="2:2">
      <c r="B2550" s="1"/>
    </row>
    <row r="2551" spans="2:2">
      <c r="B2551" s="1"/>
    </row>
    <row r="2552" spans="2:2">
      <c r="B2552" s="1"/>
    </row>
    <row r="2553" spans="2:2">
      <c r="B2553" s="1"/>
    </row>
    <row r="2554" spans="2:2">
      <c r="B2554" s="1"/>
    </row>
    <row r="2555" spans="2:2">
      <c r="B2555" s="1"/>
    </row>
    <row r="2556" spans="2:2">
      <c r="B2556" s="1"/>
    </row>
    <row r="2557" spans="2:2">
      <c r="B2557" s="1"/>
    </row>
    <row r="2558" spans="2:2">
      <c r="B2558" s="1"/>
    </row>
    <row r="2559" spans="2:2">
      <c r="B2559" s="1"/>
    </row>
    <row r="2560" spans="2:2">
      <c r="B2560" s="1"/>
    </row>
    <row r="2561" spans="2:2">
      <c r="B2561" s="1"/>
    </row>
    <row r="2562" spans="2:2">
      <c r="B2562" s="1"/>
    </row>
    <row r="2563" spans="2:2">
      <c r="B2563" s="1"/>
    </row>
    <row r="2564" spans="2:2">
      <c r="B2564" s="1"/>
    </row>
    <row r="2565" spans="2:2">
      <c r="B2565" s="1"/>
    </row>
    <row r="2566" spans="2:2">
      <c r="B2566" s="1"/>
    </row>
    <row r="2567" spans="2:2">
      <c r="B2567" s="1"/>
    </row>
    <row r="2568" spans="2:2">
      <c r="B2568" s="1"/>
    </row>
    <row r="2569" spans="2:2">
      <c r="B2569" s="1"/>
    </row>
    <row r="2570" spans="2:2">
      <c r="B2570" s="1"/>
    </row>
    <row r="2571" spans="2:2">
      <c r="B2571" s="1"/>
    </row>
    <row r="2572" spans="2:2">
      <c r="B2572" s="1"/>
    </row>
    <row r="2573" spans="2:2">
      <c r="B2573" s="1"/>
    </row>
    <row r="2574" spans="2:2">
      <c r="B2574" s="1"/>
    </row>
    <row r="2575" spans="2:2">
      <c r="B2575" s="1"/>
    </row>
    <row r="2576" spans="2:2">
      <c r="B2576" s="1"/>
    </row>
    <row r="2577" spans="2:2">
      <c r="B2577" s="1"/>
    </row>
    <row r="2578" spans="2:2">
      <c r="B2578" s="1"/>
    </row>
    <row r="2579" spans="2:2">
      <c r="B2579" s="1"/>
    </row>
    <row r="2580" spans="2:2">
      <c r="B2580" s="1"/>
    </row>
    <row r="2581" spans="2:2">
      <c r="B2581" s="1"/>
    </row>
    <row r="2582" spans="2:2">
      <c r="B2582" s="1"/>
    </row>
    <row r="2583" spans="2:2">
      <c r="B2583" s="1"/>
    </row>
    <row r="2584" spans="2:2">
      <c r="B2584" s="1"/>
    </row>
    <row r="2585" spans="2:2">
      <c r="B2585" s="1"/>
    </row>
    <row r="2586" spans="2:2">
      <c r="B2586" s="1"/>
    </row>
    <row r="2587" spans="2:2">
      <c r="B2587" s="1"/>
    </row>
    <row r="2588" spans="2:2">
      <c r="B2588" s="1"/>
    </row>
    <row r="2589" spans="2:2">
      <c r="B2589" s="1"/>
    </row>
    <row r="2590" spans="2:2">
      <c r="B2590" s="1"/>
    </row>
    <row r="2591" spans="2:2">
      <c r="B2591" s="1"/>
    </row>
    <row r="2592" spans="2:2">
      <c r="B2592" s="1"/>
    </row>
    <row r="2593" spans="2:2">
      <c r="B2593" s="1"/>
    </row>
    <row r="2594" spans="2:2">
      <c r="B2594" s="1"/>
    </row>
    <row r="2595" spans="2:2">
      <c r="B2595" s="1"/>
    </row>
    <row r="2596" spans="2:2">
      <c r="B2596" s="1"/>
    </row>
    <row r="2597" spans="2:2">
      <c r="B2597" s="1"/>
    </row>
    <row r="2598" spans="2:2">
      <c r="B2598" s="1"/>
    </row>
    <row r="2599" spans="2:2">
      <c r="B2599" s="1"/>
    </row>
    <row r="2600" spans="2:2">
      <c r="B2600" s="1"/>
    </row>
    <row r="2601" spans="2:2">
      <c r="B2601" s="1"/>
    </row>
    <row r="2602" spans="2:2">
      <c r="B2602" s="1"/>
    </row>
    <row r="2603" spans="2:2">
      <c r="B2603" s="1"/>
    </row>
    <row r="2604" spans="2:2">
      <c r="B2604" s="1"/>
    </row>
    <row r="2605" spans="2:2">
      <c r="B2605" s="1"/>
    </row>
    <row r="2606" spans="2:2">
      <c r="B2606" s="1"/>
    </row>
    <row r="2607" spans="2:2">
      <c r="B2607" s="1"/>
    </row>
    <row r="2608" spans="2:2">
      <c r="B2608" s="1"/>
    </row>
    <row r="2609" spans="2:2">
      <c r="B2609" s="1"/>
    </row>
    <row r="2610" spans="2:2">
      <c r="B2610" s="1"/>
    </row>
    <row r="2611" spans="2:2">
      <c r="B2611" s="1"/>
    </row>
    <row r="2612" spans="2:2">
      <c r="B2612" s="1"/>
    </row>
    <row r="2613" spans="2:2">
      <c r="B2613" s="1"/>
    </row>
    <row r="2614" spans="2:2">
      <c r="B2614" s="1"/>
    </row>
    <row r="2615" spans="2:2">
      <c r="B2615" s="1"/>
    </row>
    <row r="2616" spans="2:2">
      <c r="B2616" s="1"/>
    </row>
    <row r="2617" spans="2:2">
      <c r="B2617" s="1"/>
    </row>
    <row r="2618" spans="2:2">
      <c r="B2618" s="1"/>
    </row>
    <row r="2619" spans="2:2">
      <c r="B2619" s="1"/>
    </row>
    <row r="2620" spans="2:2">
      <c r="B2620" s="1"/>
    </row>
    <row r="2621" spans="2:2">
      <c r="B2621" s="1"/>
    </row>
    <row r="2622" spans="2:2">
      <c r="B2622" s="1"/>
    </row>
    <row r="2623" spans="2:2">
      <c r="B2623" s="1"/>
    </row>
    <row r="2624" spans="2:2">
      <c r="B2624" s="1"/>
    </row>
    <row r="2625" spans="2:2">
      <c r="B2625" s="1"/>
    </row>
    <row r="2626" spans="2:2">
      <c r="B2626" s="1"/>
    </row>
    <row r="2627" spans="2:2">
      <c r="B2627" s="1"/>
    </row>
    <row r="2628" spans="2:2">
      <c r="B2628" s="1"/>
    </row>
    <row r="2629" spans="2:2">
      <c r="B2629" s="1"/>
    </row>
    <row r="2630" spans="2:2">
      <c r="B2630" s="1"/>
    </row>
    <row r="2631" spans="2:2">
      <c r="B2631" s="1"/>
    </row>
    <row r="2632" spans="2:2">
      <c r="B2632" s="1"/>
    </row>
    <row r="2633" spans="2:2">
      <c r="B2633" s="1"/>
    </row>
    <row r="2634" spans="2:2">
      <c r="B2634" s="1"/>
    </row>
    <row r="2635" spans="2:2">
      <c r="B2635" s="1"/>
    </row>
    <row r="2636" spans="2:2">
      <c r="B2636" s="1"/>
    </row>
    <row r="2637" spans="2:2">
      <c r="B2637" s="1"/>
    </row>
    <row r="2638" spans="2:2">
      <c r="B2638" s="1"/>
    </row>
    <row r="2639" spans="2:2">
      <c r="B2639" s="1"/>
    </row>
    <row r="2640" spans="2:2">
      <c r="B2640" s="1"/>
    </row>
    <row r="2641" spans="2:2">
      <c r="B2641" s="1"/>
    </row>
    <row r="2642" spans="2:2">
      <c r="B2642" s="1"/>
    </row>
    <row r="2643" spans="2:2">
      <c r="B2643" s="1"/>
    </row>
    <row r="2644" spans="2:2">
      <c r="B2644" s="1"/>
    </row>
    <row r="2645" spans="2:2">
      <c r="B2645" s="1"/>
    </row>
    <row r="2646" spans="2:2">
      <c r="B2646" s="1"/>
    </row>
    <row r="2647" spans="2:2">
      <c r="B2647" s="1"/>
    </row>
    <row r="2648" spans="2:2">
      <c r="B2648" s="1"/>
    </row>
    <row r="2649" spans="2:2">
      <c r="B2649" s="1"/>
    </row>
    <row r="2650" spans="2:2">
      <c r="B2650" s="1"/>
    </row>
    <row r="2651" spans="2:2">
      <c r="B2651" s="1"/>
    </row>
    <row r="2652" spans="2:2">
      <c r="B2652" s="1"/>
    </row>
    <row r="2653" spans="2:2">
      <c r="B2653" s="1"/>
    </row>
    <row r="2654" spans="2:2">
      <c r="B2654" s="1"/>
    </row>
    <row r="2655" spans="2:2">
      <c r="B2655" s="1"/>
    </row>
    <row r="2656" spans="2:2">
      <c r="B2656" s="1"/>
    </row>
    <row r="2657" spans="2:2">
      <c r="B2657" s="1"/>
    </row>
    <row r="2658" spans="2:2">
      <c r="B2658" s="1"/>
    </row>
    <row r="2659" spans="2:2">
      <c r="B2659" s="1"/>
    </row>
    <row r="2660" spans="2:2">
      <c r="B2660" s="1"/>
    </row>
    <row r="2661" spans="2:2">
      <c r="B2661" s="1"/>
    </row>
    <row r="2662" spans="2:2">
      <c r="B2662" s="1"/>
    </row>
    <row r="2663" spans="2:2">
      <c r="B2663" s="1"/>
    </row>
    <row r="2664" spans="2:2">
      <c r="B2664" s="1"/>
    </row>
    <row r="2665" spans="2:2">
      <c r="B2665" s="1"/>
    </row>
    <row r="2666" spans="2:2">
      <c r="B2666" s="1"/>
    </row>
    <row r="2667" spans="2:2">
      <c r="B2667" s="1"/>
    </row>
    <row r="2668" spans="2:2">
      <c r="B2668" s="1"/>
    </row>
    <row r="2669" spans="2:2">
      <c r="B2669" s="1"/>
    </row>
    <row r="2670" spans="2:2">
      <c r="B2670" s="1"/>
    </row>
    <row r="2671" spans="2:2">
      <c r="B2671" s="1"/>
    </row>
    <row r="2672" spans="2:2">
      <c r="B2672" s="1"/>
    </row>
    <row r="2673" spans="2:2">
      <c r="B2673" s="1"/>
    </row>
    <row r="2674" spans="2:2">
      <c r="B2674" s="1"/>
    </row>
    <row r="2675" spans="2:2">
      <c r="B2675" s="1"/>
    </row>
    <row r="2676" spans="2:2">
      <c r="B2676" s="1"/>
    </row>
    <row r="2677" spans="2:2">
      <c r="B2677" s="1"/>
    </row>
    <row r="2678" spans="2:2">
      <c r="B2678" s="1"/>
    </row>
    <row r="2679" spans="2:2">
      <c r="B2679" s="1"/>
    </row>
    <row r="2680" spans="2:2">
      <c r="B2680" s="1"/>
    </row>
    <row r="2681" spans="2:2">
      <c r="B2681" s="1"/>
    </row>
    <row r="2682" spans="2:2">
      <c r="B2682" s="1"/>
    </row>
    <row r="2683" spans="2:2">
      <c r="B2683" s="1"/>
    </row>
    <row r="2684" spans="2:2">
      <c r="B2684" s="1"/>
    </row>
    <row r="2685" spans="2:2">
      <c r="B2685" s="1"/>
    </row>
    <row r="2686" spans="2:2">
      <c r="B2686" s="1"/>
    </row>
    <row r="2687" spans="2:2">
      <c r="B2687" s="1"/>
    </row>
    <row r="2688" spans="2:2">
      <c r="B2688" s="1"/>
    </row>
    <row r="2689" spans="2:2">
      <c r="B2689" s="1"/>
    </row>
    <row r="2690" spans="2:2">
      <c r="B2690" s="1"/>
    </row>
    <row r="2691" spans="2:2">
      <c r="B2691" s="1"/>
    </row>
    <row r="2692" spans="2:2">
      <c r="B2692" s="1"/>
    </row>
    <row r="2693" spans="2:2">
      <c r="B2693" s="1"/>
    </row>
    <row r="2694" spans="2:2">
      <c r="B2694" s="1"/>
    </row>
    <row r="2695" spans="2:2">
      <c r="B2695" s="1"/>
    </row>
    <row r="2696" spans="2:2">
      <c r="B2696" s="1"/>
    </row>
    <row r="2697" spans="2:2">
      <c r="B2697" s="1"/>
    </row>
    <row r="2698" spans="2:2">
      <c r="B2698" s="1"/>
    </row>
    <row r="2699" spans="2:2">
      <c r="B2699" s="1"/>
    </row>
    <row r="2700" spans="2:2">
      <c r="B2700" s="1"/>
    </row>
    <row r="2701" spans="2:2">
      <c r="B2701" s="1"/>
    </row>
    <row r="2702" spans="2:2">
      <c r="B2702" s="1"/>
    </row>
    <row r="2703" spans="2:2">
      <c r="B2703" s="1"/>
    </row>
    <row r="2704" spans="2:2">
      <c r="B2704" s="1"/>
    </row>
    <row r="2705" spans="2:2">
      <c r="B2705" s="1"/>
    </row>
    <row r="2706" spans="2:2">
      <c r="B2706" s="1"/>
    </row>
    <row r="2707" spans="2:2">
      <c r="B2707" s="1"/>
    </row>
    <row r="2708" spans="2:2">
      <c r="B2708" s="1"/>
    </row>
    <row r="2709" spans="2:2">
      <c r="B2709" s="1"/>
    </row>
    <row r="2710" spans="2:2">
      <c r="B2710" s="1"/>
    </row>
    <row r="2711" spans="2:2">
      <c r="B2711" s="1"/>
    </row>
    <row r="2712" spans="2:2">
      <c r="B2712" s="1"/>
    </row>
    <row r="2713" spans="2:2">
      <c r="B2713" s="1"/>
    </row>
    <row r="2714" spans="2:2">
      <c r="B2714" s="1"/>
    </row>
    <row r="2715" spans="2:2">
      <c r="B2715" s="1"/>
    </row>
    <row r="2716" spans="2:2">
      <c r="B2716" s="1"/>
    </row>
    <row r="2717" spans="2:2">
      <c r="B2717" s="1"/>
    </row>
    <row r="2718" spans="2:2">
      <c r="B2718" s="1"/>
    </row>
    <row r="2719" spans="2:2">
      <c r="B2719" s="1"/>
    </row>
    <row r="2720" spans="2:2">
      <c r="B2720" s="1"/>
    </row>
    <row r="2721" spans="2:2">
      <c r="B2721" s="1"/>
    </row>
    <row r="2722" spans="2:2">
      <c r="B2722" s="1"/>
    </row>
    <row r="2723" spans="2:2">
      <c r="B2723" s="1"/>
    </row>
    <row r="2724" spans="2:2">
      <c r="B2724" s="1"/>
    </row>
    <row r="2725" spans="2:2">
      <c r="B2725" s="1"/>
    </row>
    <row r="2726" spans="2:2">
      <c r="B2726" s="1"/>
    </row>
    <row r="2727" spans="2:2">
      <c r="B2727" s="1"/>
    </row>
    <row r="2728" spans="2:2">
      <c r="B2728" s="1"/>
    </row>
    <row r="2729" spans="2:2">
      <c r="B2729" s="1"/>
    </row>
    <row r="2730" spans="2:2">
      <c r="B2730" s="1"/>
    </row>
    <row r="2731" spans="2:2">
      <c r="B2731" s="1"/>
    </row>
    <row r="2732" spans="2:2">
      <c r="B2732" s="1"/>
    </row>
    <row r="2733" spans="2:2">
      <c r="B2733" s="1"/>
    </row>
    <row r="2734" spans="2:2">
      <c r="B2734" s="1"/>
    </row>
    <row r="2735" spans="2:2">
      <c r="B2735" s="1"/>
    </row>
    <row r="2736" spans="2:2">
      <c r="B2736" s="1"/>
    </row>
    <row r="2737" spans="2:2">
      <c r="B2737" s="1"/>
    </row>
    <row r="2738" spans="2:2">
      <c r="B2738" s="1"/>
    </row>
    <row r="2739" spans="2:2">
      <c r="B2739" s="1"/>
    </row>
    <row r="2740" spans="2:2">
      <c r="B2740" s="1"/>
    </row>
    <row r="2741" spans="2:2">
      <c r="B2741" s="1"/>
    </row>
    <row r="2742" spans="2:2">
      <c r="B2742" s="1"/>
    </row>
    <row r="2743" spans="2:2">
      <c r="B2743" s="1"/>
    </row>
    <row r="2744" spans="2:2">
      <c r="B2744" s="1"/>
    </row>
    <row r="2745" spans="2:2">
      <c r="B2745" s="1"/>
    </row>
    <row r="2746" spans="2:2">
      <c r="B2746" s="1"/>
    </row>
    <row r="2747" spans="2:2">
      <c r="B2747" s="1"/>
    </row>
    <row r="2748" spans="2:2">
      <c r="B2748" s="1"/>
    </row>
    <row r="2749" spans="2:2">
      <c r="B2749" s="1"/>
    </row>
    <row r="2750" spans="2:2">
      <c r="B2750" s="1"/>
    </row>
    <row r="2751" spans="2:2">
      <c r="B2751" s="1"/>
    </row>
    <row r="2752" spans="2:2">
      <c r="B2752" s="1"/>
    </row>
    <row r="2753" spans="2:2">
      <c r="B2753" s="1"/>
    </row>
    <row r="2754" spans="2:2">
      <c r="B2754" s="1"/>
    </row>
    <row r="2755" spans="2:2">
      <c r="B2755" s="1"/>
    </row>
    <row r="2756" spans="2:2">
      <c r="B2756" s="1"/>
    </row>
    <row r="2757" spans="2:2">
      <c r="B2757" s="1"/>
    </row>
    <row r="2758" spans="2:2">
      <c r="B2758" s="1"/>
    </row>
    <row r="2759" spans="2:2">
      <c r="B2759" s="1"/>
    </row>
    <row r="2760" spans="2:2">
      <c r="B2760" s="1"/>
    </row>
    <row r="2761" spans="2:2">
      <c r="B2761" s="1"/>
    </row>
    <row r="2762" spans="2:2">
      <c r="B2762" s="1"/>
    </row>
    <row r="2763" spans="2:2">
      <c r="B2763" s="1"/>
    </row>
    <row r="2764" spans="2:2">
      <c r="B2764" s="1"/>
    </row>
    <row r="2765" spans="2:2">
      <c r="B2765" s="1"/>
    </row>
    <row r="2766" spans="2:2">
      <c r="B2766" s="1"/>
    </row>
    <row r="2767" spans="2:2">
      <c r="B2767" s="1"/>
    </row>
    <row r="2768" spans="2:2">
      <c r="B2768" s="1"/>
    </row>
    <row r="2769" spans="2:2">
      <c r="B2769" s="1"/>
    </row>
    <row r="2770" spans="2:2">
      <c r="B2770" s="1"/>
    </row>
    <row r="2771" spans="2:2">
      <c r="B2771" s="1"/>
    </row>
    <row r="2772" spans="2:2">
      <c r="B2772" s="1"/>
    </row>
    <row r="2773" spans="2:2">
      <c r="B2773" s="1"/>
    </row>
    <row r="2774" spans="2:2">
      <c r="B2774" s="1"/>
    </row>
    <row r="2775" spans="2:2">
      <c r="B2775" s="1"/>
    </row>
    <row r="2776" spans="2:2">
      <c r="B2776" s="1"/>
    </row>
    <row r="2777" spans="2:2">
      <c r="B2777" s="1"/>
    </row>
    <row r="2778" spans="2:2">
      <c r="B2778" s="1"/>
    </row>
    <row r="2779" spans="2:2">
      <c r="B2779" s="1"/>
    </row>
    <row r="2780" spans="2:2">
      <c r="B2780" s="1"/>
    </row>
    <row r="2781" spans="2:2">
      <c r="B2781" s="1"/>
    </row>
    <row r="2782" spans="2:2">
      <c r="B2782" s="1"/>
    </row>
    <row r="2783" spans="2:2">
      <c r="B2783" s="1"/>
    </row>
    <row r="2784" spans="2:2">
      <c r="B2784" s="1"/>
    </row>
    <row r="2785" spans="2:2">
      <c r="B2785" s="1"/>
    </row>
    <row r="2786" spans="2:2">
      <c r="B2786" s="1"/>
    </row>
    <row r="2787" spans="2:2">
      <c r="B2787" s="1"/>
    </row>
    <row r="2788" spans="2:2">
      <c r="B2788" s="1"/>
    </row>
    <row r="2789" spans="2:2">
      <c r="B2789" s="1"/>
    </row>
    <row r="2790" spans="2:2">
      <c r="B2790" s="1"/>
    </row>
    <row r="2791" spans="2:2">
      <c r="B2791" s="1"/>
    </row>
    <row r="2792" spans="2:2">
      <c r="B2792" s="1"/>
    </row>
    <row r="2793" spans="2:2">
      <c r="B2793" s="1"/>
    </row>
    <row r="2794" spans="2:2">
      <c r="B2794" s="1"/>
    </row>
    <row r="2795" spans="2:2">
      <c r="B2795" s="1"/>
    </row>
    <row r="2796" spans="2:2">
      <c r="B2796" s="1"/>
    </row>
    <row r="2797" spans="2:2">
      <c r="B2797" s="1"/>
    </row>
    <row r="2798" spans="2:2">
      <c r="B2798" s="1"/>
    </row>
    <row r="2799" spans="2:2">
      <c r="B2799" s="1"/>
    </row>
    <row r="2800" spans="2:2">
      <c r="B2800" s="1"/>
    </row>
    <row r="2801" spans="2:2">
      <c r="B2801" s="1"/>
    </row>
    <row r="2802" spans="2:2">
      <c r="B2802" s="1"/>
    </row>
    <row r="2803" spans="2:2">
      <c r="B2803" s="1"/>
    </row>
    <row r="2804" spans="2:2">
      <c r="B2804" s="1"/>
    </row>
    <row r="2805" spans="2:2">
      <c r="B2805" s="1"/>
    </row>
    <row r="2806" spans="2:2">
      <c r="B2806" s="1"/>
    </row>
    <row r="2807" spans="2:2">
      <c r="B2807" s="1"/>
    </row>
    <row r="2808" spans="2:2">
      <c r="B2808" s="1"/>
    </row>
    <row r="2809" spans="2:2">
      <c r="B2809" s="1"/>
    </row>
    <row r="2810" spans="2:2">
      <c r="B2810" s="1"/>
    </row>
    <row r="2811" spans="2:2">
      <c r="B2811" s="1"/>
    </row>
    <row r="2812" spans="2:2">
      <c r="B2812" s="1"/>
    </row>
    <row r="2813" spans="2:2">
      <c r="B2813" s="1"/>
    </row>
    <row r="2814" spans="2:2">
      <c r="B2814" s="1"/>
    </row>
    <row r="2815" spans="2:2">
      <c r="B2815" s="1"/>
    </row>
    <row r="2816" spans="2:2">
      <c r="B2816" s="1"/>
    </row>
    <row r="2817" spans="2:2">
      <c r="B2817" s="1"/>
    </row>
    <row r="2818" spans="2:2">
      <c r="B2818" s="1"/>
    </row>
    <row r="2819" spans="2:2">
      <c r="B2819" s="1"/>
    </row>
    <row r="2820" spans="2:2">
      <c r="B2820" s="1"/>
    </row>
    <row r="2821" spans="2:2">
      <c r="B2821" s="1"/>
    </row>
    <row r="2822" spans="2:2">
      <c r="B2822" s="1"/>
    </row>
    <row r="2823" spans="2:2">
      <c r="B2823" s="1"/>
    </row>
    <row r="2824" spans="2:2">
      <c r="B2824" s="1"/>
    </row>
    <row r="2825" spans="2:2">
      <c r="B2825" s="1"/>
    </row>
    <row r="2826" spans="2:2">
      <c r="B2826" s="1"/>
    </row>
    <row r="2827" spans="2:2">
      <c r="B2827" s="1"/>
    </row>
    <row r="2828" spans="2:2">
      <c r="B2828" s="1"/>
    </row>
    <row r="2829" spans="2:2">
      <c r="B2829" s="1"/>
    </row>
    <row r="2830" spans="2:2">
      <c r="B2830" s="1"/>
    </row>
    <row r="2831" spans="2:2">
      <c r="B2831" s="1"/>
    </row>
    <row r="2832" spans="2:2">
      <c r="B2832" s="1"/>
    </row>
    <row r="2833" spans="2:2">
      <c r="B2833" s="1"/>
    </row>
    <row r="2834" spans="2:2">
      <c r="B2834" s="1"/>
    </row>
    <row r="2835" spans="2:2">
      <c r="B2835" s="1"/>
    </row>
    <row r="2836" spans="2:2">
      <c r="B2836" s="1"/>
    </row>
    <row r="2837" spans="2:2">
      <c r="B2837" s="1"/>
    </row>
    <row r="2838" spans="2:2">
      <c r="B2838" s="1"/>
    </row>
    <row r="2839" spans="2:2">
      <c r="B2839" s="1"/>
    </row>
    <row r="2840" spans="2:2">
      <c r="B2840" s="1"/>
    </row>
    <row r="2841" spans="2:2">
      <c r="B2841" s="1"/>
    </row>
    <row r="2842" spans="2:2">
      <c r="B2842" s="1"/>
    </row>
    <row r="2843" spans="2:2">
      <c r="B2843" s="1"/>
    </row>
    <row r="2844" spans="2:2">
      <c r="B2844" s="1"/>
    </row>
    <row r="2845" spans="2:2">
      <c r="B2845" s="1"/>
    </row>
    <row r="2846" spans="2:2">
      <c r="B2846" s="1"/>
    </row>
    <row r="2847" spans="2:2">
      <c r="B2847" s="1"/>
    </row>
    <row r="2848" spans="2:2">
      <c r="B2848" s="1"/>
    </row>
    <row r="2849" spans="2:2">
      <c r="B2849" s="1"/>
    </row>
    <row r="2850" spans="2:2">
      <c r="B2850" s="1"/>
    </row>
    <row r="2851" spans="2:2">
      <c r="B2851" s="1"/>
    </row>
    <row r="2852" spans="2:2">
      <c r="B2852" s="1"/>
    </row>
    <row r="2853" spans="2:2">
      <c r="B2853" s="1"/>
    </row>
    <row r="2854" spans="2:2">
      <c r="B2854" s="1"/>
    </row>
    <row r="2855" spans="2:2">
      <c r="B2855" s="1"/>
    </row>
    <row r="2856" spans="2:2">
      <c r="B2856" s="1"/>
    </row>
    <row r="2857" spans="2:2">
      <c r="B2857" s="1"/>
    </row>
    <row r="2858" spans="2:2">
      <c r="B2858" s="1"/>
    </row>
    <row r="2859" spans="2:2">
      <c r="B2859" s="1"/>
    </row>
    <row r="2860" spans="2:2">
      <c r="B2860" s="1"/>
    </row>
    <row r="2861" spans="2:2">
      <c r="B2861" s="1"/>
    </row>
    <row r="2862" spans="2:2">
      <c r="B2862" s="1"/>
    </row>
    <row r="2863" spans="2:2">
      <c r="B2863" s="1"/>
    </row>
    <row r="2864" spans="2:2">
      <c r="B2864" s="1"/>
    </row>
    <row r="2865" spans="2:2">
      <c r="B2865" s="1"/>
    </row>
    <row r="2866" spans="2:2">
      <c r="B2866" s="1"/>
    </row>
    <row r="2867" spans="2:2">
      <c r="B2867" s="1"/>
    </row>
    <row r="2868" spans="2:2">
      <c r="B2868" s="1"/>
    </row>
    <row r="2869" spans="2:2">
      <c r="B2869" s="1"/>
    </row>
    <row r="2870" spans="2:2">
      <c r="B2870" s="1"/>
    </row>
    <row r="2871" spans="2:2">
      <c r="B2871" s="1"/>
    </row>
    <row r="2872" spans="2:2">
      <c r="B2872" s="1"/>
    </row>
    <row r="2873" spans="2:2">
      <c r="B2873" s="1"/>
    </row>
    <row r="2874" spans="2:2">
      <c r="B2874" s="1"/>
    </row>
    <row r="2875" spans="2:2">
      <c r="B2875" s="1"/>
    </row>
    <row r="2876" spans="2:2">
      <c r="B2876" s="1"/>
    </row>
    <row r="2877" spans="2:2">
      <c r="B2877" s="1"/>
    </row>
    <row r="2878" spans="2:2">
      <c r="B2878" s="1"/>
    </row>
    <row r="2879" spans="2:2">
      <c r="B2879" s="1"/>
    </row>
    <row r="2880" spans="2:2">
      <c r="B2880" s="1"/>
    </row>
    <row r="2881" spans="2:2">
      <c r="B2881" s="1"/>
    </row>
    <row r="2882" spans="2:2">
      <c r="B2882" s="1"/>
    </row>
    <row r="2883" spans="2:2">
      <c r="B2883" s="1"/>
    </row>
    <row r="2884" spans="2:2">
      <c r="B2884" s="1"/>
    </row>
    <row r="2885" spans="2:2">
      <c r="B2885" s="1"/>
    </row>
    <row r="2886" spans="2:2">
      <c r="B2886" s="1"/>
    </row>
    <row r="2887" spans="2:2">
      <c r="B2887" s="1"/>
    </row>
    <row r="2888" spans="2:2">
      <c r="B2888" s="1"/>
    </row>
    <row r="2889" spans="2:2">
      <c r="B2889" s="1"/>
    </row>
    <row r="2890" spans="2:2">
      <c r="B2890" s="1"/>
    </row>
    <row r="2891" spans="2:2">
      <c r="B2891" s="1"/>
    </row>
    <row r="2892" spans="2:2">
      <c r="B2892" s="1"/>
    </row>
    <row r="2893" spans="2:2">
      <c r="B2893" s="1"/>
    </row>
    <row r="2894" spans="2:2">
      <c r="B2894" s="1"/>
    </row>
    <row r="2895" spans="2:2">
      <c r="B2895" s="1"/>
    </row>
    <row r="2896" spans="2:2">
      <c r="B2896" s="1"/>
    </row>
    <row r="2897" spans="2:2">
      <c r="B2897" s="1"/>
    </row>
    <row r="2898" spans="2:2">
      <c r="B2898" s="1"/>
    </row>
    <row r="2899" spans="2:2">
      <c r="B2899" s="1"/>
    </row>
    <row r="2900" spans="2:2">
      <c r="B2900" s="1"/>
    </row>
    <row r="2901" spans="2:2">
      <c r="B2901" s="1"/>
    </row>
    <row r="2902" spans="2:2">
      <c r="B2902" s="1"/>
    </row>
    <row r="2903" spans="2:2">
      <c r="B2903" s="1"/>
    </row>
    <row r="2904" spans="2:2">
      <c r="B2904" s="1"/>
    </row>
    <row r="2905" spans="2:2">
      <c r="B2905" s="1"/>
    </row>
    <row r="2906" spans="2:2">
      <c r="B2906" s="1"/>
    </row>
    <row r="2907" spans="2:2">
      <c r="B2907" s="1"/>
    </row>
    <row r="2908" spans="2:2">
      <c r="B2908" s="1"/>
    </row>
    <row r="2909" spans="2:2">
      <c r="B2909" s="1"/>
    </row>
    <row r="2910" spans="2:2">
      <c r="B2910" s="1"/>
    </row>
    <row r="2911" spans="2:2">
      <c r="B2911" s="1"/>
    </row>
    <row r="2912" spans="2:2">
      <c r="B2912" s="1"/>
    </row>
    <row r="2913" spans="2:2">
      <c r="B2913" s="1"/>
    </row>
    <row r="2914" spans="2:2">
      <c r="B2914" s="1"/>
    </row>
    <row r="2915" spans="2:2">
      <c r="B2915" s="1"/>
    </row>
    <row r="2916" spans="2:2">
      <c r="B2916" s="1"/>
    </row>
    <row r="2917" spans="2:2">
      <c r="B2917" s="1"/>
    </row>
    <row r="2918" spans="2:2">
      <c r="B2918" s="1"/>
    </row>
    <row r="2919" spans="2:2">
      <c r="B2919" s="1"/>
    </row>
    <row r="2920" spans="2:2">
      <c r="B2920" s="1"/>
    </row>
    <row r="2921" spans="2:2">
      <c r="B2921" s="1"/>
    </row>
    <row r="2922" spans="2:2">
      <c r="B2922" s="1"/>
    </row>
    <row r="2923" spans="2:2">
      <c r="B2923" s="1"/>
    </row>
    <row r="2924" spans="2:2">
      <c r="B2924" s="1"/>
    </row>
    <row r="2925" spans="2:2">
      <c r="B2925" s="1"/>
    </row>
    <row r="2926" spans="2:2">
      <c r="B2926" s="1"/>
    </row>
    <row r="2927" spans="2:2">
      <c r="B2927" s="1"/>
    </row>
    <row r="2928" spans="2:2">
      <c r="B2928" s="1"/>
    </row>
    <row r="2929" spans="2:2">
      <c r="B2929" s="1"/>
    </row>
    <row r="2930" spans="2:2">
      <c r="B2930" s="1"/>
    </row>
    <row r="2931" spans="2:2">
      <c r="B2931" s="1"/>
    </row>
    <row r="2932" spans="2:2">
      <c r="B2932" s="1"/>
    </row>
    <row r="2933" spans="2:2">
      <c r="B2933" s="1"/>
    </row>
    <row r="2934" spans="2:2">
      <c r="B2934" s="1"/>
    </row>
    <row r="2935" spans="2:2">
      <c r="B2935" s="1"/>
    </row>
    <row r="2936" spans="2:2">
      <c r="B2936" s="1"/>
    </row>
    <row r="2937" spans="2:2">
      <c r="B2937" s="1"/>
    </row>
    <row r="2938" spans="2:2">
      <c r="B2938" s="1"/>
    </row>
    <row r="2939" spans="2:2">
      <c r="B2939" s="1"/>
    </row>
    <row r="2940" spans="2:2">
      <c r="B2940" s="1"/>
    </row>
    <row r="2941" spans="2:2">
      <c r="B2941" s="1"/>
    </row>
    <row r="2942" spans="2:2">
      <c r="B2942" s="1"/>
    </row>
    <row r="2943" spans="2:2">
      <c r="B2943" s="1"/>
    </row>
    <row r="2944" spans="2:2">
      <c r="B2944" s="1"/>
    </row>
    <row r="2945" spans="2:2">
      <c r="B2945" s="1"/>
    </row>
    <row r="2946" spans="2:2">
      <c r="B2946" s="1"/>
    </row>
    <row r="2947" spans="2:2">
      <c r="B2947" s="1"/>
    </row>
    <row r="2948" spans="2:2">
      <c r="B2948" s="1"/>
    </row>
    <row r="2949" spans="2:2">
      <c r="B2949" s="1"/>
    </row>
    <row r="2950" spans="2:2">
      <c r="B2950" s="1"/>
    </row>
    <row r="2951" spans="2:2">
      <c r="B2951" s="1"/>
    </row>
    <row r="2952" spans="2:2">
      <c r="B2952" s="1"/>
    </row>
    <row r="2953" spans="2:2">
      <c r="B2953" s="1"/>
    </row>
    <row r="2954" spans="2:2">
      <c r="B2954" s="1"/>
    </row>
    <row r="2955" spans="2:2">
      <c r="B2955" s="1"/>
    </row>
    <row r="2956" spans="2:2">
      <c r="B2956" s="1"/>
    </row>
    <row r="2957" spans="2:2">
      <c r="B2957" s="1"/>
    </row>
    <row r="2958" spans="2:2">
      <c r="B2958" s="1"/>
    </row>
    <row r="2959" spans="2:2">
      <c r="B2959" s="1"/>
    </row>
    <row r="2960" spans="2:2">
      <c r="B2960" s="1"/>
    </row>
    <row r="2961" spans="2:2">
      <c r="B2961" s="1"/>
    </row>
    <row r="2962" spans="2:2">
      <c r="B2962" s="1"/>
    </row>
    <row r="2963" spans="2:2">
      <c r="B2963" s="1"/>
    </row>
    <row r="2964" spans="2:2">
      <c r="B2964" s="1"/>
    </row>
    <row r="2965" spans="2:2">
      <c r="B2965" s="1"/>
    </row>
    <row r="2966" spans="2:2">
      <c r="B2966" s="1"/>
    </row>
    <row r="2967" spans="2:2">
      <c r="B2967" s="1"/>
    </row>
    <row r="2968" spans="2:2">
      <c r="B2968" s="1"/>
    </row>
    <row r="2969" spans="2:2">
      <c r="B2969" s="1"/>
    </row>
    <row r="2970" spans="2:2">
      <c r="B2970" s="1"/>
    </row>
    <row r="2971" spans="2:2">
      <c r="B2971" s="1"/>
    </row>
    <row r="2972" spans="2:2">
      <c r="B2972" s="1"/>
    </row>
    <row r="2973" spans="2:2">
      <c r="B2973" s="1"/>
    </row>
    <row r="2974" spans="2:2">
      <c r="B2974" s="1"/>
    </row>
    <row r="2975" spans="2:2">
      <c r="B2975" s="1"/>
    </row>
    <row r="2976" spans="2:2">
      <c r="B2976" s="1"/>
    </row>
    <row r="2977" spans="2:2">
      <c r="B2977" s="1"/>
    </row>
    <row r="2978" spans="2:2">
      <c r="B2978" s="1"/>
    </row>
    <row r="2979" spans="2:2">
      <c r="B2979" s="1"/>
    </row>
    <row r="2980" spans="2:2">
      <c r="B2980" s="1"/>
    </row>
    <row r="2981" spans="2:2">
      <c r="B2981" s="1"/>
    </row>
    <row r="2982" spans="2:2">
      <c r="B2982" s="1"/>
    </row>
    <row r="2983" spans="2:2">
      <c r="B2983" s="1"/>
    </row>
    <row r="2984" spans="2:2">
      <c r="B2984" s="1"/>
    </row>
    <row r="2985" spans="2:2">
      <c r="B2985" s="1"/>
    </row>
    <row r="2986" spans="2:2">
      <c r="B2986" s="1"/>
    </row>
    <row r="2987" spans="2:2">
      <c r="B2987" s="1"/>
    </row>
    <row r="2988" spans="2:2">
      <c r="B2988" s="1"/>
    </row>
    <row r="2989" spans="2:2">
      <c r="B2989" s="1"/>
    </row>
    <row r="2990" spans="2:2">
      <c r="B2990" s="1"/>
    </row>
    <row r="2991" spans="2:2">
      <c r="B2991" s="1"/>
    </row>
    <row r="2992" spans="2:2">
      <c r="B2992" s="1"/>
    </row>
    <row r="2993" spans="2:2">
      <c r="B2993" s="1"/>
    </row>
    <row r="2994" spans="2:2">
      <c r="B2994" s="1"/>
    </row>
    <row r="2995" spans="2:2">
      <c r="B2995" s="1"/>
    </row>
    <row r="2996" spans="2:2">
      <c r="B2996" s="1"/>
    </row>
    <row r="2997" spans="2:2">
      <c r="B2997" s="1"/>
    </row>
    <row r="2998" spans="2:2">
      <c r="B2998" s="1"/>
    </row>
    <row r="2999" spans="2:2">
      <c r="B2999" s="1"/>
    </row>
    <row r="3000" spans="2:2">
      <c r="B3000" s="1"/>
    </row>
    <row r="3001" spans="2:2">
      <c r="B3001" s="1"/>
    </row>
    <row r="3002" spans="2:2">
      <c r="B3002" s="1"/>
    </row>
    <row r="3003" spans="2:2">
      <c r="B3003" s="1"/>
    </row>
    <row r="3004" spans="2:2">
      <c r="B3004" s="1"/>
    </row>
    <row r="3005" spans="2:2">
      <c r="B3005" s="1"/>
    </row>
    <row r="3006" spans="2:2">
      <c r="B3006" s="1"/>
    </row>
    <row r="3007" spans="2:2">
      <c r="B3007" s="1"/>
    </row>
    <row r="3008" spans="2:2">
      <c r="B3008" s="1"/>
    </row>
    <row r="3009" spans="2:2">
      <c r="B3009" s="1"/>
    </row>
    <row r="3010" spans="2:2">
      <c r="B3010" s="1"/>
    </row>
    <row r="3011" spans="2:2">
      <c r="B3011" s="1"/>
    </row>
    <row r="3012" spans="2:2">
      <c r="B3012" s="1"/>
    </row>
    <row r="3013" spans="2:2">
      <c r="B3013" s="1"/>
    </row>
    <row r="3014" spans="2:2">
      <c r="B3014" s="1"/>
    </row>
    <row r="3015" spans="2:2">
      <c r="B3015" s="1"/>
    </row>
    <row r="3016" spans="2:2">
      <c r="B3016" s="1"/>
    </row>
    <row r="3017" spans="2:2">
      <c r="B3017" s="1"/>
    </row>
    <row r="3018" spans="2:2">
      <c r="B3018" s="1"/>
    </row>
    <row r="3019" spans="2:2">
      <c r="B3019" s="1"/>
    </row>
    <row r="3020" spans="2:2">
      <c r="B3020" s="1"/>
    </row>
    <row r="3021" spans="2:2">
      <c r="B3021" s="1"/>
    </row>
    <row r="3022" spans="2:2">
      <c r="B3022" s="1"/>
    </row>
    <row r="3023" spans="2:2">
      <c r="B3023" s="1"/>
    </row>
    <row r="3024" spans="2:2">
      <c r="B3024" s="1"/>
    </row>
    <row r="3025" spans="2:2">
      <c r="B3025" s="1"/>
    </row>
    <row r="3026" spans="2:2">
      <c r="B3026" s="1"/>
    </row>
    <row r="3027" spans="2:2">
      <c r="B3027" s="1"/>
    </row>
    <row r="3028" spans="2:2">
      <c r="B3028" s="1"/>
    </row>
    <row r="3029" spans="2:2">
      <c r="B3029" s="1"/>
    </row>
    <row r="3030" spans="2:2">
      <c r="B3030" s="1"/>
    </row>
    <row r="3031" spans="2:2">
      <c r="B3031" s="1"/>
    </row>
    <row r="3032" spans="2:2">
      <c r="B3032" s="1"/>
    </row>
    <row r="3033" spans="2:2">
      <c r="B3033" s="1"/>
    </row>
    <row r="3034" spans="2:2">
      <c r="B3034" s="1"/>
    </row>
    <row r="3035" spans="2:2">
      <c r="B3035" s="1"/>
    </row>
    <row r="3036" spans="2:2">
      <c r="B3036" s="1"/>
    </row>
    <row r="3037" spans="2:2">
      <c r="B3037" s="1"/>
    </row>
    <row r="3038" spans="2:2">
      <c r="B3038" s="1"/>
    </row>
    <row r="3039" spans="2:2">
      <c r="B3039" s="1"/>
    </row>
    <row r="3040" spans="2:2">
      <c r="B3040" s="1"/>
    </row>
    <row r="3041" spans="2:2">
      <c r="B3041" s="1"/>
    </row>
    <row r="3042" spans="2:2">
      <c r="B3042" s="1"/>
    </row>
    <row r="3043" spans="2:2">
      <c r="B3043" s="1"/>
    </row>
    <row r="3044" spans="2:2">
      <c r="B3044" s="1"/>
    </row>
    <row r="3045" spans="2:2">
      <c r="B3045" s="1"/>
    </row>
    <row r="3046" spans="2:2">
      <c r="B3046" s="1"/>
    </row>
    <row r="3047" spans="2:2">
      <c r="B3047" s="1"/>
    </row>
    <row r="3048" spans="2:2">
      <c r="B3048" s="1"/>
    </row>
    <row r="3049" spans="2:2">
      <c r="B3049" s="1"/>
    </row>
    <row r="3050" spans="2:2">
      <c r="B3050" s="1"/>
    </row>
    <row r="3051" spans="2:2">
      <c r="B3051" s="1"/>
    </row>
    <row r="3052" spans="2:2">
      <c r="B3052" s="1"/>
    </row>
    <row r="3053" spans="2:2">
      <c r="B3053" s="1"/>
    </row>
    <row r="3054" spans="2:2">
      <c r="B3054" s="1"/>
    </row>
    <row r="3055" spans="2:2">
      <c r="B3055" s="1"/>
    </row>
    <row r="3056" spans="2:2">
      <c r="B3056" s="1"/>
    </row>
    <row r="3057" spans="2:2">
      <c r="B3057" s="1"/>
    </row>
    <row r="3058" spans="2:2">
      <c r="B3058" s="1"/>
    </row>
    <row r="3059" spans="2:2">
      <c r="B3059" s="1"/>
    </row>
    <row r="3060" spans="2:2">
      <c r="B3060" s="1"/>
    </row>
    <row r="3061" spans="2:2">
      <c r="B3061" s="1"/>
    </row>
    <row r="3062" spans="2:2">
      <c r="B3062" s="1"/>
    </row>
    <row r="3063" spans="2:2">
      <c r="B3063" s="1"/>
    </row>
    <row r="3064" spans="2:2">
      <c r="B3064" s="1"/>
    </row>
    <row r="3065" spans="2:2">
      <c r="B3065" s="1"/>
    </row>
    <row r="3066" spans="2:2">
      <c r="B3066" s="1"/>
    </row>
    <row r="3067" spans="2:2">
      <c r="B3067" s="1"/>
    </row>
    <row r="3068" spans="2:2">
      <c r="B3068" s="1"/>
    </row>
    <row r="3069" spans="2:2">
      <c r="B3069" s="1"/>
    </row>
    <row r="3070" spans="2:2">
      <c r="B3070" s="1"/>
    </row>
    <row r="3071" spans="2:2">
      <c r="B3071" s="1"/>
    </row>
    <row r="3072" spans="2:2">
      <c r="B3072" s="1"/>
    </row>
    <row r="3073" spans="2:2">
      <c r="B3073" s="1"/>
    </row>
    <row r="3074" spans="2:2">
      <c r="B3074" s="1"/>
    </row>
    <row r="3075" spans="2:2">
      <c r="B3075" s="1"/>
    </row>
    <row r="3076" spans="2:2">
      <c r="B3076" s="1"/>
    </row>
    <row r="3077" spans="2:2">
      <c r="B3077" s="1"/>
    </row>
    <row r="3078" spans="2:2">
      <c r="B3078" s="1"/>
    </row>
    <row r="3079" spans="2:2">
      <c r="B3079" s="1"/>
    </row>
    <row r="3080" spans="2:2">
      <c r="B3080" s="1"/>
    </row>
    <row r="3081" spans="2:2">
      <c r="B3081" s="1"/>
    </row>
    <row r="3082" spans="2:2">
      <c r="B3082" s="1"/>
    </row>
    <row r="3083" spans="2:2">
      <c r="B3083" s="1"/>
    </row>
    <row r="3084" spans="2:2">
      <c r="B3084" s="1"/>
    </row>
    <row r="3085" spans="2:2">
      <c r="B3085" s="1"/>
    </row>
    <row r="3086" spans="2:2">
      <c r="B3086" s="1"/>
    </row>
    <row r="3087" spans="2:2">
      <c r="B3087" s="1"/>
    </row>
    <row r="3088" spans="2:2">
      <c r="B3088" s="1"/>
    </row>
    <row r="3089" spans="2:2">
      <c r="B3089" s="1"/>
    </row>
    <row r="3090" spans="2:2">
      <c r="B3090" s="1"/>
    </row>
    <row r="3091" spans="2:2">
      <c r="B3091" s="1"/>
    </row>
    <row r="3092" spans="2:2">
      <c r="B3092" s="1"/>
    </row>
    <row r="3093" spans="2:2">
      <c r="B3093" s="1"/>
    </row>
    <row r="3094" spans="2:2">
      <c r="B3094" s="1"/>
    </row>
    <row r="3095" spans="2:2">
      <c r="B3095" s="1"/>
    </row>
    <row r="3096" spans="2:2">
      <c r="B3096" s="1"/>
    </row>
    <row r="3097" spans="2:2">
      <c r="B3097" s="1"/>
    </row>
    <row r="3098" spans="2:2">
      <c r="B3098" s="1"/>
    </row>
    <row r="3099" spans="2:2">
      <c r="B3099" s="1"/>
    </row>
    <row r="3100" spans="2:2">
      <c r="B3100" s="1"/>
    </row>
    <row r="3101" spans="2:2">
      <c r="B3101" s="1"/>
    </row>
    <row r="3102" spans="2:2">
      <c r="B3102" s="1"/>
    </row>
    <row r="3103" spans="2:2">
      <c r="B3103" s="1"/>
    </row>
    <row r="3104" spans="2:2">
      <c r="B3104" s="1"/>
    </row>
    <row r="3105" spans="2:2">
      <c r="B3105" s="1"/>
    </row>
    <row r="3106" spans="2:2">
      <c r="B3106" s="1"/>
    </row>
    <row r="3107" spans="2:2">
      <c r="B3107" s="1"/>
    </row>
    <row r="3108" spans="2:2">
      <c r="B3108" s="1"/>
    </row>
    <row r="3109" spans="2:2">
      <c r="B3109" s="1"/>
    </row>
    <row r="3110" spans="2:2">
      <c r="B3110" s="1"/>
    </row>
    <row r="3111" spans="2:2">
      <c r="B3111" s="1"/>
    </row>
    <row r="3112" spans="2:2">
      <c r="B3112" s="1"/>
    </row>
    <row r="3113" spans="2:2">
      <c r="B3113" s="1"/>
    </row>
    <row r="3114" spans="2:2">
      <c r="B3114" s="1"/>
    </row>
    <row r="3115" spans="2:2">
      <c r="B3115" s="1"/>
    </row>
    <row r="3116" spans="2:2">
      <c r="B3116" s="1"/>
    </row>
    <row r="3117" spans="2:2">
      <c r="B3117" s="1"/>
    </row>
    <row r="3118" spans="2:2">
      <c r="B3118" s="1"/>
    </row>
    <row r="3119" spans="2:2">
      <c r="B3119" s="1"/>
    </row>
    <row r="3120" spans="2:2">
      <c r="B3120" s="1"/>
    </row>
    <row r="3121" spans="2:2">
      <c r="B3121" s="1"/>
    </row>
    <row r="3122" spans="2:2">
      <c r="B3122" s="1"/>
    </row>
    <row r="3123" spans="2:2">
      <c r="B3123" s="1"/>
    </row>
    <row r="3124" spans="2:2">
      <c r="B3124" s="1"/>
    </row>
    <row r="3125" spans="2:2">
      <c r="B3125" s="1"/>
    </row>
    <row r="3126" spans="2:2">
      <c r="B3126" s="1"/>
    </row>
    <row r="3127" spans="2:2">
      <c r="B3127" s="1"/>
    </row>
    <row r="3128" spans="2:2">
      <c r="B3128" s="1"/>
    </row>
    <row r="3129" spans="2:2">
      <c r="B3129" s="1"/>
    </row>
    <row r="3130" spans="2:2">
      <c r="B3130" s="1"/>
    </row>
    <row r="3131" spans="2:2">
      <c r="B3131" s="1"/>
    </row>
    <row r="3132" spans="2:2">
      <c r="B3132" s="1"/>
    </row>
    <row r="3133" spans="2:2">
      <c r="B3133" s="1"/>
    </row>
    <row r="3134" spans="2:2">
      <c r="B3134" s="1"/>
    </row>
    <row r="3135" spans="2:2">
      <c r="B3135" s="1"/>
    </row>
    <row r="3136" spans="2:2">
      <c r="B3136" s="1"/>
    </row>
    <row r="3137" spans="2:2">
      <c r="B3137" s="1"/>
    </row>
    <row r="3138" spans="2:2">
      <c r="B3138" s="1"/>
    </row>
    <row r="3139" spans="2:2">
      <c r="B3139" s="1"/>
    </row>
    <row r="3140" spans="2:2">
      <c r="B3140" s="1"/>
    </row>
    <row r="3141" spans="2:2">
      <c r="B3141" s="1"/>
    </row>
    <row r="3142" spans="2:2">
      <c r="B3142" s="1"/>
    </row>
    <row r="3143" spans="2:2">
      <c r="B3143" s="1"/>
    </row>
    <row r="3144" spans="2:2">
      <c r="B3144" s="1"/>
    </row>
    <row r="3145" spans="2:2">
      <c r="B3145" s="1"/>
    </row>
    <row r="3146" spans="2:2">
      <c r="B3146" s="1"/>
    </row>
    <row r="3147" spans="2:2">
      <c r="B3147" s="1"/>
    </row>
    <row r="3148" spans="2:2">
      <c r="B3148" s="1"/>
    </row>
    <row r="3149" spans="2:2">
      <c r="B3149" s="1"/>
    </row>
    <row r="3150" spans="2:2">
      <c r="B3150" s="1"/>
    </row>
    <row r="3151" spans="2:2">
      <c r="B3151" s="1"/>
    </row>
    <row r="3152" spans="2:2">
      <c r="B3152" s="1"/>
    </row>
    <row r="3153" spans="2:2">
      <c r="B3153" s="1"/>
    </row>
    <row r="3154" spans="2:2">
      <c r="B3154" s="1"/>
    </row>
    <row r="3155" spans="2:2">
      <c r="B3155" s="1"/>
    </row>
    <row r="3156" spans="2:2">
      <c r="B3156" s="1"/>
    </row>
    <row r="3157" spans="2:2">
      <c r="B3157" s="1"/>
    </row>
    <row r="3158" spans="2:2">
      <c r="B3158" s="1"/>
    </row>
    <row r="3159" spans="2:2">
      <c r="B3159" s="1"/>
    </row>
    <row r="3160" spans="2:2">
      <c r="B3160" s="1"/>
    </row>
    <row r="3161" spans="2:2">
      <c r="B3161" s="1"/>
    </row>
    <row r="3162" spans="2:2">
      <c r="B3162" s="1"/>
    </row>
    <row r="3163" spans="2:2">
      <c r="B3163" s="1"/>
    </row>
    <row r="3164" spans="2:2">
      <c r="B3164" s="1"/>
    </row>
    <row r="3165" spans="2:2">
      <c r="B3165" s="1"/>
    </row>
    <row r="3166" spans="2:2">
      <c r="B3166" s="1"/>
    </row>
    <row r="3167" spans="2:2">
      <c r="B3167" s="1"/>
    </row>
    <row r="3168" spans="2:2">
      <c r="B3168" s="1"/>
    </row>
    <row r="3169" spans="2:2">
      <c r="B3169" s="1"/>
    </row>
    <row r="3170" spans="2:2">
      <c r="B3170" s="1"/>
    </row>
    <row r="3171" spans="2:2">
      <c r="B3171" s="1"/>
    </row>
    <row r="3172" spans="2:2">
      <c r="B3172" s="1"/>
    </row>
    <row r="3173" spans="2:2">
      <c r="B3173" s="1"/>
    </row>
    <row r="3174" spans="2:2">
      <c r="B3174" s="1"/>
    </row>
    <row r="3175" spans="2:2">
      <c r="B3175" s="1"/>
    </row>
    <row r="3176" spans="2:2">
      <c r="B3176" s="1"/>
    </row>
    <row r="3177" spans="2:2">
      <c r="B3177" s="1"/>
    </row>
    <row r="3178" spans="2:2">
      <c r="B3178" s="1"/>
    </row>
    <row r="3179" spans="2:2">
      <c r="B3179" s="1"/>
    </row>
    <row r="3180" spans="2:2">
      <c r="B3180" s="1"/>
    </row>
    <row r="3181" spans="2:2">
      <c r="B3181" s="1"/>
    </row>
    <row r="3182" spans="2:2">
      <c r="B3182" s="1"/>
    </row>
    <row r="3183" spans="2:2">
      <c r="B3183" s="1"/>
    </row>
    <row r="3184" spans="2:2">
      <c r="B3184" s="1"/>
    </row>
    <row r="3185" spans="2:2">
      <c r="B3185" s="1"/>
    </row>
    <row r="3186" spans="2:2">
      <c r="B3186" s="1"/>
    </row>
    <row r="3187" spans="2:2">
      <c r="B3187" s="1"/>
    </row>
    <row r="3188" spans="2:2">
      <c r="B3188" s="1"/>
    </row>
    <row r="3189" spans="2:2">
      <c r="B3189" s="1"/>
    </row>
    <row r="3190" spans="2:2">
      <c r="B3190" s="1"/>
    </row>
    <row r="3191" spans="2:2">
      <c r="B3191" s="1"/>
    </row>
    <row r="3192" spans="2:2">
      <c r="B3192" s="1"/>
    </row>
    <row r="3193" spans="2:2">
      <c r="B3193" s="1"/>
    </row>
    <row r="3194" spans="2:2">
      <c r="B3194" s="1"/>
    </row>
    <row r="3195" spans="2:2">
      <c r="B3195" s="1"/>
    </row>
    <row r="3196" spans="2:2">
      <c r="B3196" s="1"/>
    </row>
    <row r="3197" spans="2:2">
      <c r="B3197" s="1"/>
    </row>
    <row r="3198" spans="2:2">
      <c r="B3198" s="1"/>
    </row>
    <row r="3199" spans="2:2">
      <c r="B3199" s="1"/>
    </row>
    <row r="3200" spans="2:2">
      <c r="B3200" s="1"/>
    </row>
    <row r="3201" spans="2:2">
      <c r="B3201" s="1"/>
    </row>
    <row r="3202" spans="2:2">
      <c r="B3202" s="1"/>
    </row>
    <row r="3203" spans="2:2">
      <c r="B3203" s="1"/>
    </row>
    <row r="3204" spans="2:2">
      <c r="B3204" s="1"/>
    </row>
    <row r="3205" spans="2:2">
      <c r="B3205" s="1"/>
    </row>
    <row r="3206" spans="2:2">
      <c r="B3206" s="1"/>
    </row>
    <row r="3207" spans="2:2">
      <c r="B3207" s="1"/>
    </row>
    <row r="3208" spans="2:2">
      <c r="B3208" s="1"/>
    </row>
    <row r="3209" spans="2:2">
      <c r="B3209" s="1"/>
    </row>
    <row r="3210" spans="2:2">
      <c r="B3210" s="1"/>
    </row>
    <row r="3211" spans="2:2">
      <c r="B3211" s="1"/>
    </row>
    <row r="3212" spans="2:2">
      <c r="B3212" s="1"/>
    </row>
    <row r="3213" spans="2:2">
      <c r="B3213" s="1"/>
    </row>
    <row r="3214" spans="2:2">
      <c r="B3214" s="1"/>
    </row>
    <row r="3215" spans="2:2">
      <c r="B3215" s="1"/>
    </row>
    <row r="3216" spans="2:2">
      <c r="B3216" s="1"/>
    </row>
    <row r="3217" spans="2:2">
      <c r="B3217" s="1"/>
    </row>
    <row r="3218" spans="2:2">
      <c r="B3218" s="1"/>
    </row>
    <row r="3219" spans="2:2">
      <c r="B3219" s="1"/>
    </row>
    <row r="3220" spans="2:2">
      <c r="B3220" s="1"/>
    </row>
    <row r="3221" spans="2:2">
      <c r="B3221" s="1"/>
    </row>
    <row r="3222" spans="2:2">
      <c r="B3222" s="1"/>
    </row>
    <row r="3223" spans="2:2">
      <c r="B3223" s="1"/>
    </row>
    <row r="3224" spans="2:2">
      <c r="B3224" s="1"/>
    </row>
    <row r="3225" spans="2:2">
      <c r="B3225" s="1"/>
    </row>
    <row r="3226" spans="2:2">
      <c r="B3226" s="1"/>
    </row>
    <row r="3227" spans="2:2">
      <c r="B3227" s="1"/>
    </row>
    <row r="3228" spans="2:2">
      <c r="B3228" s="1"/>
    </row>
    <row r="3229" spans="2:2">
      <c r="B3229" s="1"/>
    </row>
    <row r="3230" spans="2:2">
      <c r="B3230" s="1"/>
    </row>
    <row r="3231" spans="2:2">
      <c r="B3231" s="1"/>
    </row>
    <row r="3232" spans="2:2">
      <c r="B3232" s="1"/>
    </row>
    <row r="3233" spans="2:2">
      <c r="B3233" s="1"/>
    </row>
    <row r="3234" spans="2:2">
      <c r="B3234" s="1"/>
    </row>
    <row r="3235" spans="2:2">
      <c r="B3235" s="1"/>
    </row>
    <row r="3236" spans="2:2">
      <c r="B3236" s="1"/>
    </row>
    <row r="3237" spans="2:2">
      <c r="B3237" s="1"/>
    </row>
    <row r="3238" spans="2:2">
      <c r="B3238" s="1"/>
    </row>
    <row r="3239" spans="2:2">
      <c r="B3239" s="1"/>
    </row>
    <row r="3240" spans="2:2">
      <c r="B3240" s="1"/>
    </row>
    <row r="3241" spans="2:2">
      <c r="B3241" s="1"/>
    </row>
    <row r="3242" spans="2:2">
      <c r="B3242" s="1"/>
    </row>
    <row r="3243" spans="2:2">
      <c r="B3243" s="1"/>
    </row>
    <row r="3244" spans="2:2">
      <c r="B3244" s="1"/>
    </row>
    <row r="3245" spans="2:2">
      <c r="B3245" s="1"/>
    </row>
    <row r="3246" spans="2:2">
      <c r="B3246" s="1"/>
    </row>
    <row r="3247" spans="2:2">
      <c r="B3247" s="1"/>
    </row>
    <row r="3248" spans="2:2">
      <c r="B3248" s="1"/>
    </row>
    <row r="3249" spans="2:2">
      <c r="B3249" s="1"/>
    </row>
    <row r="3250" spans="2:2">
      <c r="B3250" s="1"/>
    </row>
    <row r="3251" spans="2:2">
      <c r="B3251" s="1"/>
    </row>
    <row r="3252" spans="2:2">
      <c r="B3252" s="1"/>
    </row>
    <row r="3253" spans="2:2">
      <c r="B3253" s="1"/>
    </row>
    <row r="3254" spans="2:2">
      <c r="B3254" s="1"/>
    </row>
    <row r="3255" spans="2:2">
      <c r="B3255" s="1"/>
    </row>
    <row r="3256" spans="2:2">
      <c r="B3256" s="1"/>
    </row>
    <row r="3257" spans="2:2">
      <c r="B3257" s="1"/>
    </row>
    <row r="3258" spans="2:2">
      <c r="B3258" s="1"/>
    </row>
    <row r="3259" spans="2:2">
      <c r="B3259" s="1"/>
    </row>
    <row r="3260" spans="2:2">
      <c r="B3260" s="1"/>
    </row>
    <row r="3261" spans="2:2">
      <c r="B3261" s="1"/>
    </row>
    <row r="3262" spans="2:2">
      <c r="B3262" s="1"/>
    </row>
    <row r="3263" spans="2:2">
      <c r="B3263" s="1"/>
    </row>
    <row r="3264" spans="2:2">
      <c r="B3264" s="1"/>
    </row>
    <row r="3265" spans="2:2">
      <c r="B3265" s="1"/>
    </row>
    <row r="3266" spans="2:2">
      <c r="B3266" s="1"/>
    </row>
    <row r="3267" spans="2:2">
      <c r="B3267" s="1"/>
    </row>
    <row r="3268" spans="2:2">
      <c r="B3268" s="1"/>
    </row>
    <row r="3269" spans="2:2">
      <c r="B3269" s="1"/>
    </row>
    <row r="3270" spans="2:2">
      <c r="B3270" s="1"/>
    </row>
    <row r="3271" spans="2:2">
      <c r="B3271" s="1"/>
    </row>
    <row r="3272" spans="2:2">
      <c r="B3272" s="1"/>
    </row>
    <row r="3273" spans="2:2">
      <c r="B3273" s="1"/>
    </row>
    <row r="3274" spans="2:2">
      <c r="B3274" s="1"/>
    </row>
    <row r="3275" spans="2:2">
      <c r="B3275" s="1"/>
    </row>
    <row r="3276" spans="2:2">
      <c r="B3276" s="1"/>
    </row>
    <row r="3277" spans="2:2">
      <c r="B3277" s="1"/>
    </row>
    <row r="3278" spans="2:2">
      <c r="B3278" s="1"/>
    </row>
    <row r="3279" spans="2:2">
      <c r="B3279" s="1"/>
    </row>
    <row r="3280" spans="2:2">
      <c r="B3280" s="1"/>
    </row>
    <row r="3281" spans="2:2">
      <c r="B3281" s="1"/>
    </row>
    <row r="3282" spans="2:2">
      <c r="B3282" s="1"/>
    </row>
    <row r="3283" spans="2:2">
      <c r="B3283" s="1"/>
    </row>
    <row r="3284" spans="2:2">
      <c r="B3284" s="1"/>
    </row>
    <row r="3285" spans="2:2">
      <c r="B3285" s="1"/>
    </row>
    <row r="3286" spans="2:2">
      <c r="B3286" s="1"/>
    </row>
    <row r="3287" spans="2:2">
      <c r="B3287" s="1"/>
    </row>
    <row r="3288" spans="2:2">
      <c r="B3288" s="1"/>
    </row>
    <row r="3289" spans="2:2">
      <c r="B3289" s="1"/>
    </row>
    <row r="3290" spans="2:2">
      <c r="B3290" s="1"/>
    </row>
    <row r="3291" spans="2:2">
      <c r="B3291" s="1"/>
    </row>
    <row r="3292" spans="2:2">
      <c r="B3292" s="1"/>
    </row>
    <row r="3293" spans="2:2">
      <c r="B3293" s="1"/>
    </row>
    <row r="3294" spans="2:2">
      <c r="B3294" s="1"/>
    </row>
    <row r="3295" spans="2:2">
      <c r="B3295" s="1"/>
    </row>
    <row r="3296" spans="2:2">
      <c r="B3296" s="1"/>
    </row>
    <row r="3297" spans="2:2">
      <c r="B3297" s="1"/>
    </row>
    <row r="3298" spans="2:2">
      <c r="B3298" s="1"/>
    </row>
    <row r="3299" spans="2:2">
      <c r="B3299" s="1"/>
    </row>
    <row r="3300" spans="2:2">
      <c r="B3300" s="1"/>
    </row>
    <row r="3301" spans="2:2">
      <c r="B3301" s="1"/>
    </row>
    <row r="3302" spans="2:2">
      <c r="B3302" s="1"/>
    </row>
    <row r="3303" spans="2:2">
      <c r="B3303" s="1"/>
    </row>
    <row r="3304" spans="2:2">
      <c r="B3304" s="1"/>
    </row>
    <row r="3305" spans="2:2">
      <c r="B3305" s="1"/>
    </row>
    <row r="3306" spans="2:2">
      <c r="B3306" s="1"/>
    </row>
    <row r="3307" spans="2:2">
      <c r="B3307" s="1"/>
    </row>
    <row r="3308" spans="2:2">
      <c r="B3308" s="1"/>
    </row>
    <row r="3309" spans="2:2">
      <c r="B3309" s="1"/>
    </row>
    <row r="3310" spans="2:2">
      <c r="B3310" s="1"/>
    </row>
    <row r="3311" spans="2:2">
      <c r="B3311" s="1"/>
    </row>
    <row r="3312" spans="2:2">
      <c r="B3312" s="1"/>
    </row>
    <row r="3313" spans="2:2">
      <c r="B3313" s="1"/>
    </row>
    <row r="3314" spans="2:2">
      <c r="B3314" s="1"/>
    </row>
    <row r="3315" spans="2:2">
      <c r="B3315" s="1"/>
    </row>
    <row r="3316" spans="2:2">
      <c r="B3316" s="1"/>
    </row>
    <row r="3317" spans="2:2">
      <c r="B3317" s="1"/>
    </row>
    <row r="3318" spans="2:2">
      <c r="B3318" s="1"/>
    </row>
    <row r="3319" spans="2:2">
      <c r="B3319" s="1"/>
    </row>
    <row r="3320" spans="2:2">
      <c r="B3320" s="1"/>
    </row>
    <row r="3321" spans="2:2">
      <c r="B3321" s="1"/>
    </row>
    <row r="3322" spans="2:2">
      <c r="B3322" s="1"/>
    </row>
    <row r="3323" spans="2:2">
      <c r="B3323" s="1"/>
    </row>
    <row r="3324" spans="2:2">
      <c r="B3324" s="1"/>
    </row>
    <row r="3325" spans="2:2">
      <c r="B3325" s="1"/>
    </row>
    <row r="3326" spans="2:2">
      <c r="B3326" s="1"/>
    </row>
    <row r="3327" spans="2:2">
      <c r="B3327" s="1"/>
    </row>
    <row r="3328" spans="2:2">
      <c r="B3328" s="1"/>
    </row>
    <row r="3329" spans="2:2">
      <c r="B3329" s="1"/>
    </row>
    <row r="3330" spans="2:2">
      <c r="B3330" s="1"/>
    </row>
    <row r="3331" spans="2:2">
      <c r="B3331" s="1"/>
    </row>
    <row r="3332" spans="2:2">
      <c r="B3332" s="1"/>
    </row>
    <row r="3333" spans="2:2">
      <c r="B3333" s="1"/>
    </row>
    <row r="3334" spans="2:2">
      <c r="B3334" s="1"/>
    </row>
    <row r="3335" spans="2:2">
      <c r="B3335" s="1"/>
    </row>
    <row r="3336" spans="2:2">
      <c r="B3336" s="1"/>
    </row>
    <row r="3337" spans="2:2">
      <c r="B3337" s="1"/>
    </row>
    <row r="3338" spans="2:2">
      <c r="B3338" s="1"/>
    </row>
    <row r="3339" spans="2:2">
      <c r="B3339" s="1"/>
    </row>
    <row r="3340" spans="2:2">
      <c r="B3340" s="1"/>
    </row>
    <row r="3341" spans="2:2">
      <c r="B3341" s="1"/>
    </row>
    <row r="3342" spans="2:2">
      <c r="B3342" s="1"/>
    </row>
    <row r="3343" spans="2:2">
      <c r="B3343" s="1"/>
    </row>
    <row r="3344" spans="2:2">
      <c r="B3344" s="1"/>
    </row>
    <row r="3345" spans="2:2">
      <c r="B3345" s="1"/>
    </row>
    <row r="3346" spans="2:2">
      <c r="B3346" s="1"/>
    </row>
    <row r="3347" spans="2:2">
      <c r="B3347" s="1"/>
    </row>
    <row r="3348" spans="2:2">
      <c r="B3348" s="1"/>
    </row>
    <row r="3349" spans="2:2">
      <c r="B3349" s="1"/>
    </row>
    <row r="3350" spans="2:2">
      <c r="B3350" s="1"/>
    </row>
    <row r="3351" spans="2:2">
      <c r="B3351" s="1"/>
    </row>
    <row r="3352" spans="2:2">
      <c r="B3352" s="1"/>
    </row>
    <row r="3353" spans="2:2">
      <c r="B3353" s="1"/>
    </row>
    <row r="3354" spans="2:2">
      <c r="B3354" s="1"/>
    </row>
    <row r="3355" spans="2:2">
      <c r="B3355" s="1"/>
    </row>
    <row r="3356" spans="2:2">
      <c r="B3356" s="1"/>
    </row>
    <row r="3357" spans="2:2">
      <c r="B3357" s="1"/>
    </row>
    <row r="3358" spans="2:2">
      <c r="B3358" s="1"/>
    </row>
    <row r="3359" spans="2:2">
      <c r="B3359" s="1"/>
    </row>
    <row r="3360" spans="2:2">
      <c r="B3360" s="1"/>
    </row>
    <row r="3361" spans="2:2">
      <c r="B3361" s="1"/>
    </row>
    <row r="3362" spans="2:2">
      <c r="B3362" s="1"/>
    </row>
    <row r="3363" spans="2:2">
      <c r="B3363" s="1"/>
    </row>
    <row r="3364" spans="2:2">
      <c r="B3364" s="1"/>
    </row>
    <row r="3365" spans="2:2">
      <c r="B3365" s="1"/>
    </row>
    <row r="3366" spans="2:2">
      <c r="B3366" s="1"/>
    </row>
    <row r="3367" spans="2:2">
      <c r="B3367" s="1"/>
    </row>
    <row r="3368" spans="2:2">
      <c r="B3368" s="1"/>
    </row>
    <row r="3369" spans="2:2">
      <c r="B3369" s="1"/>
    </row>
    <row r="3370" spans="2:2">
      <c r="B3370" s="1"/>
    </row>
    <row r="3371" spans="2:2">
      <c r="B3371" s="1"/>
    </row>
    <row r="3372" spans="2:2">
      <c r="B3372" s="1"/>
    </row>
    <row r="3373" spans="2:2">
      <c r="B3373" s="1"/>
    </row>
    <row r="3374" spans="2:2">
      <c r="B3374" s="1"/>
    </row>
    <row r="3375" spans="2:2">
      <c r="B3375" s="1"/>
    </row>
    <row r="3376" spans="2:2">
      <c r="B3376" s="1"/>
    </row>
    <row r="3377" spans="2:2">
      <c r="B3377" s="1"/>
    </row>
    <row r="3378" spans="2:2">
      <c r="B3378" s="1"/>
    </row>
    <row r="3379" spans="2:2">
      <c r="B3379" s="1"/>
    </row>
    <row r="3380" spans="2:2">
      <c r="B3380" s="1"/>
    </row>
    <row r="3381" spans="2:2">
      <c r="B3381" s="1"/>
    </row>
    <row r="3382" spans="2:2">
      <c r="B3382" s="1"/>
    </row>
    <row r="3383" spans="2:2">
      <c r="B3383" s="1"/>
    </row>
    <row r="3384" spans="2:2">
      <c r="B3384" s="1"/>
    </row>
    <row r="3385" spans="2:2">
      <c r="B3385" s="1"/>
    </row>
    <row r="3386" spans="2:2">
      <c r="B3386" s="1"/>
    </row>
    <row r="3387" spans="2:2">
      <c r="B3387" s="1"/>
    </row>
    <row r="3388" spans="2:2">
      <c r="B3388" s="1"/>
    </row>
    <row r="3389" spans="2:2">
      <c r="B3389" s="1"/>
    </row>
    <row r="3390" spans="2:2">
      <c r="B3390" s="1"/>
    </row>
    <row r="3391" spans="2:2">
      <c r="B3391" s="1"/>
    </row>
    <row r="3392" spans="2:2">
      <c r="B3392" s="1"/>
    </row>
    <row r="3393" spans="2:2">
      <c r="B3393" s="1"/>
    </row>
    <row r="3394" spans="2:2">
      <c r="B3394" s="1"/>
    </row>
    <row r="3395" spans="2:2">
      <c r="B3395" s="1"/>
    </row>
    <row r="3396" spans="2:2">
      <c r="B3396" s="1"/>
    </row>
    <row r="3397" spans="2:2">
      <c r="B3397" s="1"/>
    </row>
    <row r="3398" spans="2:2">
      <c r="B3398" s="1"/>
    </row>
    <row r="3399" spans="2:2">
      <c r="B3399" s="1"/>
    </row>
    <row r="3400" spans="2:2">
      <c r="B3400" s="1"/>
    </row>
    <row r="3401" spans="2:2">
      <c r="B3401" s="1"/>
    </row>
    <row r="3402" spans="2:2">
      <c r="B3402" s="1"/>
    </row>
    <row r="3403" spans="2:2">
      <c r="B3403" s="1"/>
    </row>
    <row r="3404" spans="2:2">
      <c r="B3404" s="1"/>
    </row>
    <row r="3405" spans="2:2">
      <c r="B3405" s="1"/>
    </row>
    <row r="3406" spans="2:2">
      <c r="B3406" s="1"/>
    </row>
    <row r="3407" spans="2:2">
      <c r="B3407" s="1"/>
    </row>
    <row r="3408" spans="2:2">
      <c r="B3408" s="1"/>
    </row>
    <row r="3409" spans="2:2">
      <c r="B3409" s="1"/>
    </row>
    <row r="3410" spans="2:2">
      <c r="B3410" s="1"/>
    </row>
    <row r="3411" spans="2:2">
      <c r="B3411" s="1"/>
    </row>
    <row r="3412" spans="2:2">
      <c r="B3412" s="1"/>
    </row>
    <row r="3413" spans="2:2">
      <c r="B3413" s="1"/>
    </row>
    <row r="3414" spans="2:2">
      <c r="B3414" s="1"/>
    </row>
    <row r="3415" spans="2:2">
      <c r="B3415" s="1"/>
    </row>
    <row r="3416" spans="2:2">
      <c r="B3416" s="1"/>
    </row>
    <row r="3417" spans="2:2">
      <c r="B3417" s="1"/>
    </row>
    <row r="3418" spans="2:2">
      <c r="B3418" s="1"/>
    </row>
    <row r="3419" spans="2:2">
      <c r="B3419" s="1"/>
    </row>
    <row r="3420" spans="2:2">
      <c r="B3420" s="1"/>
    </row>
    <row r="3421" spans="2:2">
      <c r="B3421" s="1"/>
    </row>
    <row r="3422" spans="2:2">
      <c r="B3422" s="1"/>
    </row>
    <row r="3423" spans="2:2">
      <c r="B3423" s="1"/>
    </row>
    <row r="3424" spans="2:2">
      <c r="B3424" s="1"/>
    </row>
    <row r="3425" spans="2:2">
      <c r="B3425" s="1"/>
    </row>
    <row r="3426" spans="2:2">
      <c r="B3426" s="1"/>
    </row>
    <row r="3427" spans="2:2">
      <c r="B3427" s="1"/>
    </row>
    <row r="3428" spans="2:2">
      <c r="B3428" s="1"/>
    </row>
    <row r="3429" spans="2:2">
      <c r="B3429" s="1"/>
    </row>
    <row r="3430" spans="2:2">
      <c r="B3430" s="1"/>
    </row>
    <row r="3431" spans="2:2">
      <c r="B3431" s="1"/>
    </row>
    <row r="3432" spans="2:2">
      <c r="B3432" s="1"/>
    </row>
    <row r="3433" spans="2:2">
      <c r="B3433" s="1"/>
    </row>
    <row r="3434" spans="2:2">
      <c r="B3434" s="1"/>
    </row>
    <row r="3435" spans="2:2">
      <c r="B3435" s="1"/>
    </row>
    <row r="3436" spans="2:2">
      <c r="B3436" s="1"/>
    </row>
    <row r="3437" spans="2:2">
      <c r="B3437" s="1"/>
    </row>
    <row r="3438" spans="2:2">
      <c r="B3438" s="1"/>
    </row>
    <row r="3439" spans="2:2">
      <c r="B3439" s="1"/>
    </row>
    <row r="3440" spans="2:2">
      <c r="B3440" s="1"/>
    </row>
    <row r="3441" spans="2:2">
      <c r="B3441" s="1"/>
    </row>
    <row r="3442" spans="2:2">
      <c r="B3442" s="1"/>
    </row>
    <row r="3443" spans="2:2">
      <c r="B3443" s="1"/>
    </row>
    <row r="3444" spans="2:2">
      <c r="B3444" s="1"/>
    </row>
    <row r="3445" spans="2:2">
      <c r="B3445" s="1"/>
    </row>
    <row r="3446" spans="2:2">
      <c r="B3446" s="1"/>
    </row>
    <row r="3447" spans="2:2">
      <c r="B3447" s="1"/>
    </row>
    <row r="3448" spans="2:2">
      <c r="B3448" s="1"/>
    </row>
    <row r="3449" spans="2:2">
      <c r="B3449" s="1"/>
    </row>
    <row r="3450" spans="2:2">
      <c r="B3450" s="1"/>
    </row>
    <row r="3451" spans="2:2">
      <c r="B3451" s="1"/>
    </row>
    <row r="3452" spans="2:2">
      <c r="B3452" s="1"/>
    </row>
    <row r="3453" spans="2:2">
      <c r="B3453" s="1"/>
    </row>
    <row r="3454" spans="2:2">
      <c r="B3454" s="1"/>
    </row>
    <row r="3455" spans="2:2">
      <c r="B3455" s="1"/>
    </row>
    <row r="3456" spans="2:2">
      <c r="B3456" s="1"/>
    </row>
    <row r="3457" spans="2:2">
      <c r="B3457" s="1"/>
    </row>
    <row r="3458" spans="2:2">
      <c r="B3458" s="1"/>
    </row>
    <row r="3459" spans="2:2">
      <c r="B3459" s="1"/>
    </row>
    <row r="3460" spans="2:2">
      <c r="B3460" s="1"/>
    </row>
    <row r="3461" spans="2:2">
      <c r="B3461" s="1"/>
    </row>
    <row r="3462" spans="2:2">
      <c r="B3462" s="1"/>
    </row>
    <row r="3463" spans="2:2">
      <c r="B3463" s="1"/>
    </row>
    <row r="3464" spans="2:2">
      <c r="B3464" s="1"/>
    </row>
    <row r="3465" spans="2:2">
      <c r="B3465" s="1"/>
    </row>
    <row r="3466" spans="2:2">
      <c r="B3466" s="1"/>
    </row>
    <row r="3467" spans="2:2">
      <c r="B3467" s="1"/>
    </row>
    <row r="3468" spans="2:2">
      <c r="B3468" s="1"/>
    </row>
    <row r="3469" spans="2:2">
      <c r="B3469" s="1"/>
    </row>
    <row r="3470" spans="2:2">
      <c r="B3470" s="1"/>
    </row>
    <row r="3471" spans="2:2">
      <c r="B3471" s="1"/>
    </row>
    <row r="3472" spans="2:2">
      <c r="B3472" s="1"/>
    </row>
    <row r="3473" spans="2:2">
      <c r="B3473" s="1"/>
    </row>
    <row r="3474" spans="2:2">
      <c r="B3474" s="1"/>
    </row>
    <row r="3475" spans="2:2">
      <c r="B3475" s="1"/>
    </row>
    <row r="3476" spans="2:2">
      <c r="B3476" s="1"/>
    </row>
    <row r="3477" spans="2:2">
      <c r="B3477" s="1"/>
    </row>
    <row r="3478" spans="2:2">
      <c r="B3478" s="1"/>
    </row>
    <row r="3479" spans="2:2">
      <c r="B3479" s="1"/>
    </row>
    <row r="3480" spans="2:2">
      <c r="B3480" s="1"/>
    </row>
    <row r="3481" spans="2:2">
      <c r="B3481" s="1"/>
    </row>
    <row r="3482" spans="2:2">
      <c r="B3482" s="1"/>
    </row>
    <row r="3483" spans="2:2">
      <c r="B3483" s="1"/>
    </row>
    <row r="3484" spans="2:2">
      <c r="B3484" s="1"/>
    </row>
    <row r="3485" spans="2:2">
      <c r="B3485" s="1"/>
    </row>
    <row r="3486" spans="2:2">
      <c r="B3486" s="1"/>
    </row>
    <row r="3487" spans="2:2">
      <c r="B3487" s="1"/>
    </row>
    <row r="3488" spans="2:2">
      <c r="B3488" s="1"/>
    </row>
    <row r="3489" spans="2:2">
      <c r="B3489" s="1"/>
    </row>
    <row r="3490" spans="2:2">
      <c r="B3490" s="1"/>
    </row>
    <row r="3491" spans="2:2">
      <c r="B3491" s="1"/>
    </row>
    <row r="3492" spans="2:2">
      <c r="B3492" s="1"/>
    </row>
    <row r="3493" spans="2:2">
      <c r="B3493" s="1"/>
    </row>
    <row r="3494" spans="2:2">
      <c r="B3494" s="1"/>
    </row>
    <row r="3495" spans="2:2">
      <c r="B3495" s="1"/>
    </row>
    <row r="3496" spans="2:2">
      <c r="B3496" s="1"/>
    </row>
    <row r="3497" spans="2:2">
      <c r="B3497" s="1"/>
    </row>
    <row r="3498" spans="2:2">
      <c r="B3498" s="1"/>
    </row>
    <row r="3499" spans="2:2">
      <c r="B3499" s="1"/>
    </row>
    <row r="3500" spans="2:2">
      <c r="B3500" s="1"/>
    </row>
    <row r="3501" spans="2:2">
      <c r="B3501" s="1"/>
    </row>
    <row r="3502" spans="2:2">
      <c r="B3502" s="1"/>
    </row>
    <row r="3503" spans="2:2">
      <c r="B3503" s="1"/>
    </row>
    <row r="3504" spans="2:2">
      <c r="B3504" s="1"/>
    </row>
    <row r="3505" spans="2:2">
      <c r="B3505" s="1"/>
    </row>
    <row r="3506" spans="2:2">
      <c r="B3506" s="1"/>
    </row>
    <row r="3507" spans="2:2">
      <c r="B3507" s="1"/>
    </row>
    <row r="3508" spans="2:2">
      <c r="B3508" s="1"/>
    </row>
    <row r="3509" spans="2:2">
      <c r="B3509" s="1"/>
    </row>
    <row r="3510" spans="2:2">
      <c r="B3510" s="1"/>
    </row>
    <row r="3511" spans="2:2">
      <c r="B3511" s="1"/>
    </row>
    <row r="3512" spans="2:2">
      <c r="B3512" s="1"/>
    </row>
    <row r="3513" spans="2:2">
      <c r="B3513" s="1"/>
    </row>
    <row r="3514" spans="2:2">
      <c r="B3514" s="1"/>
    </row>
    <row r="3515" spans="2:2">
      <c r="B3515" s="1"/>
    </row>
    <row r="3516" spans="2:2">
      <c r="B3516" s="1"/>
    </row>
    <row r="3517" spans="2:2">
      <c r="B3517" s="1"/>
    </row>
    <row r="3518" spans="2:2">
      <c r="B3518" s="1"/>
    </row>
    <row r="3519" spans="2:2">
      <c r="B3519" s="1"/>
    </row>
    <row r="3520" spans="2:2">
      <c r="B3520" s="1"/>
    </row>
    <row r="3521" spans="2:2">
      <c r="B3521" s="1"/>
    </row>
    <row r="3522" spans="2:2">
      <c r="B3522" s="1"/>
    </row>
    <row r="3523" spans="2:2">
      <c r="B3523" s="1"/>
    </row>
    <row r="3524" spans="2:2">
      <c r="B3524" s="1"/>
    </row>
    <row r="3525" spans="2:2">
      <c r="B3525" s="1"/>
    </row>
    <row r="3526" spans="2:2">
      <c r="B3526" s="1"/>
    </row>
    <row r="3527" spans="2:2">
      <c r="B3527" s="1"/>
    </row>
    <row r="3528" spans="2:2">
      <c r="B3528" s="1"/>
    </row>
    <row r="3529" spans="2:2">
      <c r="B3529" s="1"/>
    </row>
    <row r="3530" spans="2:2">
      <c r="B3530" s="1"/>
    </row>
    <row r="3531" spans="2:2">
      <c r="B3531" s="1"/>
    </row>
    <row r="3532" spans="2:2">
      <c r="B3532" s="1"/>
    </row>
    <row r="3533" spans="2:2">
      <c r="B3533" s="1"/>
    </row>
    <row r="3534" spans="2:2">
      <c r="B3534" s="1"/>
    </row>
    <row r="3535" spans="2:2">
      <c r="B3535" s="1"/>
    </row>
    <row r="3536" spans="2:2">
      <c r="B3536" s="1"/>
    </row>
    <row r="3537" spans="2:2">
      <c r="B3537" s="1"/>
    </row>
    <row r="3538" spans="2:2">
      <c r="B3538" s="1"/>
    </row>
    <row r="3539" spans="2:2">
      <c r="B3539" s="1"/>
    </row>
    <row r="3540" spans="2:2">
      <c r="B3540" s="1"/>
    </row>
    <row r="3541" spans="2:2">
      <c r="B3541" s="1"/>
    </row>
    <row r="3542" spans="2:2">
      <c r="B3542" s="1"/>
    </row>
    <row r="3543" spans="2:2">
      <c r="B3543" s="1"/>
    </row>
    <row r="3544" spans="2:2">
      <c r="B3544" s="1"/>
    </row>
    <row r="3545" spans="2:2">
      <c r="B3545" s="1"/>
    </row>
    <row r="3546" spans="2:2">
      <c r="B3546" s="1"/>
    </row>
    <row r="3547" spans="2:2">
      <c r="B3547" s="1"/>
    </row>
    <row r="3548" spans="2:2">
      <c r="B3548" s="1"/>
    </row>
    <row r="3549" spans="2:2">
      <c r="B3549" s="1"/>
    </row>
    <row r="3550" spans="2:2">
      <c r="B3550" s="1"/>
    </row>
    <row r="3551" spans="2:2">
      <c r="B3551" s="1"/>
    </row>
    <row r="3552" spans="2:2">
      <c r="B3552" s="1"/>
    </row>
    <row r="3553" spans="2:2">
      <c r="B3553" s="1"/>
    </row>
    <row r="3554" spans="2:2">
      <c r="B3554" s="1"/>
    </row>
    <row r="3555" spans="2:2">
      <c r="B3555" s="1"/>
    </row>
    <row r="3556" spans="2:2">
      <c r="B3556" s="1"/>
    </row>
    <row r="3557" spans="2:2">
      <c r="B3557" s="1"/>
    </row>
    <row r="3558" spans="2:2">
      <c r="B3558" s="1"/>
    </row>
    <row r="3559" spans="2:2">
      <c r="B3559" s="1"/>
    </row>
    <row r="3560" spans="2:2">
      <c r="B3560" s="1"/>
    </row>
    <row r="3561" spans="2:2">
      <c r="B3561" s="1"/>
    </row>
    <row r="3562" spans="2:2">
      <c r="B3562" s="1"/>
    </row>
    <row r="3563" spans="2:2">
      <c r="B3563" s="1"/>
    </row>
    <row r="3564" spans="2:2">
      <c r="B3564" s="1"/>
    </row>
    <row r="3565" spans="2:2">
      <c r="B3565" s="1"/>
    </row>
    <row r="3566" spans="2:2">
      <c r="B3566" s="1"/>
    </row>
    <row r="3567" spans="2:2">
      <c r="B3567" s="1"/>
    </row>
    <row r="3568" spans="2:2">
      <c r="B3568" s="1"/>
    </row>
    <row r="3569" spans="2:2">
      <c r="B3569" s="1"/>
    </row>
    <row r="3570" spans="2:2">
      <c r="B3570" s="1"/>
    </row>
    <row r="3571" spans="2:2">
      <c r="B3571" s="1"/>
    </row>
    <row r="3572" spans="2:2">
      <c r="B3572" s="1"/>
    </row>
    <row r="3573" spans="2:2">
      <c r="B3573" s="1"/>
    </row>
    <row r="3574" spans="2:2">
      <c r="B3574" s="1"/>
    </row>
    <row r="3575" spans="2:2">
      <c r="B3575" s="1"/>
    </row>
    <row r="3576" spans="2:2">
      <c r="B3576" s="1"/>
    </row>
    <row r="3577" spans="2:2">
      <c r="B3577" s="1"/>
    </row>
    <row r="3578" spans="2:2">
      <c r="B3578" s="1"/>
    </row>
    <row r="3579" spans="2:2">
      <c r="B3579" s="1"/>
    </row>
    <row r="3580" spans="2:2">
      <c r="B3580" s="1"/>
    </row>
    <row r="3581" spans="2:2">
      <c r="B3581" s="1"/>
    </row>
    <row r="3582" spans="2:2">
      <c r="B3582" s="1"/>
    </row>
    <row r="3583" spans="2:2">
      <c r="B3583" s="1"/>
    </row>
    <row r="3584" spans="2:2">
      <c r="B3584" s="1"/>
    </row>
    <row r="3585" spans="2:2">
      <c r="B3585" s="1"/>
    </row>
    <row r="3586" spans="2:2">
      <c r="B3586" s="1"/>
    </row>
    <row r="3587" spans="2:2">
      <c r="B3587" s="1"/>
    </row>
    <row r="3588" spans="2:2">
      <c r="B3588" s="1"/>
    </row>
    <row r="3589" spans="2:2">
      <c r="B3589" s="1"/>
    </row>
    <row r="3590" spans="2:2">
      <c r="B3590" s="1"/>
    </row>
    <row r="3591" spans="2:2">
      <c r="B3591" s="1"/>
    </row>
    <row r="3592" spans="2:2">
      <c r="B3592" s="1"/>
    </row>
    <row r="3593" spans="2:2">
      <c r="B3593" s="1"/>
    </row>
    <row r="3594" spans="2:2">
      <c r="B3594" s="1"/>
    </row>
    <row r="3595" spans="2:2">
      <c r="B3595" s="1"/>
    </row>
    <row r="3596" spans="2:2">
      <c r="B3596" s="1"/>
    </row>
    <row r="3597" spans="2:2">
      <c r="B3597" s="1"/>
    </row>
    <row r="3598" spans="2:2">
      <c r="B3598" s="1"/>
    </row>
    <row r="3599" spans="2:2">
      <c r="B3599" s="1"/>
    </row>
    <row r="3600" spans="2:2">
      <c r="B3600" s="1"/>
    </row>
    <row r="3601" spans="2:2">
      <c r="B3601" s="1"/>
    </row>
    <row r="3602" spans="2:2">
      <c r="B3602" s="1"/>
    </row>
    <row r="3603" spans="2:2">
      <c r="B3603" s="1"/>
    </row>
    <row r="3604" spans="2:2">
      <c r="B3604" s="1"/>
    </row>
    <row r="3605" spans="2:2">
      <c r="B3605" s="1"/>
    </row>
    <row r="3606" spans="2:2">
      <c r="B3606" s="1"/>
    </row>
    <row r="3607" spans="2:2">
      <c r="B3607" s="1"/>
    </row>
    <row r="3608" spans="2:2">
      <c r="B3608" s="1"/>
    </row>
    <row r="3609" spans="2:2">
      <c r="B3609" s="1"/>
    </row>
    <row r="3610" spans="2:2">
      <c r="B3610" s="1"/>
    </row>
    <row r="3611" spans="2:2">
      <c r="B3611" s="1"/>
    </row>
    <row r="3612" spans="2:2">
      <c r="B3612" s="1"/>
    </row>
    <row r="3613" spans="2:2">
      <c r="B3613" s="1"/>
    </row>
    <row r="3614" spans="2:2">
      <c r="B3614" s="1"/>
    </row>
    <row r="3615" spans="2:2">
      <c r="B3615" s="1"/>
    </row>
    <row r="3616" spans="2:2">
      <c r="B3616" s="1"/>
    </row>
    <row r="3617" spans="2:2">
      <c r="B3617" s="1"/>
    </row>
    <row r="3618" spans="2:2">
      <c r="B3618" s="1"/>
    </row>
    <row r="3619" spans="2:2">
      <c r="B3619" s="1"/>
    </row>
    <row r="3620" spans="2:2">
      <c r="B3620" s="1"/>
    </row>
    <row r="3621" spans="2:2">
      <c r="B3621" s="1"/>
    </row>
    <row r="3622" spans="2:2">
      <c r="B3622" s="1"/>
    </row>
    <row r="3623" spans="2:2">
      <c r="B3623" s="1"/>
    </row>
    <row r="3624" spans="2:2">
      <c r="B3624" s="1"/>
    </row>
    <row r="3625" spans="2:2">
      <c r="B3625" s="1"/>
    </row>
    <row r="3626" spans="2:2">
      <c r="B3626" s="1"/>
    </row>
    <row r="3627" spans="2:2">
      <c r="B3627" s="1"/>
    </row>
    <row r="3628" spans="2:2">
      <c r="B3628" s="1"/>
    </row>
    <row r="3629" spans="2:2">
      <c r="B3629" s="1"/>
    </row>
    <row r="3630" spans="2:2">
      <c r="B3630" s="1"/>
    </row>
    <row r="3631" spans="2:2">
      <c r="B3631" s="1"/>
    </row>
    <row r="3632" spans="2:2">
      <c r="B3632" s="1"/>
    </row>
    <row r="3633" spans="2:2">
      <c r="B3633" s="1"/>
    </row>
    <row r="3634" spans="2:2">
      <c r="B3634" s="1"/>
    </row>
    <row r="3635" spans="2:2">
      <c r="B3635" s="1"/>
    </row>
    <row r="3636" spans="2:2">
      <c r="B3636" s="1"/>
    </row>
    <row r="3637" spans="2:2">
      <c r="B3637" s="1"/>
    </row>
    <row r="3638" spans="2:2">
      <c r="B3638" s="1"/>
    </row>
    <row r="3639" spans="2:2">
      <c r="B3639" s="1"/>
    </row>
    <row r="3640" spans="2:2">
      <c r="B3640" s="1"/>
    </row>
    <row r="3641" spans="2:2">
      <c r="B3641" s="1"/>
    </row>
    <row r="3642" spans="2:2">
      <c r="B3642" s="1"/>
    </row>
    <row r="3643" spans="2:2">
      <c r="B3643" s="1"/>
    </row>
    <row r="3644" spans="2:2">
      <c r="B3644" s="1"/>
    </row>
    <row r="3645" spans="2:2">
      <c r="B3645" s="1"/>
    </row>
    <row r="3646" spans="2:2">
      <c r="B3646" s="1"/>
    </row>
    <row r="3647" spans="2:2">
      <c r="B3647" s="1"/>
    </row>
    <row r="3648" spans="2:2">
      <c r="B3648" s="1"/>
    </row>
    <row r="3649" spans="2:2">
      <c r="B3649" s="1"/>
    </row>
    <row r="3650" spans="2:2">
      <c r="B3650" s="1"/>
    </row>
    <row r="3651" spans="2:2">
      <c r="B3651" s="1"/>
    </row>
    <row r="3652" spans="2:2">
      <c r="B3652" s="1"/>
    </row>
    <row r="3653" spans="2:2">
      <c r="B3653" s="1"/>
    </row>
    <row r="3654" spans="2:2">
      <c r="B3654" s="1"/>
    </row>
    <row r="3655" spans="2:2">
      <c r="B3655" s="1"/>
    </row>
    <row r="3656" spans="2:2">
      <c r="B3656" s="1"/>
    </row>
    <row r="3657" spans="2:2">
      <c r="B3657" s="1"/>
    </row>
    <row r="3658" spans="2:2">
      <c r="B3658" s="1"/>
    </row>
    <row r="3659" spans="2:2">
      <c r="B3659" s="1"/>
    </row>
    <row r="3660" spans="2:2">
      <c r="B3660" s="1"/>
    </row>
    <row r="3661" spans="2:2">
      <c r="B3661" s="1"/>
    </row>
    <row r="3662" spans="2:2">
      <c r="B3662" s="1"/>
    </row>
    <row r="3663" spans="2:2">
      <c r="B3663" s="1"/>
    </row>
    <row r="3664" spans="2:2">
      <c r="B3664" s="1"/>
    </row>
    <row r="3665" spans="2:2">
      <c r="B3665" s="1"/>
    </row>
    <row r="3666" spans="2:2">
      <c r="B3666" s="1"/>
    </row>
    <row r="3667" spans="2:2">
      <c r="B3667" s="1"/>
    </row>
    <row r="3668" spans="2:2">
      <c r="B3668" s="1"/>
    </row>
    <row r="3669" spans="2:2">
      <c r="B3669" s="1"/>
    </row>
    <row r="3670" spans="2:2">
      <c r="B3670" s="1"/>
    </row>
    <row r="3671" spans="2:2">
      <c r="B3671" s="1"/>
    </row>
    <row r="3672" spans="2:2">
      <c r="B3672" s="1"/>
    </row>
    <row r="3673" spans="2:2">
      <c r="B3673" s="1"/>
    </row>
    <row r="3674" spans="2:2">
      <c r="B3674" s="1"/>
    </row>
    <row r="3675" spans="2:2">
      <c r="B3675" s="1"/>
    </row>
    <row r="3676" spans="2:2">
      <c r="B3676" s="1"/>
    </row>
    <row r="3677" spans="2:2">
      <c r="B3677" s="1"/>
    </row>
    <row r="3678" spans="2:2">
      <c r="B3678" s="1"/>
    </row>
    <row r="3679" spans="2:2">
      <c r="B3679" s="1"/>
    </row>
    <row r="3680" spans="2:2">
      <c r="B3680" s="1"/>
    </row>
    <row r="3681" spans="2:2">
      <c r="B3681" s="1"/>
    </row>
    <row r="3682" spans="2:2">
      <c r="B3682" s="1"/>
    </row>
    <row r="3683" spans="2:2">
      <c r="B3683" s="1"/>
    </row>
    <row r="3684" spans="2:2">
      <c r="B3684" s="1"/>
    </row>
    <row r="3685" spans="2:2">
      <c r="B3685" s="1"/>
    </row>
    <row r="3686" spans="2:2">
      <c r="B3686" s="1"/>
    </row>
    <row r="3687" spans="2:2">
      <c r="B3687" s="1"/>
    </row>
    <row r="3688" spans="2:2">
      <c r="B3688" s="1"/>
    </row>
    <row r="3689" spans="2:2">
      <c r="B3689" s="1"/>
    </row>
    <row r="3690" spans="2:2">
      <c r="B3690" s="1"/>
    </row>
    <row r="3691" spans="2:2">
      <c r="B3691" s="1"/>
    </row>
    <row r="3692" spans="2:2">
      <c r="B3692" s="1"/>
    </row>
    <row r="3693" spans="2:2">
      <c r="B3693" s="1"/>
    </row>
    <row r="3694" spans="2:2">
      <c r="B3694" s="1"/>
    </row>
    <row r="3695" spans="2:2">
      <c r="B3695" s="1"/>
    </row>
    <row r="3696" spans="2:2">
      <c r="B3696" s="1"/>
    </row>
    <row r="3697" spans="2:2">
      <c r="B3697" s="1"/>
    </row>
    <row r="3698" spans="2:2">
      <c r="B3698" s="1"/>
    </row>
    <row r="3699" spans="2:2">
      <c r="B3699" s="1"/>
    </row>
    <row r="3700" spans="2:2">
      <c r="B3700" s="1"/>
    </row>
    <row r="3701" spans="2:2">
      <c r="B3701" s="1"/>
    </row>
    <row r="3702" spans="2:2">
      <c r="B3702" s="1"/>
    </row>
    <row r="3703" spans="2:2">
      <c r="B3703" s="1"/>
    </row>
    <row r="3704" spans="2:2">
      <c r="B3704" s="1"/>
    </row>
    <row r="3705" spans="2:2">
      <c r="B3705" s="1"/>
    </row>
    <row r="3706" spans="2:2">
      <c r="B3706" s="1"/>
    </row>
    <row r="3707" spans="2:2">
      <c r="B3707" s="1"/>
    </row>
    <row r="3708" spans="2:2">
      <c r="B3708" s="1"/>
    </row>
    <row r="3709" spans="2:2">
      <c r="B3709" s="1"/>
    </row>
    <row r="3710" spans="2:2">
      <c r="B3710" s="1"/>
    </row>
    <row r="3711" spans="2:2">
      <c r="B3711" s="1"/>
    </row>
    <row r="3712" spans="2:2">
      <c r="B3712" s="1"/>
    </row>
    <row r="3713" spans="2:2">
      <c r="B3713" s="1"/>
    </row>
    <row r="3714" spans="2:2">
      <c r="B3714" s="1"/>
    </row>
    <row r="3715" spans="2:2">
      <c r="B3715" s="1"/>
    </row>
    <row r="3716" spans="2:2">
      <c r="B3716" s="1"/>
    </row>
    <row r="3717" spans="2:2">
      <c r="B3717" s="1"/>
    </row>
    <row r="3718" spans="2:2">
      <c r="B3718" s="1"/>
    </row>
    <row r="3719" spans="2:2">
      <c r="B3719" s="1"/>
    </row>
    <row r="3720" spans="2:2">
      <c r="B3720" s="1"/>
    </row>
    <row r="3721" spans="2:2">
      <c r="B3721" s="1"/>
    </row>
    <row r="3722" spans="2:2">
      <c r="B3722" s="1"/>
    </row>
    <row r="3723" spans="2:2">
      <c r="B3723" s="1"/>
    </row>
    <row r="3724" spans="2:2">
      <c r="B3724" s="1"/>
    </row>
    <row r="3725" spans="2:2">
      <c r="B3725" s="1"/>
    </row>
    <row r="3726" spans="2:2">
      <c r="B3726" s="1"/>
    </row>
    <row r="3727" spans="2:2">
      <c r="B3727" s="1"/>
    </row>
    <row r="3728" spans="2:2">
      <c r="B3728" s="1"/>
    </row>
    <row r="3729" spans="2:2">
      <c r="B3729" s="1"/>
    </row>
    <row r="3730" spans="2:2">
      <c r="B3730" s="1"/>
    </row>
    <row r="3731" spans="2:2">
      <c r="B3731" s="1"/>
    </row>
    <row r="3732" spans="2:2">
      <c r="B3732" s="1"/>
    </row>
    <row r="3733" spans="2:2">
      <c r="B3733" s="1"/>
    </row>
    <row r="3734" spans="2:2">
      <c r="B3734" s="1"/>
    </row>
    <row r="3735" spans="2:2">
      <c r="B3735" s="1"/>
    </row>
    <row r="3736" spans="2:2">
      <c r="B3736" s="1"/>
    </row>
    <row r="3737" spans="2:2">
      <c r="B3737" s="1"/>
    </row>
    <row r="3738" spans="2:2">
      <c r="B3738" s="1"/>
    </row>
    <row r="3739" spans="2:2">
      <c r="B3739" s="1"/>
    </row>
    <row r="3740" spans="2:2">
      <c r="B3740" s="1"/>
    </row>
    <row r="3741" spans="2:2">
      <c r="B3741" s="1"/>
    </row>
    <row r="3742" spans="2:2">
      <c r="B3742" s="1"/>
    </row>
    <row r="3743" spans="2:2">
      <c r="B3743" s="1"/>
    </row>
    <row r="3744" spans="2:2">
      <c r="B3744" s="1"/>
    </row>
    <row r="3745" spans="2:2">
      <c r="B3745" s="1"/>
    </row>
    <row r="3746" spans="2:2">
      <c r="B3746" s="1"/>
    </row>
    <row r="3747" spans="2:2">
      <c r="B3747" s="1"/>
    </row>
    <row r="3748" spans="2:2">
      <c r="B3748" s="1"/>
    </row>
    <row r="3749" spans="2:2">
      <c r="B3749" s="1"/>
    </row>
    <row r="3750" spans="2:2">
      <c r="B3750" s="1"/>
    </row>
    <row r="3751" spans="2:2">
      <c r="B3751" s="1"/>
    </row>
    <row r="3752" spans="2:2">
      <c r="B3752" s="1"/>
    </row>
    <row r="3753" spans="2:2">
      <c r="B3753" s="1"/>
    </row>
    <row r="3754" spans="2:2">
      <c r="B3754" s="1"/>
    </row>
    <row r="3755" spans="2:2">
      <c r="B3755" s="1"/>
    </row>
    <row r="3756" spans="2:2">
      <c r="B3756" s="1"/>
    </row>
    <row r="3757" spans="2:2">
      <c r="B3757" s="1"/>
    </row>
    <row r="3758" spans="2:2">
      <c r="B3758" s="1"/>
    </row>
    <row r="3759" spans="2:2">
      <c r="B3759" s="1"/>
    </row>
    <row r="3760" spans="2:2">
      <c r="B3760" s="1"/>
    </row>
    <row r="3761" spans="2:2">
      <c r="B3761" s="1"/>
    </row>
    <row r="3762" spans="2:2">
      <c r="B3762" s="1"/>
    </row>
    <row r="3763" spans="2:2">
      <c r="B3763" s="1"/>
    </row>
    <row r="3764" spans="2:2">
      <c r="B3764" s="1"/>
    </row>
    <row r="3765" spans="2:2">
      <c r="B3765" s="1"/>
    </row>
    <row r="3766" spans="2:2">
      <c r="B3766" s="1"/>
    </row>
    <row r="3767" spans="2:2">
      <c r="B3767" s="1"/>
    </row>
    <row r="3768" spans="2:2">
      <c r="B3768" s="1"/>
    </row>
    <row r="3769" spans="2:2">
      <c r="B3769" s="1"/>
    </row>
    <row r="3770" spans="2:2">
      <c r="B3770" s="1"/>
    </row>
    <row r="3771" spans="2:2">
      <c r="B3771" s="1"/>
    </row>
    <row r="3772" spans="2:2">
      <c r="B3772" s="1"/>
    </row>
    <row r="3773" spans="2:2">
      <c r="B3773" s="1"/>
    </row>
    <row r="3774" spans="2:2">
      <c r="B3774" s="1"/>
    </row>
    <row r="3775" spans="2:2">
      <c r="B3775" s="1"/>
    </row>
    <row r="3776" spans="2:2">
      <c r="B3776" s="1"/>
    </row>
    <row r="3777" spans="2:2">
      <c r="B3777" s="1"/>
    </row>
    <row r="3778" spans="2:2">
      <c r="B3778" s="1"/>
    </row>
    <row r="3779" spans="2:2">
      <c r="B3779" s="1"/>
    </row>
    <row r="3780" spans="2:2">
      <c r="B3780" s="1"/>
    </row>
    <row r="3781" spans="2:2">
      <c r="B3781" s="1"/>
    </row>
    <row r="3782" spans="2:2">
      <c r="B3782" s="1"/>
    </row>
    <row r="3783" spans="2:2">
      <c r="B3783" s="1"/>
    </row>
    <row r="3784" spans="2:2">
      <c r="B3784" s="1"/>
    </row>
    <row r="3785" spans="2:2">
      <c r="B3785" s="1"/>
    </row>
    <row r="3786" spans="2:2">
      <c r="B3786" s="1"/>
    </row>
    <row r="3787" spans="2:2">
      <c r="B3787" s="1"/>
    </row>
    <row r="3788" spans="2:2">
      <c r="B3788" s="1"/>
    </row>
    <row r="3789" spans="2:2">
      <c r="B3789" s="1"/>
    </row>
    <row r="3790" spans="2:2">
      <c r="B3790" s="1"/>
    </row>
    <row r="3791" spans="2:2">
      <c r="B3791" s="1"/>
    </row>
    <row r="3792" spans="2:2">
      <c r="B3792" s="1"/>
    </row>
    <row r="3793" spans="2:2">
      <c r="B3793" s="1"/>
    </row>
    <row r="3794" spans="2:2">
      <c r="B3794" s="1"/>
    </row>
    <row r="3795" spans="2:2">
      <c r="B3795" s="1"/>
    </row>
    <row r="3796" spans="2:2">
      <c r="B3796" s="1"/>
    </row>
    <row r="3797" spans="2:2">
      <c r="B3797" s="1"/>
    </row>
    <row r="3798" spans="2:2">
      <c r="B3798" s="1"/>
    </row>
    <row r="3799" spans="2:2">
      <c r="B3799" s="1"/>
    </row>
    <row r="3800" spans="2:2">
      <c r="B3800" s="1"/>
    </row>
    <row r="3801" spans="2:2">
      <c r="B3801" s="1"/>
    </row>
    <row r="3802" spans="2:2">
      <c r="B3802" s="1"/>
    </row>
    <row r="3803" spans="2:2">
      <c r="B3803" s="1"/>
    </row>
    <row r="3804" spans="2:2">
      <c r="B3804" s="1"/>
    </row>
    <row r="3805" spans="2:2">
      <c r="B3805" s="1"/>
    </row>
    <row r="3806" spans="2:2">
      <c r="B3806" s="1"/>
    </row>
    <row r="3807" spans="2:2">
      <c r="B3807" s="1"/>
    </row>
    <row r="3808" spans="2:2">
      <c r="B3808" s="1"/>
    </row>
    <row r="3809" spans="2:2">
      <c r="B3809" s="1"/>
    </row>
    <row r="3810" spans="2:2">
      <c r="B3810" s="1"/>
    </row>
    <row r="3811" spans="2:2">
      <c r="B3811" s="1"/>
    </row>
    <row r="3812" spans="2:2">
      <c r="B3812" s="1"/>
    </row>
    <row r="3813" spans="2:2">
      <c r="B3813" s="1"/>
    </row>
    <row r="3814" spans="2:2">
      <c r="B3814" s="1"/>
    </row>
    <row r="3815" spans="2:2">
      <c r="B3815" s="1"/>
    </row>
    <row r="3816" spans="2:2">
      <c r="B3816" s="1"/>
    </row>
    <row r="3817" spans="2:2">
      <c r="B3817" s="1"/>
    </row>
    <row r="3818" spans="2:2">
      <c r="B3818" s="1"/>
    </row>
    <row r="3819" spans="2:2">
      <c r="B3819" s="1"/>
    </row>
    <row r="3820" spans="2:2">
      <c r="B3820" s="1"/>
    </row>
    <row r="3821" spans="2:2">
      <c r="B3821" s="1"/>
    </row>
    <row r="3822" spans="2:2">
      <c r="B3822" s="1"/>
    </row>
    <row r="3823" spans="2:2">
      <c r="B3823" s="1"/>
    </row>
    <row r="3824" spans="2:2">
      <c r="B3824" s="1"/>
    </row>
    <row r="3825" spans="2:2">
      <c r="B3825" s="1"/>
    </row>
    <row r="3826" spans="2:2">
      <c r="B3826" s="1"/>
    </row>
    <row r="3827" spans="2:2">
      <c r="B3827" s="1"/>
    </row>
    <row r="3828" spans="2:2">
      <c r="B3828" s="1"/>
    </row>
    <row r="3829" spans="2:2">
      <c r="B3829" s="1"/>
    </row>
    <row r="3830" spans="2:2">
      <c r="B3830" s="1"/>
    </row>
    <row r="3831" spans="2:2">
      <c r="B3831" s="1"/>
    </row>
    <row r="3832" spans="2:2">
      <c r="B3832" s="1"/>
    </row>
    <row r="3833" spans="2:2">
      <c r="B3833" s="1"/>
    </row>
    <row r="3834" spans="2:2">
      <c r="B3834" s="1"/>
    </row>
    <row r="3835" spans="2:2">
      <c r="B3835" s="1"/>
    </row>
    <row r="3836" spans="2:2">
      <c r="B3836" s="1"/>
    </row>
    <row r="3837" spans="2:2">
      <c r="B3837" s="1"/>
    </row>
    <row r="3838" spans="2:2">
      <c r="B3838" s="1"/>
    </row>
    <row r="3839" spans="2:2">
      <c r="B3839" s="1"/>
    </row>
    <row r="3840" spans="2:2">
      <c r="B3840" s="1"/>
    </row>
    <row r="3841" spans="2:2">
      <c r="B3841" s="1"/>
    </row>
    <row r="3842" spans="2:2">
      <c r="B3842" s="1"/>
    </row>
    <row r="3843" spans="2:2">
      <c r="B3843" s="1"/>
    </row>
    <row r="3844" spans="2:2">
      <c r="B3844" s="1"/>
    </row>
    <row r="3845" spans="2:2">
      <c r="B3845" s="1"/>
    </row>
    <row r="3846" spans="2:2">
      <c r="B3846" s="1"/>
    </row>
    <row r="3847" spans="2:2">
      <c r="B3847" s="1"/>
    </row>
    <row r="3848" spans="2:2">
      <c r="B3848" s="1"/>
    </row>
    <row r="3849" spans="2:2">
      <c r="B3849" s="1"/>
    </row>
    <row r="3850" spans="2:2">
      <c r="B3850" s="1"/>
    </row>
    <row r="3851" spans="2:2">
      <c r="B3851" s="1"/>
    </row>
    <row r="3852" spans="2:2">
      <c r="B3852" s="1"/>
    </row>
    <row r="3853" spans="2:2">
      <c r="B3853" s="1"/>
    </row>
    <row r="3854" spans="2:2">
      <c r="B3854" s="1"/>
    </row>
    <row r="3855" spans="2:2">
      <c r="B3855" s="1"/>
    </row>
    <row r="3856" spans="2:2">
      <c r="B3856" s="1"/>
    </row>
    <row r="3857" spans="2:2">
      <c r="B3857" s="1"/>
    </row>
    <row r="3858" spans="2:2">
      <c r="B3858" s="1"/>
    </row>
    <row r="3859" spans="2:2">
      <c r="B3859" s="1"/>
    </row>
    <row r="3860" spans="2:2">
      <c r="B3860" s="1"/>
    </row>
    <row r="3861" spans="2:2">
      <c r="B3861" s="1"/>
    </row>
    <row r="3862" spans="2:2">
      <c r="B3862" s="1"/>
    </row>
    <row r="3863" spans="2:2">
      <c r="B3863" s="1"/>
    </row>
    <row r="3864" spans="2:2">
      <c r="B3864" s="1"/>
    </row>
    <row r="3865" spans="2:2">
      <c r="B3865" s="1"/>
    </row>
    <row r="3866" spans="2:2">
      <c r="B3866" s="1"/>
    </row>
    <row r="3867" spans="2:2">
      <c r="B3867" s="1"/>
    </row>
    <row r="3868" spans="2:2">
      <c r="B3868" s="1"/>
    </row>
    <row r="3869" spans="2:2">
      <c r="B3869" s="1"/>
    </row>
    <row r="3870" spans="2:2">
      <c r="B3870" s="1"/>
    </row>
    <row r="3871" spans="2:2">
      <c r="B3871" s="1"/>
    </row>
    <row r="3872" spans="2:2">
      <c r="B3872" s="1"/>
    </row>
    <row r="3873" spans="2:2">
      <c r="B3873" s="1"/>
    </row>
    <row r="3874" spans="2:2">
      <c r="B3874" s="1"/>
    </row>
    <row r="3875" spans="2:2">
      <c r="B3875" s="1"/>
    </row>
    <row r="3876" spans="2:2">
      <c r="B3876" s="1"/>
    </row>
    <row r="3877" spans="2:2">
      <c r="B3877" s="1"/>
    </row>
    <row r="3878" spans="2:2">
      <c r="B3878" s="1"/>
    </row>
    <row r="3879" spans="2:2">
      <c r="B3879" s="1"/>
    </row>
    <row r="3880" spans="2:2">
      <c r="B3880" s="1"/>
    </row>
    <row r="3881" spans="2:2">
      <c r="B3881" s="1"/>
    </row>
    <row r="3882" spans="2:2">
      <c r="B3882" s="1"/>
    </row>
    <row r="3883" spans="2:2">
      <c r="B3883" s="1"/>
    </row>
    <row r="3884" spans="2:2">
      <c r="B3884" s="1"/>
    </row>
    <row r="3885" spans="2:2">
      <c r="B3885" s="1"/>
    </row>
    <row r="3886" spans="2:2">
      <c r="B3886" s="1"/>
    </row>
    <row r="3887" spans="2:2">
      <c r="B3887" s="1"/>
    </row>
    <row r="3888" spans="2:2">
      <c r="B3888" s="1"/>
    </row>
    <row r="3889" spans="2:2">
      <c r="B3889" s="1"/>
    </row>
    <row r="3890" spans="2:2">
      <c r="B3890" s="1"/>
    </row>
    <row r="3891" spans="2:2">
      <c r="B3891" s="1"/>
    </row>
    <row r="3892" spans="2:2">
      <c r="B3892" s="1"/>
    </row>
    <row r="3893" spans="2:2">
      <c r="B3893" s="1"/>
    </row>
    <row r="3894" spans="2:2">
      <c r="B3894" s="1"/>
    </row>
    <row r="3895" spans="2:2">
      <c r="B3895" s="1"/>
    </row>
    <row r="3896" spans="2:2">
      <c r="B3896" s="1"/>
    </row>
    <row r="3897" spans="2:2">
      <c r="B3897" s="1"/>
    </row>
    <row r="3898" spans="2:2">
      <c r="B3898" s="1"/>
    </row>
    <row r="3899" spans="2:2">
      <c r="B3899" s="1"/>
    </row>
    <row r="3900" spans="2:2">
      <c r="B3900" s="1"/>
    </row>
    <row r="3901" spans="2:2">
      <c r="B3901" s="1"/>
    </row>
    <row r="3902" spans="2:2">
      <c r="B3902" s="1"/>
    </row>
    <row r="3903" spans="2:2">
      <c r="B3903" s="1"/>
    </row>
    <row r="3904" spans="2:2">
      <c r="B3904" s="1"/>
    </row>
    <row r="3905" spans="2:2">
      <c r="B3905" s="1"/>
    </row>
    <row r="3906" spans="2:2">
      <c r="B3906" s="1"/>
    </row>
    <row r="3907" spans="2:2">
      <c r="B3907" s="1"/>
    </row>
    <row r="3908" spans="2:2">
      <c r="B3908" s="1"/>
    </row>
    <row r="3909" spans="2:2">
      <c r="B3909" s="1"/>
    </row>
    <row r="3910" spans="2:2">
      <c r="B3910" s="1"/>
    </row>
    <row r="3911" spans="2:2">
      <c r="B3911" s="1"/>
    </row>
    <row r="3912" spans="2:2">
      <c r="B3912" s="1"/>
    </row>
    <row r="3913" spans="2:2">
      <c r="B3913" s="1"/>
    </row>
    <row r="3914" spans="2:2">
      <c r="B3914" s="1"/>
    </row>
    <row r="3915" spans="2:2">
      <c r="B3915" s="1"/>
    </row>
    <row r="3916" spans="2:2">
      <c r="B3916" s="1"/>
    </row>
    <row r="3917" spans="2:2">
      <c r="B3917" s="1"/>
    </row>
    <row r="3918" spans="2:2">
      <c r="B3918" s="1"/>
    </row>
    <row r="3919" spans="2:2">
      <c r="B3919" s="1"/>
    </row>
    <row r="3920" spans="2:2">
      <c r="B3920" s="1"/>
    </row>
    <row r="3921" spans="2:2">
      <c r="B3921" s="1"/>
    </row>
    <row r="3922" spans="2:2">
      <c r="B3922" s="1"/>
    </row>
    <row r="3923" spans="2:2">
      <c r="B3923" s="1"/>
    </row>
    <row r="3924" spans="2:2">
      <c r="B3924" s="1"/>
    </row>
    <row r="3925" spans="2:2">
      <c r="B3925" s="1"/>
    </row>
    <row r="3926" spans="2:2">
      <c r="B3926" s="1"/>
    </row>
    <row r="3927" spans="2:2">
      <c r="B3927" s="1"/>
    </row>
    <row r="3928" spans="2:2">
      <c r="B3928" s="1"/>
    </row>
    <row r="3929" spans="2:2">
      <c r="B3929" s="1"/>
    </row>
    <row r="3930" spans="2:2">
      <c r="B3930" s="1"/>
    </row>
    <row r="3931" spans="2:2">
      <c r="B3931" s="1"/>
    </row>
    <row r="3932" spans="2:2">
      <c r="B3932" s="1"/>
    </row>
    <row r="3933" spans="2:2">
      <c r="B3933" s="1"/>
    </row>
    <row r="3934" spans="2:2">
      <c r="B3934" s="1"/>
    </row>
    <row r="3935" spans="2:2">
      <c r="B3935" s="1"/>
    </row>
    <row r="3936" spans="2:2">
      <c r="B3936" s="1"/>
    </row>
    <row r="3937" spans="2:2">
      <c r="B3937" s="1"/>
    </row>
    <row r="3938" spans="2:2">
      <c r="B3938" s="1"/>
    </row>
    <row r="3939" spans="2:2">
      <c r="B3939" s="1"/>
    </row>
    <row r="3940" spans="2:2">
      <c r="B3940" s="1"/>
    </row>
    <row r="3941" spans="2:2">
      <c r="B3941" s="1"/>
    </row>
    <row r="3942" spans="2:2">
      <c r="B3942" s="1"/>
    </row>
    <row r="3943" spans="2:2">
      <c r="B3943" s="1"/>
    </row>
    <row r="3944" spans="2:2">
      <c r="B3944" s="1"/>
    </row>
    <row r="3945" spans="2:2">
      <c r="B3945" s="1"/>
    </row>
    <row r="3946" spans="2:2">
      <c r="B3946" s="1"/>
    </row>
    <row r="3947" spans="2:2">
      <c r="B3947" s="1"/>
    </row>
    <row r="3948" spans="2:2">
      <c r="B3948" s="1"/>
    </row>
    <row r="3949" spans="2:2">
      <c r="B3949" s="1"/>
    </row>
    <row r="3950" spans="2:2">
      <c r="B3950" s="1"/>
    </row>
    <row r="3951" spans="2:2">
      <c r="B3951" s="1"/>
    </row>
    <row r="3952" spans="2:2">
      <c r="B3952" s="1"/>
    </row>
    <row r="3953" spans="2:2">
      <c r="B3953" s="1"/>
    </row>
    <row r="3954" spans="2:2">
      <c r="B3954" s="1"/>
    </row>
    <row r="3955" spans="2:2">
      <c r="B3955" s="1"/>
    </row>
    <row r="3956" spans="2:2">
      <c r="B3956" s="1"/>
    </row>
    <row r="3957" spans="2:2">
      <c r="B3957" s="1"/>
    </row>
    <row r="3958" spans="2:2">
      <c r="B3958" s="1"/>
    </row>
    <row r="3959" spans="2:2">
      <c r="B3959" s="1"/>
    </row>
    <row r="3960" spans="2:2">
      <c r="B3960" s="1"/>
    </row>
    <row r="3961" spans="2:2">
      <c r="B3961" s="1"/>
    </row>
    <row r="3962" spans="2:2">
      <c r="B3962" s="1"/>
    </row>
    <row r="3963" spans="2:2">
      <c r="B3963" s="1"/>
    </row>
    <row r="3964" spans="2:2">
      <c r="B3964" s="1"/>
    </row>
    <row r="3965" spans="2:2">
      <c r="B3965" s="1"/>
    </row>
    <row r="3966" spans="2:2">
      <c r="B3966" s="1"/>
    </row>
    <row r="3967" spans="2:2">
      <c r="B3967" s="1"/>
    </row>
    <row r="3968" spans="2:2">
      <c r="B3968" s="1"/>
    </row>
    <row r="3969" spans="2:2">
      <c r="B3969" s="1"/>
    </row>
    <row r="3970" spans="2:2">
      <c r="B3970" s="1"/>
    </row>
    <row r="3971" spans="2:2">
      <c r="B3971" s="1"/>
    </row>
    <row r="3972" spans="2:2">
      <c r="B3972" s="1"/>
    </row>
    <row r="3973" spans="2:2">
      <c r="B3973" s="1"/>
    </row>
    <row r="3974" spans="2:2">
      <c r="B3974" s="1"/>
    </row>
    <row r="3975" spans="2:2">
      <c r="B3975" s="1"/>
    </row>
    <row r="3976" spans="2:2">
      <c r="B3976" s="1"/>
    </row>
    <row r="3977" spans="2:2">
      <c r="B3977" s="1"/>
    </row>
    <row r="3978" spans="2:2">
      <c r="B3978" s="1"/>
    </row>
    <row r="3979" spans="2:2">
      <c r="B3979" s="1"/>
    </row>
    <row r="3980" spans="2:2">
      <c r="B3980" s="1"/>
    </row>
    <row r="3981" spans="2:2">
      <c r="B3981" s="1"/>
    </row>
    <row r="3982" spans="2:2">
      <c r="B3982" s="1"/>
    </row>
    <row r="3983" spans="2:2">
      <c r="B3983" s="1"/>
    </row>
    <row r="3984" spans="2:2">
      <c r="B3984" s="1"/>
    </row>
    <row r="3985" spans="2:2">
      <c r="B3985" s="1"/>
    </row>
    <row r="3986" spans="2:2">
      <c r="B3986" s="1"/>
    </row>
    <row r="3987" spans="2:2">
      <c r="B3987" s="1"/>
    </row>
    <row r="3988" spans="2:2">
      <c r="B3988" s="1"/>
    </row>
    <row r="3989" spans="2:2">
      <c r="B3989" s="1"/>
    </row>
    <row r="3990" spans="2:2">
      <c r="B3990" s="1"/>
    </row>
    <row r="3991" spans="2:2">
      <c r="B3991" s="1"/>
    </row>
    <row r="3992" spans="2:2">
      <c r="B3992" s="1"/>
    </row>
    <row r="3993" spans="2:2">
      <c r="B3993" s="1"/>
    </row>
    <row r="3994" spans="2:2">
      <c r="B3994" s="1"/>
    </row>
    <row r="3995" spans="2:2">
      <c r="B3995" s="1"/>
    </row>
    <row r="3996" spans="2:2">
      <c r="B3996" s="1"/>
    </row>
    <row r="3997" spans="2:2">
      <c r="B3997" s="1"/>
    </row>
    <row r="3998" spans="2:2">
      <c r="B3998" s="1"/>
    </row>
    <row r="3999" spans="2:2">
      <c r="B3999" s="1"/>
    </row>
    <row r="4000" spans="2:2">
      <c r="B4000" s="1"/>
    </row>
    <row r="4001" spans="2:2">
      <c r="B4001" s="1"/>
    </row>
    <row r="4002" spans="2:2">
      <c r="B4002" s="1"/>
    </row>
    <row r="4003" spans="2:2">
      <c r="B4003" s="1"/>
    </row>
    <row r="4004" spans="2:2">
      <c r="B4004" s="1"/>
    </row>
    <row r="4005" spans="2:2">
      <c r="B4005" s="1"/>
    </row>
    <row r="4006" spans="2:2">
      <c r="B4006" s="1"/>
    </row>
    <row r="4007" spans="2:2">
      <c r="B4007" s="1"/>
    </row>
    <row r="4008" spans="2:2">
      <c r="B4008" s="1"/>
    </row>
    <row r="4009" spans="2:2">
      <c r="B4009" s="1"/>
    </row>
    <row r="4010" spans="2:2">
      <c r="B4010" s="1"/>
    </row>
    <row r="4011" spans="2:2">
      <c r="B4011" s="1"/>
    </row>
    <row r="4012" spans="2:2">
      <c r="B4012" s="1"/>
    </row>
    <row r="4013" spans="2:2">
      <c r="B4013" s="1"/>
    </row>
    <row r="4014" spans="2:2">
      <c r="B4014" s="1"/>
    </row>
    <row r="4015" spans="2:2">
      <c r="B4015" s="1"/>
    </row>
    <row r="4016" spans="2:2">
      <c r="B4016" s="1"/>
    </row>
    <row r="4017" spans="2:2">
      <c r="B4017" s="1"/>
    </row>
    <row r="4018" spans="2:2">
      <c r="B4018" s="1"/>
    </row>
    <row r="4019" spans="2:2">
      <c r="B4019" s="1"/>
    </row>
    <row r="4020" spans="2:2">
      <c r="B4020" s="1"/>
    </row>
    <row r="4021" spans="2:2">
      <c r="B4021" s="1"/>
    </row>
    <row r="4022" spans="2:2">
      <c r="B4022" s="1"/>
    </row>
    <row r="4023" spans="2:2">
      <c r="B4023" s="1"/>
    </row>
    <row r="4024" spans="2:2">
      <c r="B4024" s="1"/>
    </row>
    <row r="4025" spans="2:2">
      <c r="B4025" s="1"/>
    </row>
    <row r="4026" spans="2:2">
      <c r="B4026" s="1"/>
    </row>
    <row r="4027" spans="2:2">
      <c r="B4027" s="1"/>
    </row>
    <row r="4028" spans="2:2">
      <c r="B4028" s="1"/>
    </row>
    <row r="4029" spans="2:2">
      <c r="B4029" s="1"/>
    </row>
    <row r="4030" spans="2:2">
      <c r="B4030" s="1"/>
    </row>
    <row r="4031" spans="2:2">
      <c r="B4031" s="1"/>
    </row>
    <row r="4032" spans="2:2">
      <c r="B4032" s="1"/>
    </row>
    <row r="4033" spans="2:2">
      <c r="B4033" s="1"/>
    </row>
    <row r="4034" spans="2:2">
      <c r="B4034" s="1"/>
    </row>
    <row r="4035" spans="2:2">
      <c r="B4035" s="1"/>
    </row>
    <row r="4036" spans="2:2">
      <c r="B4036" s="1"/>
    </row>
    <row r="4037" spans="2:2">
      <c r="B4037" s="1"/>
    </row>
    <row r="4038" spans="2:2">
      <c r="B4038" s="1"/>
    </row>
    <row r="4039" spans="2:2">
      <c r="B4039" s="1"/>
    </row>
    <row r="4040" spans="2:2">
      <c r="B4040" s="1"/>
    </row>
    <row r="4041" spans="2:2">
      <c r="B4041" s="1"/>
    </row>
    <row r="4042" spans="2:2">
      <c r="B4042" s="1"/>
    </row>
    <row r="4043" spans="2:2">
      <c r="B4043" s="1"/>
    </row>
    <row r="4044" spans="2:2">
      <c r="B4044" s="1"/>
    </row>
    <row r="4045" spans="2:2">
      <c r="B4045" s="1"/>
    </row>
    <row r="4046" spans="2:2">
      <c r="B4046" s="1"/>
    </row>
    <row r="4047" spans="2:2">
      <c r="B4047" s="1"/>
    </row>
    <row r="4048" spans="2:2">
      <c r="B4048" s="1"/>
    </row>
    <row r="4049" spans="2:2">
      <c r="B4049" s="1"/>
    </row>
    <row r="4050" spans="2:2">
      <c r="B4050" s="1"/>
    </row>
    <row r="4051" spans="2:2">
      <c r="B4051" s="1"/>
    </row>
    <row r="4052" spans="2:2">
      <c r="B4052" s="1"/>
    </row>
    <row r="4053" spans="2:2">
      <c r="B4053" s="1"/>
    </row>
    <row r="4054" spans="2:2">
      <c r="B4054" s="1"/>
    </row>
    <row r="4055" spans="2:2">
      <c r="B4055" s="1"/>
    </row>
    <row r="4056" spans="2:2">
      <c r="B4056" s="1"/>
    </row>
    <row r="4057" spans="2:2">
      <c r="B4057" s="1"/>
    </row>
    <row r="4058" spans="2:2">
      <c r="B4058" s="1"/>
    </row>
    <row r="4059" spans="2:2">
      <c r="B4059" s="1"/>
    </row>
    <row r="4060" spans="2:2">
      <c r="B4060" s="1"/>
    </row>
    <row r="4061" spans="2:2">
      <c r="B4061" s="1"/>
    </row>
    <row r="4062" spans="2:2">
      <c r="B4062" s="1"/>
    </row>
    <row r="4063" spans="2:2">
      <c r="B4063" s="1"/>
    </row>
    <row r="4064" spans="2:2">
      <c r="B4064" s="1"/>
    </row>
    <row r="4065" spans="2:2">
      <c r="B4065" s="1"/>
    </row>
    <row r="4066" spans="2:2">
      <c r="B4066" s="1"/>
    </row>
    <row r="4067" spans="2:2">
      <c r="B4067" s="1"/>
    </row>
    <row r="4068" spans="2:2">
      <c r="B4068" s="1"/>
    </row>
    <row r="4069" spans="2:2">
      <c r="B4069" s="1"/>
    </row>
    <row r="4070" spans="2:2">
      <c r="B4070" s="1"/>
    </row>
    <row r="4071" spans="2:2">
      <c r="B4071" s="1"/>
    </row>
    <row r="4072" spans="2:2">
      <c r="B4072" s="1"/>
    </row>
    <row r="4073" spans="2:2">
      <c r="B4073" s="1"/>
    </row>
    <row r="4074" spans="2:2">
      <c r="B4074" s="1"/>
    </row>
    <row r="4075" spans="2:2">
      <c r="B4075" s="1"/>
    </row>
    <row r="4076" spans="2:2">
      <c r="B4076" s="1"/>
    </row>
    <row r="4077" spans="2:2">
      <c r="B4077" s="1"/>
    </row>
    <row r="4078" spans="2:2">
      <c r="B4078" s="1"/>
    </row>
    <row r="4079" spans="2:2">
      <c r="B4079" s="1"/>
    </row>
    <row r="4080" spans="2:2">
      <c r="B4080" s="1"/>
    </row>
    <row r="4081" spans="2:2">
      <c r="B4081" s="1"/>
    </row>
    <row r="4082" spans="2:2">
      <c r="B4082" s="1"/>
    </row>
    <row r="4083" spans="2:2">
      <c r="B4083" s="1"/>
    </row>
    <row r="4084" spans="2:2">
      <c r="B4084" s="1"/>
    </row>
    <row r="4085" spans="2:2">
      <c r="B4085" s="1"/>
    </row>
    <row r="4086" spans="2:2">
      <c r="B4086" s="1"/>
    </row>
    <row r="4087" spans="2:2">
      <c r="B4087" s="1"/>
    </row>
    <row r="4088" spans="2:2">
      <c r="B4088" s="1"/>
    </row>
    <row r="4089" spans="2:2">
      <c r="B4089" s="1"/>
    </row>
    <row r="4090" spans="2:2">
      <c r="B4090" s="1"/>
    </row>
    <row r="4091" spans="2:2">
      <c r="B4091" s="1"/>
    </row>
    <row r="4092" spans="2:2">
      <c r="B4092" s="1"/>
    </row>
    <row r="4093" spans="2:2">
      <c r="B4093" s="1"/>
    </row>
    <row r="4094" spans="2:2">
      <c r="B4094" s="1"/>
    </row>
    <row r="4095" spans="2:2">
      <c r="B4095" s="1"/>
    </row>
    <row r="4096" spans="2:2">
      <c r="B4096" s="1"/>
    </row>
    <row r="4097" spans="2:2">
      <c r="B4097" s="1"/>
    </row>
    <row r="4098" spans="2:2">
      <c r="B4098" s="1"/>
    </row>
    <row r="4099" spans="2:2">
      <c r="B4099" s="1"/>
    </row>
    <row r="4100" spans="2:2">
      <c r="B4100" s="1"/>
    </row>
    <row r="4101" spans="2:2">
      <c r="B4101" s="1"/>
    </row>
    <row r="4102" spans="2:2">
      <c r="B4102" s="1"/>
    </row>
    <row r="4103" spans="2:2">
      <c r="B4103" s="1"/>
    </row>
    <row r="4104" spans="2:2">
      <c r="B4104" s="1"/>
    </row>
    <row r="4105" spans="2:2">
      <c r="B4105" s="1"/>
    </row>
    <row r="4106" spans="2:2">
      <c r="B4106" s="1"/>
    </row>
    <row r="4107" spans="2:2">
      <c r="B4107" s="1"/>
    </row>
    <row r="4108" spans="2:2">
      <c r="B4108" s="1"/>
    </row>
    <row r="4109" spans="2:2">
      <c r="B4109" s="1"/>
    </row>
    <row r="4110" spans="2:2">
      <c r="B4110" s="1"/>
    </row>
    <row r="4111" spans="2:2">
      <c r="B4111" s="1"/>
    </row>
    <row r="4112" spans="2:2">
      <c r="B4112" s="1"/>
    </row>
    <row r="4113" spans="2:2">
      <c r="B4113" s="1"/>
    </row>
    <row r="4114" spans="2:2">
      <c r="B4114" s="1"/>
    </row>
    <row r="4115" spans="2:2">
      <c r="B4115" s="1"/>
    </row>
    <row r="4116" spans="2:2">
      <c r="B4116" s="1"/>
    </row>
    <row r="4117" spans="2:2">
      <c r="B4117" s="1"/>
    </row>
    <row r="4118" spans="2:2">
      <c r="B4118" s="1"/>
    </row>
    <row r="4119" spans="2:2">
      <c r="B4119" s="1"/>
    </row>
    <row r="4120" spans="2:2">
      <c r="B4120" s="1"/>
    </row>
    <row r="4121" spans="2:2">
      <c r="B4121" s="1"/>
    </row>
    <row r="4122" spans="2:2">
      <c r="B4122" s="1"/>
    </row>
    <row r="4123" spans="2:2">
      <c r="B4123" s="1"/>
    </row>
    <row r="4124" spans="2:2">
      <c r="B4124" s="1"/>
    </row>
    <row r="4125" spans="2:2">
      <c r="B4125" s="1"/>
    </row>
    <row r="4126" spans="2:2">
      <c r="B4126" s="1"/>
    </row>
    <row r="4127" spans="2:2">
      <c r="B4127" s="1"/>
    </row>
    <row r="4128" spans="2:2">
      <c r="B4128" s="1"/>
    </row>
    <row r="4129" spans="2:2">
      <c r="B4129" s="1"/>
    </row>
    <row r="4130" spans="2:2">
      <c r="B4130" s="1"/>
    </row>
    <row r="4131" spans="2:2">
      <c r="B4131" s="1"/>
    </row>
    <row r="4132" spans="2:2">
      <c r="B4132" s="1"/>
    </row>
    <row r="4133" spans="2:2">
      <c r="B4133" s="1"/>
    </row>
    <row r="4134" spans="2:2">
      <c r="B4134" s="1"/>
    </row>
    <row r="4135" spans="2:2">
      <c r="B4135" s="1"/>
    </row>
    <row r="4136" spans="2:2">
      <c r="B4136" s="1"/>
    </row>
    <row r="4137" spans="2:2">
      <c r="B4137" s="1"/>
    </row>
    <row r="4138" spans="2:2">
      <c r="B4138" s="1"/>
    </row>
    <row r="4139" spans="2:2">
      <c r="B4139" s="1"/>
    </row>
    <row r="4140" spans="2:2">
      <c r="B4140" s="1"/>
    </row>
    <row r="4141" spans="2:2">
      <c r="B4141" s="1"/>
    </row>
    <row r="4142" spans="2:2">
      <c r="B4142" s="1"/>
    </row>
    <row r="4143" spans="2:2">
      <c r="B4143" s="1"/>
    </row>
    <row r="4144" spans="2:2">
      <c r="B4144" s="1"/>
    </row>
    <row r="4145" spans="2:2">
      <c r="B4145" s="1"/>
    </row>
    <row r="4146" spans="2:2">
      <c r="B4146" s="1"/>
    </row>
    <row r="4147" spans="2:2">
      <c r="B4147" s="1"/>
    </row>
    <row r="4148" spans="2:2">
      <c r="B4148" s="1"/>
    </row>
    <row r="4149" spans="2:2">
      <c r="B4149" s="1"/>
    </row>
    <row r="4150" spans="2:2">
      <c r="B4150" s="1"/>
    </row>
    <row r="4151" spans="2:2">
      <c r="B4151" s="1"/>
    </row>
    <row r="4152" spans="2:2">
      <c r="B4152" s="1"/>
    </row>
    <row r="4153" spans="2:2">
      <c r="B4153" s="1"/>
    </row>
    <row r="4154" spans="2:2">
      <c r="B4154" s="1"/>
    </row>
    <row r="4155" spans="2:2">
      <c r="B4155" s="1"/>
    </row>
    <row r="4156" spans="2:2">
      <c r="B4156" s="1"/>
    </row>
    <row r="4157" spans="2:2">
      <c r="B4157" s="1"/>
    </row>
    <row r="4158" spans="2:2">
      <c r="B4158" s="1"/>
    </row>
    <row r="4159" spans="2:2">
      <c r="B4159" s="1"/>
    </row>
    <row r="4160" spans="2:2">
      <c r="B4160" s="1"/>
    </row>
    <row r="4161" spans="2:2">
      <c r="B4161" s="1"/>
    </row>
    <row r="4162" spans="2:2">
      <c r="B4162" s="1"/>
    </row>
    <row r="4163" spans="2:2">
      <c r="B4163" s="1"/>
    </row>
    <row r="4164" spans="2:2">
      <c r="B4164" s="1"/>
    </row>
    <row r="4165" spans="2:2">
      <c r="B4165" s="1"/>
    </row>
    <row r="4166" spans="2:2">
      <c r="B4166" s="1"/>
    </row>
    <row r="4167" spans="2:2">
      <c r="B4167" s="1"/>
    </row>
    <row r="4168" spans="2:2">
      <c r="B4168" s="1"/>
    </row>
    <row r="4169" spans="2:2">
      <c r="B4169" s="1"/>
    </row>
    <row r="4170" spans="2:2">
      <c r="B4170" s="1"/>
    </row>
    <row r="4171" spans="2:2">
      <c r="B4171" s="1"/>
    </row>
    <row r="4172" spans="2:2">
      <c r="B4172" s="1"/>
    </row>
    <row r="4173" spans="2:2">
      <c r="B4173" s="1"/>
    </row>
    <row r="4174" spans="2:2">
      <c r="B4174" s="1"/>
    </row>
    <row r="4175" spans="2:2">
      <c r="B4175" s="1"/>
    </row>
    <row r="4176" spans="2:2">
      <c r="B4176" s="1"/>
    </row>
    <row r="4177" spans="2:2">
      <c r="B4177" s="1"/>
    </row>
    <row r="4178" spans="2:2">
      <c r="B4178" s="1"/>
    </row>
    <row r="4179" spans="2:2">
      <c r="B4179" s="1"/>
    </row>
    <row r="4180" spans="2:2">
      <c r="B4180" s="1"/>
    </row>
    <row r="4181" spans="2:2">
      <c r="B4181" s="1"/>
    </row>
    <row r="4182" spans="2:2">
      <c r="B4182" s="1"/>
    </row>
    <row r="4183" spans="2:2">
      <c r="B4183" s="1"/>
    </row>
    <row r="4184" spans="2:2">
      <c r="B4184" s="1"/>
    </row>
    <row r="4185" spans="2:2">
      <c r="B4185" s="1"/>
    </row>
    <row r="4186" spans="2:2">
      <c r="B4186" s="1"/>
    </row>
    <row r="4187" spans="2:2">
      <c r="B4187" s="1"/>
    </row>
    <row r="4188" spans="2:2">
      <c r="B4188" s="1"/>
    </row>
    <row r="4189" spans="2:2">
      <c r="B4189" s="1"/>
    </row>
    <row r="4190" spans="2:2">
      <c r="B4190" s="1"/>
    </row>
    <row r="4191" spans="2:2">
      <c r="B4191" s="1"/>
    </row>
    <row r="4192" spans="2:2">
      <c r="B4192" s="1"/>
    </row>
    <row r="4193" spans="2:2">
      <c r="B4193" s="1"/>
    </row>
    <row r="4194" spans="2:2">
      <c r="B4194" s="1"/>
    </row>
    <row r="4195" spans="2:2">
      <c r="B4195" s="1"/>
    </row>
    <row r="4196" spans="2:2">
      <c r="B4196" s="1"/>
    </row>
    <row r="4197" spans="2:2">
      <c r="B4197" s="1"/>
    </row>
    <row r="4198" spans="2:2">
      <c r="B4198" s="1"/>
    </row>
    <row r="4199" spans="2:2">
      <c r="B4199" s="1"/>
    </row>
    <row r="4200" spans="2:2">
      <c r="B4200" s="1"/>
    </row>
    <row r="4201" spans="2:2">
      <c r="B4201" s="1"/>
    </row>
    <row r="4202" spans="2:2">
      <c r="B4202" s="1"/>
    </row>
    <row r="4203" spans="2:2">
      <c r="B4203" s="1"/>
    </row>
    <row r="4204" spans="2:2">
      <c r="B4204" s="1"/>
    </row>
    <row r="4205" spans="2:2">
      <c r="B4205" s="1"/>
    </row>
    <row r="4206" spans="2:2">
      <c r="B4206" s="1"/>
    </row>
    <row r="4207" spans="2:2">
      <c r="B4207" s="1"/>
    </row>
    <row r="4208" spans="2:2">
      <c r="B4208" s="1"/>
    </row>
    <row r="4209" spans="2:2">
      <c r="B4209" s="1"/>
    </row>
    <row r="4210" spans="2:2">
      <c r="B4210" s="1"/>
    </row>
    <row r="4211" spans="2:2">
      <c r="B4211" s="1"/>
    </row>
    <row r="4212" spans="2:2">
      <c r="B4212" s="1"/>
    </row>
    <row r="4213" spans="2:2">
      <c r="B4213" s="1"/>
    </row>
    <row r="4214" spans="2:2">
      <c r="B4214" s="1"/>
    </row>
    <row r="4215" spans="2:2">
      <c r="B4215" s="1"/>
    </row>
    <row r="4216" spans="2:2">
      <c r="B4216" s="1"/>
    </row>
    <row r="4217" spans="2:2">
      <c r="B4217" s="1"/>
    </row>
    <row r="4218" spans="2:2">
      <c r="B4218" s="1"/>
    </row>
    <row r="4219" spans="2:2">
      <c r="B4219" s="1"/>
    </row>
    <row r="4220" spans="2:2">
      <c r="B4220" s="1"/>
    </row>
    <row r="4221" spans="2:2">
      <c r="B4221" s="1"/>
    </row>
    <row r="4222" spans="2:2">
      <c r="B4222" s="1"/>
    </row>
    <row r="4223" spans="2:2">
      <c r="B4223" s="1"/>
    </row>
    <row r="4224" spans="2:2">
      <c r="B4224" s="1"/>
    </row>
    <row r="4225" spans="2:2">
      <c r="B4225" s="1"/>
    </row>
    <row r="4226" spans="2:2">
      <c r="B4226" s="1"/>
    </row>
    <row r="4227" spans="2:2">
      <c r="B4227" s="1"/>
    </row>
    <row r="4228" spans="2:2">
      <c r="B4228" s="1"/>
    </row>
    <row r="4229" spans="2:2">
      <c r="B4229" s="1"/>
    </row>
    <row r="4230" spans="2:2">
      <c r="B4230" s="1"/>
    </row>
    <row r="4231" spans="2:2">
      <c r="B4231" s="1"/>
    </row>
    <row r="4232" spans="2:2">
      <c r="B4232" s="1"/>
    </row>
    <row r="4233" spans="2:2">
      <c r="B4233" s="1"/>
    </row>
    <row r="4234" spans="2:2">
      <c r="B4234" s="1"/>
    </row>
    <row r="4235" spans="2:2">
      <c r="B4235" s="1"/>
    </row>
    <row r="4236" spans="2:2">
      <c r="B4236" s="1"/>
    </row>
    <row r="4237" spans="2:2">
      <c r="B4237" s="1"/>
    </row>
    <row r="4238" spans="2:2">
      <c r="B4238" s="1"/>
    </row>
    <row r="4239" spans="2:2">
      <c r="B4239" s="1"/>
    </row>
    <row r="4240" spans="2:2">
      <c r="B4240" s="1"/>
    </row>
    <row r="4241" spans="2:2">
      <c r="B4241" s="1"/>
    </row>
    <row r="4242" spans="2:2">
      <c r="B4242" s="1"/>
    </row>
    <row r="4243" spans="2:2">
      <c r="B4243" s="1"/>
    </row>
    <row r="4244" spans="2:2">
      <c r="B4244" s="1"/>
    </row>
    <row r="4245" spans="2:2">
      <c r="B4245" s="1"/>
    </row>
    <row r="4246" spans="2:2">
      <c r="B4246" s="1"/>
    </row>
    <row r="4247" spans="2:2">
      <c r="B4247" s="1"/>
    </row>
    <row r="4248" spans="2:2">
      <c r="B4248" s="1"/>
    </row>
    <row r="4249" spans="2:2">
      <c r="B4249" s="1"/>
    </row>
    <row r="4250" spans="2:2">
      <c r="B4250" s="1"/>
    </row>
    <row r="4251" spans="2:2">
      <c r="B4251" s="1"/>
    </row>
    <row r="4252" spans="2:2">
      <c r="B4252" s="1"/>
    </row>
    <row r="4253" spans="2:2">
      <c r="B4253" s="1"/>
    </row>
    <row r="4254" spans="2:2">
      <c r="B4254" s="1"/>
    </row>
    <row r="4255" spans="2:2">
      <c r="B4255" s="1"/>
    </row>
    <row r="4256" spans="2:2">
      <c r="B4256" s="1"/>
    </row>
    <row r="4257" spans="2:2">
      <c r="B4257" s="1"/>
    </row>
    <row r="4258" spans="2:2">
      <c r="B4258" s="1"/>
    </row>
    <row r="4259" spans="2:2">
      <c r="B4259" s="1"/>
    </row>
    <row r="4260" spans="2:2">
      <c r="B4260" s="1"/>
    </row>
    <row r="4261" spans="2:2">
      <c r="B4261" s="1"/>
    </row>
    <row r="4262" spans="2:2">
      <c r="B4262" s="1"/>
    </row>
    <row r="4263" spans="2:2">
      <c r="B4263" s="1"/>
    </row>
    <row r="4264" spans="2:2">
      <c r="B4264" s="1"/>
    </row>
    <row r="4265" spans="2:2">
      <c r="B4265" s="1"/>
    </row>
    <row r="4266" spans="2:2">
      <c r="B4266" s="1"/>
    </row>
    <row r="4267" spans="2:2">
      <c r="B4267" s="1"/>
    </row>
    <row r="4268" spans="2:2">
      <c r="B4268" s="1"/>
    </row>
    <row r="4269" spans="2:2">
      <c r="B4269" s="1"/>
    </row>
    <row r="4270" spans="2:2">
      <c r="B4270" s="1"/>
    </row>
    <row r="4271" spans="2:2">
      <c r="B4271" s="1"/>
    </row>
    <row r="4272" spans="2:2">
      <c r="B4272" s="1"/>
    </row>
    <row r="4273" spans="2:2">
      <c r="B4273" s="1"/>
    </row>
    <row r="4274" spans="2:2">
      <c r="B4274" s="1"/>
    </row>
    <row r="4275" spans="2:2">
      <c r="B4275" s="1"/>
    </row>
    <row r="4276" spans="2:2">
      <c r="B4276" s="1"/>
    </row>
    <row r="4277" spans="2:2">
      <c r="B4277" s="1"/>
    </row>
    <row r="4278" spans="2:2">
      <c r="B4278" s="1"/>
    </row>
    <row r="4279" spans="2:2">
      <c r="B4279" s="1"/>
    </row>
    <row r="4280" spans="2:2">
      <c r="B4280" s="1"/>
    </row>
    <row r="4281" spans="2:2">
      <c r="B4281" s="1"/>
    </row>
    <row r="4282" spans="2:2">
      <c r="B4282" s="1"/>
    </row>
    <row r="4283" spans="2:2">
      <c r="B4283" s="1"/>
    </row>
    <row r="4284" spans="2:2">
      <c r="B4284" s="1"/>
    </row>
    <row r="4285" spans="2:2">
      <c r="B4285" s="1"/>
    </row>
    <row r="4286" spans="2:2">
      <c r="B4286" s="1"/>
    </row>
    <row r="4287" spans="2:2">
      <c r="B4287" s="1"/>
    </row>
    <row r="4288" spans="2:2">
      <c r="B4288" s="1"/>
    </row>
    <row r="4289" spans="2:2">
      <c r="B4289" s="1"/>
    </row>
    <row r="4290" spans="2:2">
      <c r="B4290" s="1"/>
    </row>
    <row r="4291" spans="2:2">
      <c r="B4291" s="1"/>
    </row>
    <row r="4292" spans="2:2">
      <c r="B4292" s="1"/>
    </row>
    <row r="4293" spans="2:2">
      <c r="B4293" s="1"/>
    </row>
    <row r="4294" spans="2:2">
      <c r="B4294" s="1"/>
    </row>
    <row r="4295" spans="2:2">
      <c r="B4295" s="1"/>
    </row>
    <row r="4296" spans="2:2">
      <c r="B4296" s="1"/>
    </row>
    <row r="4297" spans="2:2">
      <c r="B4297" s="1"/>
    </row>
    <row r="4298" spans="2:2">
      <c r="B4298" s="1"/>
    </row>
    <row r="4299" spans="2:2">
      <c r="B4299" s="1"/>
    </row>
    <row r="4300" spans="2:2">
      <c r="B4300" s="1"/>
    </row>
    <row r="4301" spans="2:2">
      <c r="B4301" s="1"/>
    </row>
    <row r="4302" spans="2:2">
      <c r="B4302" s="1"/>
    </row>
    <row r="4303" spans="2:2">
      <c r="B4303" s="1"/>
    </row>
    <row r="4304" spans="2:2">
      <c r="B4304" s="1"/>
    </row>
    <row r="4305" spans="2:2">
      <c r="B4305" s="1"/>
    </row>
    <row r="4306" spans="2:2">
      <c r="B4306" s="1"/>
    </row>
    <row r="4307" spans="2:2">
      <c r="B4307" s="1"/>
    </row>
    <row r="4308" spans="2:2">
      <c r="B4308" s="1"/>
    </row>
    <row r="4309" spans="2:2">
      <c r="B4309" s="1"/>
    </row>
    <row r="4310" spans="2:2">
      <c r="B4310" s="1"/>
    </row>
    <row r="4311" spans="2:2">
      <c r="B4311" s="1"/>
    </row>
    <row r="4312" spans="2:2">
      <c r="B4312" s="1"/>
    </row>
    <row r="4313" spans="2:2">
      <c r="B4313" s="1"/>
    </row>
    <row r="4314" spans="2:2">
      <c r="B4314" s="1"/>
    </row>
    <row r="4315" spans="2:2">
      <c r="B4315" s="1"/>
    </row>
    <row r="4316" spans="2:2">
      <c r="B4316" s="1"/>
    </row>
    <row r="4317" spans="2:2">
      <c r="B4317" s="1"/>
    </row>
    <row r="4318" spans="2:2">
      <c r="B4318" s="1"/>
    </row>
    <row r="4319" spans="2:2">
      <c r="B4319" s="1"/>
    </row>
    <row r="4320" spans="2:2">
      <c r="B4320" s="1"/>
    </row>
    <row r="4321" spans="2:2">
      <c r="B4321" s="1"/>
    </row>
    <row r="4322" spans="2:2">
      <c r="B4322" s="1"/>
    </row>
    <row r="4323" spans="2:2">
      <c r="B4323" s="1"/>
    </row>
    <row r="4324" spans="2:2">
      <c r="B4324" s="1"/>
    </row>
    <row r="4325" spans="2:2">
      <c r="B4325" s="1"/>
    </row>
    <row r="4326" spans="2:2">
      <c r="B4326" s="1"/>
    </row>
    <row r="4327" spans="2:2">
      <c r="B4327" s="1"/>
    </row>
    <row r="4328" spans="2:2">
      <c r="B4328" s="1"/>
    </row>
    <row r="4329" spans="2:2">
      <c r="B4329" s="1"/>
    </row>
    <row r="4330" spans="2:2">
      <c r="B4330" s="1"/>
    </row>
    <row r="4331" spans="2:2">
      <c r="B4331" s="1"/>
    </row>
    <row r="4332" spans="2:2">
      <c r="B4332" s="1"/>
    </row>
    <row r="4333" spans="2:2">
      <c r="B4333" s="1"/>
    </row>
    <row r="4334" spans="2:2">
      <c r="B4334" s="1"/>
    </row>
    <row r="4335" spans="2:2">
      <c r="B4335" s="1"/>
    </row>
    <row r="4336" spans="2:2">
      <c r="B4336" s="1"/>
    </row>
    <row r="4337" spans="2:2">
      <c r="B4337" s="1"/>
    </row>
    <row r="4338" spans="2:2">
      <c r="B4338" s="1"/>
    </row>
    <row r="4339" spans="2:2">
      <c r="B4339" s="1"/>
    </row>
    <row r="4340" spans="2:2">
      <c r="B4340" s="1"/>
    </row>
    <row r="4341" spans="2:2">
      <c r="B4341" s="1"/>
    </row>
    <row r="4342" spans="2:2">
      <c r="B4342" s="1"/>
    </row>
    <row r="4343" spans="2:2">
      <c r="B4343" s="1"/>
    </row>
    <row r="4344" spans="2:2">
      <c r="B4344" s="1"/>
    </row>
    <row r="4345" spans="2:2">
      <c r="B4345" s="1"/>
    </row>
    <row r="4346" spans="2:2">
      <c r="B4346" s="1"/>
    </row>
    <row r="4347" spans="2:2">
      <c r="B4347" s="1"/>
    </row>
    <row r="4348" spans="2:2">
      <c r="B4348" s="1"/>
    </row>
    <row r="4349" spans="2:2">
      <c r="B4349" s="1"/>
    </row>
    <row r="4350" spans="2:2">
      <c r="B4350" s="1"/>
    </row>
    <row r="4351" spans="2:2">
      <c r="B4351" s="1"/>
    </row>
    <row r="4352" spans="2:2">
      <c r="B4352" s="1"/>
    </row>
    <row r="4353" spans="2:2">
      <c r="B4353" s="1"/>
    </row>
    <row r="4354" spans="2:2">
      <c r="B4354" s="1"/>
    </row>
    <row r="4355" spans="2:2">
      <c r="B4355" s="1"/>
    </row>
    <row r="4356" spans="2:2">
      <c r="B4356" s="1"/>
    </row>
    <row r="4357" spans="2:2">
      <c r="B4357" s="1"/>
    </row>
    <row r="4358" spans="2:2">
      <c r="B4358" s="1"/>
    </row>
    <row r="4359" spans="2:2">
      <c r="B4359" s="1"/>
    </row>
    <row r="4360" spans="2:2">
      <c r="B4360" s="1"/>
    </row>
    <row r="4361" spans="2:2">
      <c r="B4361" s="1"/>
    </row>
    <row r="4362" spans="2:2">
      <c r="B4362" s="1"/>
    </row>
    <row r="4363" spans="2:2">
      <c r="B4363" s="1"/>
    </row>
    <row r="4364" spans="2:2">
      <c r="B4364" s="1"/>
    </row>
    <row r="4365" spans="2:2">
      <c r="B4365" s="1"/>
    </row>
    <row r="4366" spans="2:2">
      <c r="B4366" s="1"/>
    </row>
    <row r="4367" spans="2:2">
      <c r="B4367" s="1"/>
    </row>
    <row r="4368" spans="2:2">
      <c r="B4368" s="1"/>
    </row>
    <row r="4369" spans="2:2">
      <c r="B4369" s="1"/>
    </row>
    <row r="4370" spans="2:2">
      <c r="B4370" s="1"/>
    </row>
    <row r="4371" spans="2:2">
      <c r="B4371" s="1"/>
    </row>
    <row r="4372" spans="2:2">
      <c r="B4372" s="1"/>
    </row>
    <row r="4373" spans="2:2">
      <c r="B4373" s="1"/>
    </row>
    <row r="4374" spans="2:2">
      <c r="B4374" s="1"/>
    </row>
    <row r="4375" spans="2:2">
      <c r="B4375" s="1"/>
    </row>
    <row r="4376" spans="2:2">
      <c r="B4376" s="1"/>
    </row>
    <row r="4377" spans="2:2">
      <c r="B4377" s="1"/>
    </row>
    <row r="4378" spans="2:2">
      <c r="B4378" s="1"/>
    </row>
    <row r="4379" spans="2:2">
      <c r="B4379" s="1"/>
    </row>
    <row r="4380" spans="2:2">
      <c r="B4380" s="1"/>
    </row>
    <row r="4381" spans="2:2">
      <c r="B4381" s="1"/>
    </row>
    <row r="4382" spans="2:2">
      <c r="B4382" s="1"/>
    </row>
    <row r="4383" spans="2:2">
      <c r="B4383" s="1"/>
    </row>
    <row r="4384" spans="2:2">
      <c r="B4384" s="1"/>
    </row>
    <row r="4385" spans="2:2">
      <c r="B4385" s="1"/>
    </row>
    <row r="4386" spans="2:2">
      <c r="B4386" s="1"/>
    </row>
    <row r="4387" spans="2:2">
      <c r="B4387" s="1"/>
    </row>
    <row r="4388" spans="2:2">
      <c r="B4388" s="1"/>
    </row>
    <row r="4389" spans="2:2">
      <c r="B4389" s="1"/>
    </row>
    <row r="4390" spans="2:2">
      <c r="B4390" s="1"/>
    </row>
    <row r="4391" spans="2:2">
      <c r="B4391" s="1"/>
    </row>
    <row r="4392" spans="2:2">
      <c r="B4392" s="1"/>
    </row>
    <row r="4393" spans="2:2">
      <c r="B4393" s="1"/>
    </row>
    <row r="4394" spans="2:2">
      <c r="B4394" s="1"/>
    </row>
    <row r="4395" spans="2:2">
      <c r="B4395" s="1"/>
    </row>
    <row r="4396" spans="2:2">
      <c r="B4396" s="1"/>
    </row>
    <row r="4397" spans="2:2">
      <c r="B4397" s="1"/>
    </row>
    <row r="4398" spans="2:2">
      <c r="B4398" s="1"/>
    </row>
    <row r="4399" spans="2:2">
      <c r="B4399" s="1"/>
    </row>
    <row r="4400" spans="2:2">
      <c r="B4400" s="1"/>
    </row>
    <row r="4401" spans="2:2">
      <c r="B4401" s="1"/>
    </row>
    <row r="4402" spans="2:2">
      <c r="B4402" s="1"/>
    </row>
    <row r="4403" spans="2:2">
      <c r="B4403" s="1"/>
    </row>
    <row r="4404" spans="2:2">
      <c r="B4404" s="1"/>
    </row>
    <row r="4405" spans="2:2">
      <c r="B4405" s="1"/>
    </row>
    <row r="4406" spans="2:2">
      <c r="B4406" s="1"/>
    </row>
    <row r="4407" spans="2:2">
      <c r="B4407" s="1"/>
    </row>
    <row r="4408" spans="2:2">
      <c r="B4408" s="1"/>
    </row>
    <row r="4409" spans="2:2">
      <c r="B4409" s="1"/>
    </row>
    <row r="4410" spans="2:2">
      <c r="B4410" s="1"/>
    </row>
    <row r="4411" spans="2:2">
      <c r="B4411" s="1"/>
    </row>
    <row r="4412" spans="2:2">
      <c r="B4412" s="1"/>
    </row>
    <row r="4413" spans="2:2">
      <c r="B4413" s="1"/>
    </row>
    <row r="4414" spans="2:2">
      <c r="B4414" s="1"/>
    </row>
    <row r="4415" spans="2:2">
      <c r="B4415" s="1"/>
    </row>
    <row r="4416" spans="2:2">
      <c r="B4416" s="1"/>
    </row>
    <row r="4417" spans="2:2">
      <c r="B4417" s="1"/>
    </row>
    <row r="4418" spans="2:2">
      <c r="B4418" s="1"/>
    </row>
    <row r="4419" spans="2:2">
      <c r="B4419" s="1"/>
    </row>
    <row r="4420" spans="2:2">
      <c r="B4420" s="1"/>
    </row>
    <row r="4421" spans="2:2">
      <c r="B4421" s="1"/>
    </row>
    <row r="4422" spans="2:2">
      <c r="B4422" s="1"/>
    </row>
    <row r="4423" spans="2:2">
      <c r="B4423" s="1"/>
    </row>
    <row r="4424" spans="2:2">
      <c r="B4424" s="1"/>
    </row>
    <row r="4425" spans="2:2">
      <c r="B4425" s="1"/>
    </row>
    <row r="4426" spans="2:2">
      <c r="B4426" s="1"/>
    </row>
    <row r="4427" spans="2:2">
      <c r="B4427" s="1"/>
    </row>
    <row r="4428" spans="2:2">
      <c r="B4428" s="1"/>
    </row>
    <row r="4429" spans="2:2">
      <c r="B4429" s="1"/>
    </row>
    <row r="4430" spans="2:2">
      <c r="B4430" s="1"/>
    </row>
    <row r="4431" spans="2:2">
      <c r="B4431" s="1"/>
    </row>
    <row r="4432" spans="2:2">
      <c r="B4432" s="1"/>
    </row>
    <row r="4433" spans="2:2">
      <c r="B4433" s="1"/>
    </row>
    <row r="4434" spans="2:2">
      <c r="B4434" s="1"/>
    </row>
    <row r="4435" spans="2:2">
      <c r="B4435" s="1"/>
    </row>
    <row r="4436" spans="2:2">
      <c r="B4436" s="1"/>
    </row>
    <row r="4437" spans="2:2">
      <c r="B4437" s="1"/>
    </row>
    <row r="4438" spans="2:2">
      <c r="B4438" s="1"/>
    </row>
    <row r="4439" spans="2:2">
      <c r="B4439" s="1"/>
    </row>
    <row r="4440" spans="2:2">
      <c r="B4440" s="1"/>
    </row>
    <row r="4441" spans="2:2">
      <c r="B4441" s="1"/>
    </row>
    <row r="4442" spans="2:2">
      <c r="B4442" s="1"/>
    </row>
    <row r="4443" spans="2:2">
      <c r="B4443" s="1"/>
    </row>
    <row r="4444" spans="2:2">
      <c r="B4444" s="1"/>
    </row>
    <row r="4445" spans="2:2">
      <c r="B4445" s="1"/>
    </row>
    <row r="4446" spans="2:2">
      <c r="B4446" s="1"/>
    </row>
    <row r="4447" spans="2:2">
      <c r="B4447" s="1"/>
    </row>
    <row r="4448" spans="2:2">
      <c r="B4448" s="1"/>
    </row>
    <row r="4449" spans="2:2">
      <c r="B4449" s="1"/>
    </row>
    <row r="4450" spans="2:2">
      <c r="B4450" s="1"/>
    </row>
    <row r="4451" spans="2:2">
      <c r="B4451" s="1"/>
    </row>
    <row r="4452" spans="2:2">
      <c r="B4452" s="1"/>
    </row>
    <row r="4453" spans="2:2">
      <c r="B4453" s="1"/>
    </row>
    <row r="4454" spans="2:2">
      <c r="B4454" s="1"/>
    </row>
    <row r="4455" spans="2:2">
      <c r="B4455" s="1"/>
    </row>
    <row r="4456" spans="2:2">
      <c r="B4456" s="1"/>
    </row>
    <row r="4457" spans="2:2">
      <c r="B4457" s="1"/>
    </row>
    <row r="4458" spans="2:2">
      <c r="B4458" s="1"/>
    </row>
    <row r="4459" spans="2:2">
      <c r="B4459" s="1"/>
    </row>
    <row r="4460" spans="2:2">
      <c r="B4460" s="1"/>
    </row>
    <row r="4461" spans="2:2">
      <c r="B4461" s="1"/>
    </row>
    <row r="4462" spans="2:2">
      <c r="B4462" s="1"/>
    </row>
    <row r="4463" spans="2:2">
      <c r="B4463" s="1"/>
    </row>
    <row r="4464" spans="2:2">
      <c r="B4464" s="1"/>
    </row>
    <row r="4465" spans="2:2">
      <c r="B4465" s="1"/>
    </row>
    <row r="4466" spans="2:2">
      <c r="B4466" s="1"/>
    </row>
    <row r="4467" spans="2:2">
      <c r="B4467" s="1"/>
    </row>
    <row r="4468" spans="2:2">
      <c r="B4468" s="1"/>
    </row>
    <row r="4469" spans="2:2">
      <c r="B4469" s="1"/>
    </row>
    <row r="4470" spans="2:2">
      <c r="B4470" s="1"/>
    </row>
    <row r="4471" spans="2:2">
      <c r="B4471" s="1"/>
    </row>
    <row r="4472" spans="2:2">
      <c r="B4472" s="1"/>
    </row>
    <row r="4473" spans="2:2">
      <c r="B4473" s="1"/>
    </row>
    <row r="4474" spans="2:2">
      <c r="B4474" s="1"/>
    </row>
    <row r="4475" spans="2:2">
      <c r="B4475" s="1"/>
    </row>
    <row r="4476" spans="2:2">
      <c r="B4476" s="1"/>
    </row>
    <row r="4477" spans="2:2">
      <c r="B4477" s="1"/>
    </row>
    <row r="4478" spans="2:2">
      <c r="B4478" s="1"/>
    </row>
    <row r="4479" spans="2:2">
      <c r="B4479" s="1"/>
    </row>
    <row r="4480" spans="2:2">
      <c r="B4480" s="1"/>
    </row>
    <row r="4481" spans="2:2">
      <c r="B4481" s="1"/>
    </row>
    <row r="4482" spans="2:2">
      <c r="B4482" s="1"/>
    </row>
    <row r="4483" spans="2:2">
      <c r="B4483" s="1"/>
    </row>
    <row r="4484" spans="2:2">
      <c r="B4484" s="1"/>
    </row>
    <row r="4485" spans="2:2">
      <c r="B4485" s="1"/>
    </row>
    <row r="4486" spans="2:2">
      <c r="B4486" s="1"/>
    </row>
    <row r="4487" spans="2:2">
      <c r="B4487" s="1"/>
    </row>
    <row r="4488" spans="2:2">
      <c r="B4488" s="1"/>
    </row>
    <row r="4489" spans="2:2">
      <c r="B4489" s="1"/>
    </row>
    <row r="4490" spans="2:2">
      <c r="B4490" s="1"/>
    </row>
    <row r="4491" spans="2:2">
      <c r="B4491" s="1"/>
    </row>
    <row r="4492" spans="2:2">
      <c r="B4492" s="1"/>
    </row>
    <row r="4493" spans="2:2">
      <c r="B4493" s="1"/>
    </row>
    <row r="4494" spans="2:2">
      <c r="B4494" s="1"/>
    </row>
    <row r="4495" spans="2:2">
      <c r="B4495" s="1"/>
    </row>
    <row r="4496" spans="2:2">
      <c r="B4496" s="1"/>
    </row>
    <row r="4497" spans="2:2">
      <c r="B4497" s="1"/>
    </row>
    <row r="4498" spans="2:2">
      <c r="B4498" s="1"/>
    </row>
    <row r="4499" spans="2:2">
      <c r="B4499" s="1"/>
    </row>
    <row r="4500" spans="2:2">
      <c r="B4500" s="1"/>
    </row>
    <row r="4501" spans="2:2">
      <c r="B4501" s="1"/>
    </row>
    <row r="4502" spans="2:2">
      <c r="B4502" s="1"/>
    </row>
    <row r="4503" spans="2:2">
      <c r="B4503" s="1"/>
    </row>
    <row r="4504" spans="2:2">
      <c r="B4504" s="1"/>
    </row>
    <row r="4505" spans="2:2">
      <c r="B4505" s="1"/>
    </row>
    <row r="4506" spans="2:2">
      <c r="B4506" s="1"/>
    </row>
    <row r="4507" spans="2:2">
      <c r="B4507" s="1"/>
    </row>
    <row r="4508" spans="2:2">
      <c r="B4508" s="1"/>
    </row>
    <row r="4509" spans="2:2">
      <c r="B4509" s="1"/>
    </row>
    <row r="4510" spans="2:2">
      <c r="B4510" s="1"/>
    </row>
    <row r="4511" spans="2:2">
      <c r="B4511" s="1"/>
    </row>
    <row r="4512" spans="2:2">
      <c r="B4512" s="1"/>
    </row>
    <row r="4513" spans="2:2">
      <c r="B4513" s="1"/>
    </row>
    <row r="4514" spans="2:2">
      <c r="B4514" s="1"/>
    </row>
    <row r="4515" spans="2:2">
      <c r="B4515" s="1"/>
    </row>
    <row r="4516" spans="2:2">
      <c r="B4516" s="1"/>
    </row>
    <row r="4517" spans="2:2">
      <c r="B4517" s="1"/>
    </row>
    <row r="4518" spans="2:2">
      <c r="B4518" s="1"/>
    </row>
    <row r="4519" spans="2:2">
      <c r="B4519" s="1"/>
    </row>
    <row r="4520" spans="2:2">
      <c r="B4520" s="1"/>
    </row>
    <row r="4521" spans="2:2">
      <c r="B4521" s="1"/>
    </row>
    <row r="4522" spans="2:2">
      <c r="B4522" s="1"/>
    </row>
    <row r="4523" spans="2:2">
      <c r="B4523" s="1"/>
    </row>
    <row r="4524" spans="2:2">
      <c r="B4524" s="1"/>
    </row>
    <row r="4525" spans="2:2">
      <c r="B4525" s="1"/>
    </row>
    <row r="4526" spans="2:2">
      <c r="B4526" s="1"/>
    </row>
    <row r="4527" spans="2:2">
      <c r="B4527" s="1"/>
    </row>
    <row r="4528" spans="2:2">
      <c r="B4528" s="1"/>
    </row>
    <row r="4529" spans="2:2">
      <c r="B4529" s="1"/>
    </row>
    <row r="4530" spans="2:2">
      <c r="B4530" s="1"/>
    </row>
    <row r="4531" spans="2:2">
      <c r="B4531" s="1"/>
    </row>
    <row r="4532" spans="2:2">
      <c r="B4532" s="1"/>
    </row>
    <row r="4533" spans="2:2">
      <c r="B4533" s="1"/>
    </row>
    <row r="4534" spans="2:2">
      <c r="B4534" s="1"/>
    </row>
    <row r="4535" spans="2:2">
      <c r="B4535" s="1"/>
    </row>
    <row r="4536" spans="2:2">
      <c r="B4536" s="1"/>
    </row>
    <row r="4537" spans="2:2">
      <c r="B4537" s="1"/>
    </row>
    <row r="4538" spans="2:2">
      <c r="B4538" s="1"/>
    </row>
    <row r="4539" spans="2:2">
      <c r="B4539" s="1"/>
    </row>
    <row r="4540" spans="2:2">
      <c r="B4540" s="1"/>
    </row>
    <row r="4541" spans="2:2">
      <c r="B4541" s="1"/>
    </row>
    <row r="4542" spans="2:2">
      <c r="B4542" s="1"/>
    </row>
    <row r="4543" spans="2:2">
      <c r="B4543" s="1"/>
    </row>
    <row r="4544" spans="2:2">
      <c r="B4544" s="1"/>
    </row>
    <row r="4545" spans="2:2">
      <c r="B4545" s="1"/>
    </row>
    <row r="4546" spans="2:2">
      <c r="B4546" s="1"/>
    </row>
    <row r="4547" spans="2:2">
      <c r="B4547" s="1"/>
    </row>
    <row r="4548" spans="2:2">
      <c r="B4548" s="1"/>
    </row>
    <row r="4549" spans="2:2">
      <c r="B4549" s="1"/>
    </row>
    <row r="4550" spans="2:2">
      <c r="B4550" s="1"/>
    </row>
    <row r="4551" spans="2:2">
      <c r="B4551" s="1"/>
    </row>
    <row r="4552" spans="2:2">
      <c r="B4552" s="1"/>
    </row>
    <row r="4553" spans="2:2">
      <c r="B4553" s="1"/>
    </row>
    <row r="4554" spans="2:2">
      <c r="B4554" s="1"/>
    </row>
    <row r="4555" spans="2:2">
      <c r="B4555" s="1"/>
    </row>
    <row r="4556" spans="2:2">
      <c r="B4556" s="1"/>
    </row>
    <row r="4557" spans="2:2">
      <c r="B4557" s="1"/>
    </row>
    <row r="4558" spans="2:2">
      <c r="B4558" s="1"/>
    </row>
    <row r="4559" spans="2:2">
      <c r="B4559" s="1"/>
    </row>
    <row r="4560" spans="2:2">
      <c r="B4560" s="1"/>
    </row>
    <row r="4561" spans="2:2">
      <c r="B4561" s="1"/>
    </row>
    <row r="4562" spans="2:2">
      <c r="B4562" s="1"/>
    </row>
    <row r="4563" spans="2:2">
      <c r="B4563" s="1"/>
    </row>
    <row r="4564" spans="2:2">
      <c r="B4564" s="1"/>
    </row>
    <row r="4565" spans="2:2">
      <c r="B4565" s="1"/>
    </row>
    <row r="4566" spans="2:2">
      <c r="B4566" s="1"/>
    </row>
    <row r="4567" spans="2:2">
      <c r="B4567" s="1"/>
    </row>
    <row r="4568" spans="2:2">
      <c r="B4568" s="1"/>
    </row>
    <row r="4569" spans="2:2">
      <c r="B4569" s="1"/>
    </row>
    <row r="4570" spans="2:2">
      <c r="B4570" s="1"/>
    </row>
    <row r="4571" spans="2:2">
      <c r="B4571" s="1"/>
    </row>
    <row r="4572" spans="2:2">
      <c r="B4572" s="1"/>
    </row>
    <row r="4573" spans="2:2">
      <c r="B4573" s="1"/>
    </row>
    <row r="4574" spans="2:2">
      <c r="B4574" s="1"/>
    </row>
    <row r="4575" spans="2:2">
      <c r="B4575" s="1"/>
    </row>
    <row r="4576" spans="2:2">
      <c r="B4576" s="1"/>
    </row>
    <row r="4577" spans="2:2">
      <c r="B4577" s="1"/>
    </row>
    <row r="4578" spans="2:2">
      <c r="B4578" s="1"/>
    </row>
    <row r="4579" spans="2:2">
      <c r="B4579" s="1"/>
    </row>
    <row r="4580" spans="2:2">
      <c r="B4580" s="1"/>
    </row>
    <row r="4581" spans="2:2">
      <c r="B4581" s="1"/>
    </row>
    <row r="4582" spans="2:2">
      <c r="B4582" s="1"/>
    </row>
    <row r="4583" spans="2:2">
      <c r="B4583" s="1"/>
    </row>
    <row r="4584" spans="2:2">
      <c r="B4584" s="1"/>
    </row>
    <row r="4585" spans="2:2">
      <c r="B4585" s="1"/>
    </row>
    <row r="4586" spans="2:2">
      <c r="B4586" s="1"/>
    </row>
    <row r="4587" spans="2:2">
      <c r="B4587" s="1"/>
    </row>
    <row r="4588" spans="2:2">
      <c r="B4588" s="1"/>
    </row>
    <row r="4589" spans="2:2">
      <c r="B4589" s="1"/>
    </row>
    <row r="4590" spans="2:2">
      <c r="B4590" s="1"/>
    </row>
    <row r="4591" spans="2:2">
      <c r="B4591" s="1"/>
    </row>
    <row r="4592" spans="2:2">
      <c r="B4592" s="1"/>
    </row>
    <row r="4593" spans="2:2">
      <c r="B4593" s="1"/>
    </row>
    <row r="4594" spans="2:2">
      <c r="B4594" s="1"/>
    </row>
    <row r="4595" spans="2:2">
      <c r="B4595" s="1"/>
    </row>
    <row r="4596" spans="2:2">
      <c r="B4596" s="1"/>
    </row>
    <row r="4597" spans="2:2">
      <c r="B4597" s="1"/>
    </row>
    <row r="4598" spans="2:2">
      <c r="B4598" s="1"/>
    </row>
    <row r="4599" spans="2:2">
      <c r="B4599" s="1"/>
    </row>
    <row r="4600" spans="2:2">
      <c r="B4600" s="1"/>
    </row>
    <row r="4601" spans="2:2">
      <c r="B4601" s="1"/>
    </row>
    <row r="4602" spans="2:2">
      <c r="B4602" s="1"/>
    </row>
    <row r="4603" spans="2:2">
      <c r="B4603" s="1"/>
    </row>
    <row r="4604" spans="2:2">
      <c r="B4604" s="1"/>
    </row>
    <row r="4605" spans="2:2">
      <c r="B4605" s="1"/>
    </row>
    <row r="4606" spans="2:2">
      <c r="B4606" s="1"/>
    </row>
    <row r="4607" spans="2:2">
      <c r="B4607" s="1"/>
    </row>
    <row r="4608" spans="2:2">
      <c r="B4608" s="1"/>
    </row>
    <row r="4609" spans="2:2">
      <c r="B4609" s="1"/>
    </row>
    <row r="4610" spans="2:2">
      <c r="B4610" s="1"/>
    </row>
    <row r="4611" spans="2:2">
      <c r="B4611" s="1"/>
    </row>
    <row r="4612" spans="2:2">
      <c r="B4612" s="1"/>
    </row>
    <row r="4613" spans="2:2">
      <c r="B4613" s="1"/>
    </row>
    <row r="4614" spans="2:2">
      <c r="B4614" s="1"/>
    </row>
    <row r="4615" spans="2:2">
      <c r="B4615" s="1"/>
    </row>
    <row r="4616" spans="2:2">
      <c r="B4616" s="1"/>
    </row>
    <row r="4617" spans="2:2">
      <c r="B4617" s="1"/>
    </row>
    <row r="4618" spans="2:2">
      <c r="B4618" s="1"/>
    </row>
    <row r="4619" spans="2:2">
      <c r="B4619" s="1"/>
    </row>
    <row r="4620" spans="2:2">
      <c r="B4620" s="1"/>
    </row>
    <row r="4621" spans="2:2">
      <c r="B4621" s="1"/>
    </row>
    <row r="4622" spans="2:2">
      <c r="B4622" s="1"/>
    </row>
    <row r="4623" spans="2:2">
      <c r="B4623" s="1"/>
    </row>
    <row r="4624" spans="2:2">
      <c r="B4624" s="1"/>
    </row>
    <row r="4625" spans="2:2">
      <c r="B4625" s="1"/>
    </row>
    <row r="4626" spans="2:2">
      <c r="B4626" s="1"/>
    </row>
    <row r="4627" spans="2:2">
      <c r="B4627" s="1"/>
    </row>
    <row r="4628" spans="2:2">
      <c r="B4628" s="1"/>
    </row>
    <row r="4629" spans="2:2">
      <c r="B4629" s="1"/>
    </row>
    <row r="4630" spans="2:2">
      <c r="B4630" s="1"/>
    </row>
    <row r="4631" spans="2:2">
      <c r="B4631" s="1"/>
    </row>
    <row r="4632" spans="2:2">
      <c r="B4632" s="1"/>
    </row>
    <row r="4633" spans="2:2">
      <c r="B4633" s="1"/>
    </row>
    <row r="4634" spans="2:2">
      <c r="B4634" s="1"/>
    </row>
    <row r="4635" spans="2:2">
      <c r="B4635" s="1"/>
    </row>
    <row r="4636" spans="2:2">
      <c r="B4636" s="1"/>
    </row>
    <row r="4637" spans="2:2">
      <c r="B4637" s="1"/>
    </row>
    <row r="4638" spans="2:2">
      <c r="B4638" s="1"/>
    </row>
    <row r="4639" spans="2:2">
      <c r="B4639" s="1"/>
    </row>
    <row r="4640" spans="2:2">
      <c r="B4640" s="1"/>
    </row>
    <row r="4641" spans="2:2">
      <c r="B4641" s="1"/>
    </row>
    <row r="4642" spans="2:2">
      <c r="B4642" s="1"/>
    </row>
    <row r="4643" spans="2:2">
      <c r="B4643" s="1"/>
    </row>
    <row r="4644" spans="2:2">
      <c r="B4644" s="1"/>
    </row>
    <row r="4645" spans="2:2">
      <c r="B4645" s="1"/>
    </row>
    <row r="4646" spans="2:2">
      <c r="B4646" s="1"/>
    </row>
    <row r="4647" spans="2:2">
      <c r="B4647" s="1"/>
    </row>
    <row r="4648" spans="2:2">
      <c r="B4648" s="1"/>
    </row>
    <row r="4649" spans="2:2">
      <c r="B4649" s="1"/>
    </row>
    <row r="4650" spans="2:2">
      <c r="B4650" s="1"/>
    </row>
    <row r="4651" spans="2:2">
      <c r="B4651" s="1"/>
    </row>
    <row r="4652" spans="2:2">
      <c r="B4652" s="1"/>
    </row>
    <row r="4653" spans="2:2">
      <c r="B4653" s="1"/>
    </row>
    <row r="4654" spans="2:2">
      <c r="B4654" s="1"/>
    </row>
    <row r="4655" spans="2:2">
      <c r="B4655" s="1"/>
    </row>
    <row r="4656" spans="2:2">
      <c r="B4656" s="1"/>
    </row>
    <row r="4657" spans="2:2">
      <c r="B4657" s="1"/>
    </row>
    <row r="4658" spans="2:2">
      <c r="B4658" s="1"/>
    </row>
    <row r="4659" spans="2:2">
      <c r="B4659" s="1"/>
    </row>
    <row r="4660" spans="2:2">
      <c r="B4660" s="1"/>
    </row>
    <row r="4661" spans="2:2">
      <c r="B4661" s="1"/>
    </row>
    <row r="4662" spans="2:2">
      <c r="B4662" s="1"/>
    </row>
    <row r="4663" spans="2:2">
      <c r="B4663" s="1"/>
    </row>
    <row r="4664" spans="2:2">
      <c r="B4664" s="1"/>
    </row>
    <row r="4665" spans="2:2">
      <c r="B4665" s="1"/>
    </row>
    <row r="4666" spans="2:2">
      <c r="B4666" s="1"/>
    </row>
    <row r="4667" spans="2:2">
      <c r="B4667" s="1"/>
    </row>
    <row r="4668" spans="2:2">
      <c r="B4668" s="1"/>
    </row>
    <row r="4669" spans="2:2">
      <c r="B4669" s="1"/>
    </row>
    <row r="4670" spans="2:2">
      <c r="B4670" s="1"/>
    </row>
    <row r="4671" spans="2:2">
      <c r="B4671" s="1"/>
    </row>
    <row r="4672" spans="2:2">
      <c r="B4672" s="1"/>
    </row>
    <row r="4673" spans="2:2">
      <c r="B4673" s="1"/>
    </row>
    <row r="4674" spans="2:2">
      <c r="B4674" s="1"/>
    </row>
    <row r="4675" spans="2:2">
      <c r="B4675" s="1"/>
    </row>
    <row r="4676" spans="2:2">
      <c r="B4676" s="1"/>
    </row>
    <row r="4677" spans="2:2">
      <c r="B4677" s="1"/>
    </row>
    <row r="4678" spans="2:2">
      <c r="B4678" s="1"/>
    </row>
    <row r="4679" spans="2:2">
      <c r="B4679" s="1"/>
    </row>
    <row r="4680" spans="2:2">
      <c r="B4680" s="1"/>
    </row>
    <row r="4681" spans="2:2">
      <c r="B4681" s="1"/>
    </row>
    <row r="4682" spans="2:2">
      <c r="B4682" s="1"/>
    </row>
    <row r="4683" spans="2:2">
      <c r="B4683" s="1"/>
    </row>
    <row r="4684" spans="2:2">
      <c r="B4684" s="1"/>
    </row>
    <row r="4685" spans="2:2">
      <c r="B4685" s="1"/>
    </row>
    <row r="4686" spans="2:2">
      <c r="B4686" s="1"/>
    </row>
    <row r="4687" spans="2:2">
      <c r="B4687" s="1"/>
    </row>
    <row r="4688" spans="2:2">
      <c r="B4688" s="1"/>
    </row>
    <row r="4689" spans="2:2">
      <c r="B4689" s="1"/>
    </row>
    <row r="4690" spans="2:2">
      <c r="B4690" s="1"/>
    </row>
    <row r="4691" spans="2:2">
      <c r="B4691" s="1"/>
    </row>
    <row r="4692" spans="2:2">
      <c r="B4692" s="1"/>
    </row>
    <row r="4693" spans="2:2">
      <c r="B4693" s="1"/>
    </row>
    <row r="4694" spans="2:2">
      <c r="B4694" s="1"/>
    </row>
    <row r="4695" spans="2:2">
      <c r="B4695" s="1"/>
    </row>
    <row r="4696" spans="2:2">
      <c r="B4696" s="1"/>
    </row>
    <row r="4697" spans="2:2">
      <c r="B4697" s="1"/>
    </row>
    <row r="4698" spans="2:2">
      <c r="B4698" s="1"/>
    </row>
    <row r="4699" spans="2:2">
      <c r="B4699" s="1"/>
    </row>
    <row r="4700" spans="2:2">
      <c r="B4700" s="1"/>
    </row>
    <row r="4701" spans="2:2">
      <c r="B4701" s="1"/>
    </row>
    <row r="4702" spans="2:2">
      <c r="B4702" s="1"/>
    </row>
    <row r="4703" spans="2:2">
      <c r="B4703" s="1"/>
    </row>
    <row r="4704" spans="2:2">
      <c r="B4704" s="1"/>
    </row>
    <row r="4705" spans="2:2">
      <c r="B4705" s="1"/>
    </row>
    <row r="4706" spans="2:2">
      <c r="B4706" s="1"/>
    </row>
    <row r="4707" spans="2:2">
      <c r="B4707" s="1"/>
    </row>
    <row r="4708" spans="2:2">
      <c r="B4708" s="1"/>
    </row>
    <row r="4709" spans="2:2">
      <c r="B4709" s="1"/>
    </row>
    <row r="4710" spans="2:2">
      <c r="B4710" s="1"/>
    </row>
    <row r="4711" spans="2:2">
      <c r="B4711" s="1"/>
    </row>
    <row r="4712" spans="2:2">
      <c r="B4712" s="1"/>
    </row>
    <row r="4713" spans="2:2">
      <c r="B4713" s="1"/>
    </row>
    <row r="4714" spans="2:2">
      <c r="B4714" s="1"/>
    </row>
    <row r="4715" spans="2:2">
      <c r="B4715" s="1"/>
    </row>
    <row r="4716" spans="2:2">
      <c r="B4716" s="1"/>
    </row>
    <row r="4717" spans="2:2">
      <c r="B4717" s="1"/>
    </row>
    <row r="4718" spans="2:2">
      <c r="B4718" s="1"/>
    </row>
    <row r="4719" spans="2:2">
      <c r="B4719" s="1"/>
    </row>
    <row r="4720" spans="2:2">
      <c r="B4720" s="1"/>
    </row>
    <row r="4721" spans="2:2">
      <c r="B4721" s="1"/>
    </row>
    <row r="4722" spans="2:2">
      <c r="B4722" s="1"/>
    </row>
    <row r="4723" spans="2:2">
      <c r="B4723" s="1"/>
    </row>
    <row r="4724" spans="2:2">
      <c r="B4724" s="1"/>
    </row>
    <row r="4725" spans="2:2">
      <c r="B4725" s="1"/>
    </row>
    <row r="4726" spans="2:2">
      <c r="B4726" s="1"/>
    </row>
    <row r="4727" spans="2:2">
      <c r="B4727" s="1"/>
    </row>
    <row r="4728" spans="2:2">
      <c r="B4728" s="1"/>
    </row>
    <row r="4729" spans="2:2">
      <c r="B4729" s="1"/>
    </row>
    <row r="4730" spans="2:2">
      <c r="B4730" s="1"/>
    </row>
    <row r="4731" spans="2:2">
      <c r="B4731" s="1"/>
    </row>
    <row r="4732" spans="2:2">
      <c r="B4732" s="1"/>
    </row>
    <row r="4733" spans="2:2">
      <c r="B4733" s="1"/>
    </row>
    <row r="4734" spans="2:2">
      <c r="B4734" s="1"/>
    </row>
    <row r="4735" spans="2:2">
      <c r="B4735" s="1"/>
    </row>
    <row r="4736" spans="2:2">
      <c r="B4736" s="1"/>
    </row>
    <row r="4737" spans="2:2">
      <c r="B4737" s="1"/>
    </row>
    <row r="4738" spans="2:2">
      <c r="B4738" s="1"/>
    </row>
    <row r="4739" spans="2:2">
      <c r="B4739" s="1"/>
    </row>
    <row r="4740" spans="2:2">
      <c r="B4740" s="1"/>
    </row>
    <row r="4741" spans="2:2">
      <c r="B4741" s="1"/>
    </row>
    <row r="4742" spans="2:2">
      <c r="B4742" s="1"/>
    </row>
    <row r="4743" spans="2:2">
      <c r="B4743" s="1"/>
    </row>
    <row r="4744" spans="2:2">
      <c r="B4744" s="1"/>
    </row>
    <row r="4745" spans="2:2">
      <c r="B4745" s="1"/>
    </row>
    <row r="4746" spans="2:2">
      <c r="B4746" s="1"/>
    </row>
    <row r="4747" spans="2:2">
      <c r="B4747" s="1"/>
    </row>
    <row r="4748" spans="2:2">
      <c r="B4748" s="1"/>
    </row>
    <row r="4749" spans="2:2">
      <c r="B4749" s="1"/>
    </row>
    <row r="4750" spans="2:2">
      <c r="B4750" s="1"/>
    </row>
    <row r="4751" spans="2:2">
      <c r="B4751" s="1"/>
    </row>
    <row r="4752" spans="2:2">
      <c r="B4752" s="1"/>
    </row>
    <row r="4753" spans="2:2">
      <c r="B4753" s="1"/>
    </row>
    <row r="4754" spans="2:2">
      <c r="B4754" s="1"/>
    </row>
    <row r="4755" spans="2:2">
      <c r="B4755" s="1"/>
    </row>
    <row r="4756" spans="2:2">
      <c r="B4756" s="1"/>
    </row>
    <row r="4757" spans="2:2">
      <c r="B4757" s="1"/>
    </row>
    <row r="4758" spans="2:2">
      <c r="B4758" s="1"/>
    </row>
    <row r="4759" spans="2:2">
      <c r="B4759" s="1"/>
    </row>
    <row r="4760" spans="2:2">
      <c r="B4760" s="1"/>
    </row>
    <row r="4761" spans="2:2">
      <c r="B4761" s="1"/>
    </row>
    <row r="4762" spans="2:2">
      <c r="B4762" s="1"/>
    </row>
    <row r="4763" spans="2:2">
      <c r="B4763" s="1"/>
    </row>
    <row r="4764" spans="2:2">
      <c r="B4764" s="1"/>
    </row>
    <row r="4765" spans="2:2">
      <c r="B4765" s="1"/>
    </row>
    <row r="4766" spans="2:2">
      <c r="B4766" s="1"/>
    </row>
    <row r="4767" spans="2:2">
      <c r="B4767" s="1"/>
    </row>
    <row r="4768" spans="2:2">
      <c r="B4768" s="1"/>
    </row>
    <row r="4769" spans="2:2">
      <c r="B4769" s="1"/>
    </row>
    <row r="4770" spans="2:2">
      <c r="B4770" s="1"/>
    </row>
    <row r="4771" spans="2:2">
      <c r="B4771" s="1"/>
    </row>
    <row r="4772" spans="2:2">
      <c r="B4772" s="1"/>
    </row>
    <row r="4773" spans="2:2">
      <c r="B4773" s="1"/>
    </row>
    <row r="4774" spans="2:2">
      <c r="B4774" s="1"/>
    </row>
    <row r="4775" spans="2:2">
      <c r="B4775" s="1"/>
    </row>
    <row r="4776" spans="2:2">
      <c r="B4776" s="1"/>
    </row>
    <row r="4777" spans="2:2">
      <c r="B4777" s="1"/>
    </row>
    <row r="4778" spans="2:2">
      <c r="B4778" s="1"/>
    </row>
    <row r="4779" spans="2:2">
      <c r="B4779" s="1"/>
    </row>
    <row r="4780" spans="2:2">
      <c r="B4780" s="1"/>
    </row>
    <row r="4781" spans="2:2">
      <c r="B4781" s="1"/>
    </row>
    <row r="4782" spans="2:2">
      <c r="B4782" s="1"/>
    </row>
    <row r="4783" spans="2:2">
      <c r="B4783" s="1"/>
    </row>
    <row r="4784" spans="2:2">
      <c r="B4784" s="1"/>
    </row>
    <row r="4785" spans="2:2">
      <c r="B4785" s="1"/>
    </row>
    <row r="4786" spans="2:2">
      <c r="B4786" s="1"/>
    </row>
    <row r="4787" spans="2:2">
      <c r="B4787" s="1"/>
    </row>
    <row r="4788" spans="2:2">
      <c r="B4788" s="1"/>
    </row>
    <row r="4789" spans="2:2">
      <c r="B4789" s="1"/>
    </row>
    <row r="4790" spans="2:2">
      <c r="B4790" s="1"/>
    </row>
    <row r="4791" spans="2:2">
      <c r="B4791" s="1"/>
    </row>
    <row r="4792" spans="2:2">
      <c r="B4792" s="1"/>
    </row>
    <row r="4793" spans="2:2">
      <c r="B4793" s="1"/>
    </row>
    <row r="4794" spans="2:2">
      <c r="B4794" s="1"/>
    </row>
    <row r="4795" spans="2:2">
      <c r="B4795" s="1"/>
    </row>
    <row r="4796" spans="2:2">
      <c r="B4796" s="1"/>
    </row>
    <row r="4797" spans="2:2">
      <c r="B4797" s="1"/>
    </row>
    <row r="4798" spans="2:2">
      <c r="B4798" s="1"/>
    </row>
    <row r="4799" spans="2:2">
      <c r="B4799" s="1"/>
    </row>
    <row r="4800" spans="2:2">
      <c r="B4800" s="1"/>
    </row>
    <row r="4801" spans="2:2">
      <c r="B4801" s="1"/>
    </row>
    <row r="4802" spans="2:2">
      <c r="B4802" s="1"/>
    </row>
    <row r="4803" spans="2:2">
      <c r="B4803" s="1"/>
    </row>
    <row r="4804" spans="2:2">
      <c r="B4804" s="1"/>
    </row>
    <row r="4805" spans="2:2">
      <c r="B4805" s="1"/>
    </row>
    <row r="4806" spans="2:2">
      <c r="B4806" s="1"/>
    </row>
    <row r="4807" spans="2:2">
      <c r="B4807" s="1"/>
    </row>
    <row r="4808" spans="2:2">
      <c r="B4808" s="1"/>
    </row>
    <row r="4809" spans="2:2">
      <c r="B4809" s="1"/>
    </row>
    <row r="4810" spans="2:2">
      <c r="B4810" s="1"/>
    </row>
    <row r="4811" spans="2:2">
      <c r="B4811" s="1"/>
    </row>
    <row r="4812" spans="2:2">
      <c r="B4812" s="1"/>
    </row>
    <row r="4813" spans="2:2">
      <c r="B4813" s="1"/>
    </row>
    <row r="4814" spans="2:2">
      <c r="B4814" s="1"/>
    </row>
    <row r="4815" spans="2:2">
      <c r="B4815" s="1"/>
    </row>
    <row r="4816" spans="2:2">
      <c r="B4816" s="1"/>
    </row>
    <row r="4817" spans="2:2">
      <c r="B4817" s="1"/>
    </row>
    <row r="4818" spans="2:2">
      <c r="B4818" s="1"/>
    </row>
    <row r="4819" spans="2:2">
      <c r="B4819" s="1"/>
    </row>
    <row r="4820" spans="2:2">
      <c r="B4820" s="1"/>
    </row>
    <row r="4821" spans="2:2">
      <c r="B4821" s="1"/>
    </row>
    <row r="4822" spans="2:2">
      <c r="B4822" s="1"/>
    </row>
    <row r="4823" spans="2:2">
      <c r="B4823" s="1"/>
    </row>
    <row r="4824" spans="2:2">
      <c r="B4824" s="1"/>
    </row>
    <row r="4825" spans="2:2">
      <c r="B4825" s="1"/>
    </row>
    <row r="4826" spans="2:2">
      <c r="B4826" s="1"/>
    </row>
    <row r="4827" spans="2:2">
      <c r="B4827" s="1"/>
    </row>
    <row r="4828" spans="2:2">
      <c r="B4828" s="1"/>
    </row>
    <row r="4829" spans="2:2">
      <c r="B4829" s="1"/>
    </row>
    <row r="4830" spans="2:2">
      <c r="B4830" s="1"/>
    </row>
    <row r="4831" spans="2:2">
      <c r="B4831" s="1"/>
    </row>
    <row r="4832" spans="2:2">
      <c r="B4832" s="1"/>
    </row>
    <row r="4833" spans="2:2">
      <c r="B4833" s="1"/>
    </row>
    <row r="4834" spans="2:2">
      <c r="B4834" s="1"/>
    </row>
    <row r="4835" spans="2:2">
      <c r="B4835" s="1"/>
    </row>
    <row r="4836" spans="2:2">
      <c r="B4836" s="1"/>
    </row>
    <row r="4837" spans="2:2">
      <c r="B4837" s="1"/>
    </row>
    <row r="4838" spans="2:2">
      <c r="B4838" s="1"/>
    </row>
    <row r="4839" spans="2:2">
      <c r="B4839" s="1"/>
    </row>
    <row r="4840" spans="2:2">
      <c r="B4840" s="1"/>
    </row>
    <row r="4841" spans="2:2">
      <c r="B4841" s="1"/>
    </row>
    <row r="4842" spans="2:2">
      <c r="B4842" s="1"/>
    </row>
    <row r="4843" spans="2:2">
      <c r="B4843" s="1"/>
    </row>
    <row r="4844" spans="2:2">
      <c r="B4844" s="1"/>
    </row>
    <row r="4845" spans="2:2">
      <c r="B4845" s="1"/>
    </row>
    <row r="4846" spans="2:2">
      <c r="B4846" s="1"/>
    </row>
    <row r="4847" spans="2:2">
      <c r="B4847" s="1"/>
    </row>
    <row r="4848" spans="2:2">
      <c r="B4848" s="1"/>
    </row>
    <row r="4849" spans="2:2">
      <c r="B4849" s="1"/>
    </row>
    <row r="4850" spans="2:2">
      <c r="B4850" s="1"/>
    </row>
    <row r="4851" spans="2:2">
      <c r="B4851" s="1"/>
    </row>
    <row r="4852" spans="2:2">
      <c r="B4852" s="1"/>
    </row>
    <row r="4853" spans="2:2">
      <c r="B4853" s="1"/>
    </row>
    <row r="4854" spans="2:2">
      <c r="B4854" s="1"/>
    </row>
    <row r="4855" spans="2:2">
      <c r="B4855" s="1"/>
    </row>
    <row r="4856" spans="2:2">
      <c r="B4856" s="1"/>
    </row>
    <row r="4857" spans="2:2">
      <c r="B4857" s="1"/>
    </row>
    <row r="4858" spans="2:2">
      <c r="B4858" s="1"/>
    </row>
    <row r="4859" spans="2:2">
      <c r="B4859" s="1"/>
    </row>
    <row r="4860" spans="2:2">
      <c r="B4860" s="1"/>
    </row>
    <row r="4861" spans="2:2">
      <c r="B4861" s="1"/>
    </row>
    <row r="4862" spans="2:2">
      <c r="B4862" s="1"/>
    </row>
    <row r="4863" spans="2:2">
      <c r="B4863" s="1"/>
    </row>
    <row r="4864" spans="2:2">
      <c r="B4864" s="1"/>
    </row>
    <row r="4865" spans="2:2">
      <c r="B4865" s="1"/>
    </row>
    <row r="4866" spans="2:2">
      <c r="B4866" s="1"/>
    </row>
    <row r="4867" spans="2:2">
      <c r="B4867" s="1"/>
    </row>
    <row r="4868" spans="2:2">
      <c r="B4868" s="1"/>
    </row>
    <row r="4869" spans="2:2">
      <c r="B4869" s="1"/>
    </row>
    <row r="4870" spans="2:2">
      <c r="B4870" s="1"/>
    </row>
    <row r="4871" spans="2:2">
      <c r="B4871" s="1"/>
    </row>
    <row r="4872" spans="2:2">
      <c r="B4872" s="1"/>
    </row>
    <row r="4873" spans="2:2">
      <c r="B4873" s="1"/>
    </row>
    <row r="4874" spans="2:2">
      <c r="B4874" s="1"/>
    </row>
    <row r="4875" spans="2:2">
      <c r="B4875" s="1"/>
    </row>
    <row r="4876" spans="2:2">
      <c r="B4876" s="1"/>
    </row>
    <row r="4877" spans="2:2">
      <c r="B4877" s="1"/>
    </row>
    <row r="4878" spans="2:2">
      <c r="B4878" s="1"/>
    </row>
    <row r="4879" spans="2:2">
      <c r="B4879" s="1"/>
    </row>
    <row r="4880" spans="2:2">
      <c r="B4880" s="1"/>
    </row>
    <row r="4881" spans="2:2">
      <c r="B4881" s="1"/>
    </row>
    <row r="4882" spans="2:2">
      <c r="B4882" s="1"/>
    </row>
    <row r="4883" spans="2:2">
      <c r="B4883" s="1"/>
    </row>
    <row r="4884" spans="2:2">
      <c r="B4884" s="1"/>
    </row>
    <row r="4885" spans="2:2">
      <c r="B4885" s="1"/>
    </row>
    <row r="4886" spans="2:2">
      <c r="B4886" s="1"/>
    </row>
    <row r="4887" spans="2:2">
      <c r="B4887" s="1"/>
    </row>
    <row r="4888" spans="2:2">
      <c r="B4888" s="1"/>
    </row>
    <row r="4889" spans="2:2">
      <c r="B4889" s="1"/>
    </row>
    <row r="4890" spans="2:2">
      <c r="B4890" s="1"/>
    </row>
    <row r="4891" spans="2:2">
      <c r="B4891" s="1"/>
    </row>
    <row r="4892" spans="2:2">
      <c r="B4892" s="1"/>
    </row>
    <row r="4893" spans="2:2">
      <c r="B4893" s="1"/>
    </row>
    <row r="4894" spans="2:2">
      <c r="B4894" s="1"/>
    </row>
    <row r="4895" spans="2:2">
      <c r="B4895" s="1"/>
    </row>
    <row r="4896" spans="2:2">
      <c r="B4896" s="1"/>
    </row>
    <row r="4897" spans="2:2">
      <c r="B4897" s="1"/>
    </row>
    <row r="4898" spans="2:2">
      <c r="B4898" s="1"/>
    </row>
    <row r="4899" spans="2:2">
      <c r="B4899" s="1"/>
    </row>
    <row r="4900" spans="2:2">
      <c r="B4900" s="1"/>
    </row>
    <row r="4901" spans="2:2">
      <c r="B4901" s="1"/>
    </row>
    <row r="4902" spans="2:2">
      <c r="B4902" s="1"/>
    </row>
    <row r="4903" spans="2:2">
      <c r="B4903" s="1"/>
    </row>
    <row r="4904" spans="2:2">
      <c r="B4904" s="1"/>
    </row>
    <row r="4905" spans="2:2">
      <c r="B4905" s="1"/>
    </row>
    <row r="4906" spans="2:2">
      <c r="B4906" s="1"/>
    </row>
    <row r="4907" spans="2:2">
      <c r="B4907" s="1"/>
    </row>
    <row r="4908" spans="2:2">
      <c r="B4908" s="1"/>
    </row>
    <row r="4909" spans="2:2">
      <c r="B4909" s="1"/>
    </row>
    <row r="4910" spans="2:2">
      <c r="B4910" s="1"/>
    </row>
    <row r="4911" spans="2:2">
      <c r="B4911" s="1"/>
    </row>
    <row r="4912" spans="2:2">
      <c r="B4912" s="1"/>
    </row>
    <row r="4913" spans="2:2">
      <c r="B4913" s="1"/>
    </row>
    <row r="4914" spans="2:2">
      <c r="B4914" s="1"/>
    </row>
    <row r="4915" spans="2:2">
      <c r="B4915" s="1"/>
    </row>
    <row r="4916" spans="2:2">
      <c r="B4916" s="1"/>
    </row>
    <row r="4917" spans="2:2">
      <c r="B4917" s="1"/>
    </row>
    <row r="4918" spans="2:2">
      <c r="B4918" s="1"/>
    </row>
    <row r="4919" spans="2:2">
      <c r="B4919" s="1"/>
    </row>
    <row r="4920" spans="2:2">
      <c r="B4920" s="1"/>
    </row>
    <row r="4921" spans="2:2">
      <c r="B4921" s="1"/>
    </row>
    <row r="4922" spans="2:2">
      <c r="B4922" s="1"/>
    </row>
    <row r="4923" spans="2:2">
      <c r="B4923" s="1"/>
    </row>
    <row r="4924" spans="2:2">
      <c r="B4924" s="1"/>
    </row>
    <row r="4925" spans="2:2">
      <c r="B4925" s="1"/>
    </row>
    <row r="4926" spans="2:2">
      <c r="B4926" s="1"/>
    </row>
    <row r="4927" spans="2:2">
      <c r="B4927" s="1"/>
    </row>
    <row r="4928" spans="2:2">
      <c r="B4928" s="1"/>
    </row>
    <row r="4929" spans="2:2">
      <c r="B4929" s="1"/>
    </row>
    <row r="4930" spans="2:2">
      <c r="B4930" s="1"/>
    </row>
    <row r="4931" spans="2:2">
      <c r="B4931" s="1"/>
    </row>
    <row r="4932" spans="2:2">
      <c r="B4932" s="1"/>
    </row>
    <row r="4933" spans="2:2">
      <c r="B4933" s="1"/>
    </row>
    <row r="4934" spans="2:2">
      <c r="B4934" s="1"/>
    </row>
    <row r="4935" spans="2:2">
      <c r="B4935" s="1"/>
    </row>
    <row r="4936" spans="2:2">
      <c r="B4936" s="1"/>
    </row>
    <row r="4937" spans="2:2">
      <c r="B4937" s="1"/>
    </row>
    <row r="4938" spans="2:2">
      <c r="B4938" s="1"/>
    </row>
    <row r="4939" spans="2:2">
      <c r="B4939" s="1"/>
    </row>
    <row r="4940" spans="2:2">
      <c r="B4940" s="1"/>
    </row>
    <row r="4941" spans="2:2">
      <c r="B4941" s="1"/>
    </row>
    <row r="4942" spans="2:2">
      <c r="B4942" s="1"/>
    </row>
    <row r="4943" spans="2:2">
      <c r="B4943" s="1"/>
    </row>
    <row r="4944" spans="2:2">
      <c r="B4944" s="1"/>
    </row>
    <row r="4945" spans="2:2">
      <c r="B4945" s="1"/>
    </row>
    <row r="4946" spans="2:2">
      <c r="B4946" s="1"/>
    </row>
    <row r="4947" spans="2:2">
      <c r="B4947" s="1"/>
    </row>
    <row r="4948" spans="2:2">
      <c r="B4948" s="1"/>
    </row>
    <row r="4949" spans="2:2">
      <c r="B4949" s="1"/>
    </row>
    <row r="4950" spans="2:2">
      <c r="B4950" s="1"/>
    </row>
    <row r="4951" spans="2:2">
      <c r="B4951" s="1"/>
    </row>
    <row r="4952" spans="2:2">
      <c r="B4952" s="1"/>
    </row>
    <row r="4953" spans="2:2">
      <c r="B4953" s="1"/>
    </row>
    <row r="4954" spans="2:2">
      <c r="B4954" s="1"/>
    </row>
    <row r="4955" spans="2:2">
      <c r="B4955" s="1"/>
    </row>
    <row r="4956" spans="2:2">
      <c r="B4956" s="1"/>
    </row>
    <row r="4957" spans="2:2">
      <c r="B4957" s="1"/>
    </row>
    <row r="4958" spans="2:2">
      <c r="B4958" s="1"/>
    </row>
    <row r="4959" spans="2:2">
      <c r="B4959" s="1"/>
    </row>
    <row r="4960" spans="2:2">
      <c r="B4960" s="1"/>
    </row>
    <row r="4961" spans="2:2">
      <c r="B4961" s="1"/>
    </row>
    <row r="4962" spans="2:2">
      <c r="B4962" s="1"/>
    </row>
    <row r="4963" spans="2:2">
      <c r="B4963" s="1"/>
    </row>
    <row r="4964" spans="2:2">
      <c r="B4964" s="1"/>
    </row>
    <row r="4965" spans="2:2">
      <c r="B4965" s="1"/>
    </row>
    <row r="4966" spans="2:2">
      <c r="B4966" s="1"/>
    </row>
    <row r="4967" spans="2:2">
      <c r="B4967" s="1"/>
    </row>
    <row r="4968" spans="2:2">
      <c r="B4968" s="1"/>
    </row>
    <row r="4969" spans="2:2">
      <c r="B4969" s="1"/>
    </row>
    <row r="4970" spans="2:2">
      <c r="B4970" s="1"/>
    </row>
    <row r="4971" spans="2:2">
      <c r="B4971" s="1"/>
    </row>
    <row r="4972" spans="2:2">
      <c r="B4972" s="1"/>
    </row>
    <row r="4973" spans="2:2">
      <c r="B4973" s="1"/>
    </row>
    <row r="4974" spans="2:2">
      <c r="B4974" s="1"/>
    </row>
    <row r="4975" spans="2:2">
      <c r="B4975" s="1"/>
    </row>
    <row r="4976" spans="2:2">
      <c r="B4976" s="1"/>
    </row>
    <row r="4977" spans="2:2">
      <c r="B4977" s="1"/>
    </row>
    <row r="4978" spans="2:2">
      <c r="B4978" s="1"/>
    </row>
    <row r="4979" spans="2:2">
      <c r="B4979" s="1"/>
    </row>
    <row r="4980" spans="2:2">
      <c r="B4980" s="1"/>
    </row>
    <row r="4981" spans="2:2">
      <c r="B4981" s="1"/>
    </row>
    <row r="4982" spans="2:2">
      <c r="B4982" s="1"/>
    </row>
    <row r="4983" spans="2:2">
      <c r="B4983" s="1"/>
    </row>
    <row r="4984" spans="2:2">
      <c r="B4984" s="1"/>
    </row>
    <row r="4985" spans="2:2">
      <c r="B4985" s="1"/>
    </row>
    <row r="4986" spans="2:2">
      <c r="B4986" s="1"/>
    </row>
    <row r="4987" spans="2:2">
      <c r="B4987" s="1"/>
    </row>
    <row r="4988" spans="2:2">
      <c r="B4988" s="1"/>
    </row>
    <row r="4989" spans="2:2">
      <c r="B4989" s="1"/>
    </row>
    <row r="4990" spans="2:2">
      <c r="B4990" s="1"/>
    </row>
    <row r="4991" spans="2:2">
      <c r="B4991" s="1"/>
    </row>
    <row r="4992" spans="2:2">
      <c r="B4992" s="1"/>
    </row>
    <row r="4993" spans="2:2">
      <c r="B4993" s="1"/>
    </row>
    <row r="4994" spans="2:2">
      <c r="B4994" s="1"/>
    </row>
    <row r="4995" spans="2:2">
      <c r="B4995" s="1"/>
    </row>
    <row r="4996" spans="2:2">
      <c r="B4996" s="1"/>
    </row>
    <row r="4997" spans="2:2">
      <c r="B4997" s="1"/>
    </row>
    <row r="4998" spans="2:2">
      <c r="B4998" s="1"/>
    </row>
    <row r="4999" spans="2:2">
      <c r="B4999" s="1"/>
    </row>
    <row r="5000" spans="2:2">
      <c r="B5000" s="1"/>
    </row>
    <row r="5001" spans="2:2">
      <c r="B5001" s="1"/>
    </row>
    <row r="5002" spans="2:2">
      <c r="B5002" s="1"/>
    </row>
    <row r="5003" spans="2:2">
      <c r="B5003" s="1"/>
    </row>
    <row r="5004" spans="2:2">
      <c r="B5004" s="1"/>
    </row>
    <row r="5005" spans="2:2">
      <c r="B5005" s="1"/>
    </row>
    <row r="5006" spans="2:2">
      <c r="B5006" s="1"/>
    </row>
    <row r="5007" spans="2:2">
      <c r="B5007" s="1"/>
    </row>
    <row r="5008" spans="2:2">
      <c r="B5008" s="1"/>
    </row>
    <row r="5009" spans="2:2">
      <c r="B5009" s="1"/>
    </row>
    <row r="5010" spans="2:2">
      <c r="B5010" s="1"/>
    </row>
    <row r="5011" spans="2:2">
      <c r="B5011" s="1"/>
    </row>
    <row r="5012" spans="2:2">
      <c r="B5012" s="1"/>
    </row>
    <row r="5013" spans="2:2">
      <c r="B5013" s="1"/>
    </row>
    <row r="5014" spans="2:2">
      <c r="B5014" s="1"/>
    </row>
    <row r="5015" spans="2:2">
      <c r="B5015" s="1"/>
    </row>
    <row r="5016" spans="2:2">
      <c r="B5016" s="1"/>
    </row>
    <row r="5017" spans="2:2">
      <c r="B5017" s="1"/>
    </row>
    <row r="5018" spans="2:2">
      <c r="B5018" s="1"/>
    </row>
    <row r="5019" spans="2:2">
      <c r="B5019" s="1"/>
    </row>
    <row r="5020" spans="2:2">
      <c r="B5020" s="1"/>
    </row>
    <row r="5021" spans="2:2">
      <c r="B5021" s="1"/>
    </row>
    <row r="5022" spans="2:2">
      <c r="B5022" s="1"/>
    </row>
    <row r="5023" spans="2:2">
      <c r="B5023" s="1"/>
    </row>
    <row r="5024" spans="2:2">
      <c r="B5024" s="1"/>
    </row>
    <row r="5025" spans="2:2">
      <c r="B5025" s="1"/>
    </row>
    <row r="5026" spans="2:2">
      <c r="B5026" s="1"/>
    </row>
    <row r="5027" spans="2:2">
      <c r="B5027" s="1"/>
    </row>
    <row r="5028" spans="2:2">
      <c r="B5028" s="1"/>
    </row>
    <row r="5029" spans="2:2">
      <c r="B5029" s="1"/>
    </row>
    <row r="5030" spans="2:2">
      <c r="B5030" s="1"/>
    </row>
    <row r="5031" spans="2:2">
      <c r="B5031" s="1"/>
    </row>
    <row r="5032" spans="2:2">
      <c r="B5032" s="1"/>
    </row>
    <row r="5033" spans="2:2">
      <c r="B5033" s="1"/>
    </row>
    <row r="5034" spans="2:2">
      <c r="B5034" s="1"/>
    </row>
    <row r="5035" spans="2:2">
      <c r="B5035" s="1"/>
    </row>
    <row r="5036" spans="2:2">
      <c r="B5036" s="1"/>
    </row>
    <row r="5037" spans="2:2">
      <c r="B5037" s="1"/>
    </row>
    <row r="5038" spans="2:2">
      <c r="B5038" s="1"/>
    </row>
    <row r="5039" spans="2:2">
      <c r="B5039" s="1"/>
    </row>
    <row r="5040" spans="2:2">
      <c r="B5040" s="1"/>
    </row>
    <row r="5041" spans="2:2">
      <c r="B5041" s="1"/>
    </row>
    <row r="5042" spans="2:2">
      <c r="B5042" s="1"/>
    </row>
    <row r="5043" spans="2:2">
      <c r="B5043" s="1"/>
    </row>
    <row r="5044" spans="2:2">
      <c r="B5044" s="1"/>
    </row>
    <row r="5045" spans="2:2">
      <c r="B5045" s="1"/>
    </row>
    <row r="5046" spans="2:2">
      <c r="B5046" s="1"/>
    </row>
    <row r="5047" spans="2:2">
      <c r="B5047" s="1"/>
    </row>
    <row r="5048" spans="2:2">
      <c r="B5048" s="1"/>
    </row>
    <row r="5049" spans="2:2">
      <c r="B5049" s="1"/>
    </row>
    <row r="5050" spans="2:2">
      <c r="B5050" s="1"/>
    </row>
    <row r="5051" spans="2:2">
      <c r="B5051" s="1"/>
    </row>
    <row r="5052" spans="2:2">
      <c r="B5052" s="1"/>
    </row>
    <row r="5053" spans="2:2">
      <c r="B5053" s="1"/>
    </row>
    <row r="5054" spans="2:2">
      <c r="B5054" s="1"/>
    </row>
    <row r="5055" spans="2:2">
      <c r="B5055" s="1"/>
    </row>
    <row r="5056" spans="2:2">
      <c r="B5056" s="1"/>
    </row>
    <row r="5057" spans="2:2">
      <c r="B5057" s="1"/>
    </row>
    <row r="5058" spans="2:2">
      <c r="B5058" s="1"/>
    </row>
    <row r="5059" spans="2:2">
      <c r="B5059" s="1"/>
    </row>
    <row r="5060" spans="2:2">
      <c r="B5060" s="1"/>
    </row>
    <row r="5061" spans="2:2">
      <c r="B5061" s="1"/>
    </row>
    <row r="5062" spans="2:2">
      <c r="B5062" s="1"/>
    </row>
    <row r="5063" spans="2:2">
      <c r="B5063" s="1"/>
    </row>
    <row r="5064" spans="2:2">
      <c r="B5064" s="1"/>
    </row>
    <row r="5065" spans="2:2">
      <c r="B5065" s="1"/>
    </row>
    <row r="5066" spans="2:2">
      <c r="B5066" s="1"/>
    </row>
    <row r="5067" spans="2:2">
      <c r="B5067" s="1"/>
    </row>
    <row r="5068" spans="2:2">
      <c r="B5068" s="1"/>
    </row>
    <row r="5069" spans="2:2">
      <c r="B5069" s="1"/>
    </row>
    <row r="5070" spans="2:2">
      <c r="B5070" s="1"/>
    </row>
    <row r="5071" spans="2:2">
      <c r="B5071" s="1"/>
    </row>
    <row r="5072" spans="2:2">
      <c r="B5072" s="1"/>
    </row>
    <row r="5073" spans="2:2">
      <c r="B5073" s="1"/>
    </row>
    <row r="5074" spans="2:2">
      <c r="B5074" s="1"/>
    </row>
    <row r="5075" spans="2:2">
      <c r="B5075" s="1"/>
    </row>
    <row r="5076" spans="2:2">
      <c r="B5076" s="1"/>
    </row>
    <row r="5077" spans="2:2">
      <c r="B5077" s="1"/>
    </row>
    <row r="5078" spans="2:2">
      <c r="B5078" s="1"/>
    </row>
    <row r="5079" spans="2:2">
      <c r="B5079" s="1"/>
    </row>
    <row r="5080" spans="2:2">
      <c r="B5080" s="1"/>
    </row>
    <row r="5081" spans="2:2">
      <c r="B5081" s="1"/>
    </row>
    <row r="5082" spans="2:2">
      <c r="B5082" s="1"/>
    </row>
    <row r="5083" spans="2:2">
      <c r="B5083" s="1"/>
    </row>
    <row r="5084" spans="2:2">
      <c r="B5084" s="1"/>
    </row>
    <row r="5085" spans="2:2">
      <c r="B5085" s="1"/>
    </row>
    <row r="5086" spans="2:2">
      <c r="B5086" s="1"/>
    </row>
    <row r="5087" spans="2:2">
      <c r="B5087" s="1"/>
    </row>
    <row r="5088" spans="2:2">
      <c r="B5088" s="1"/>
    </row>
    <row r="5089" spans="2:2">
      <c r="B5089" s="1"/>
    </row>
    <row r="5090" spans="2:2">
      <c r="B5090" s="1"/>
    </row>
    <row r="5091" spans="2:2">
      <c r="B5091" s="1"/>
    </row>
    <row r="5092" spans="2:2">
      <c r="B5092" s="1"/>
    </row>
    <row r="5093" spans="2:2">
      <c r="B5093" s="1"/>
    </row>
    <row r="5094" spans="2:2">
      <c r="B5094" s="1"/>
    </row>
    <row r="5095" spans="2:2">
      <c r="B5095" s="1"/>
    </row>
    <row r="5096" spans="2:2">
      <c r="B5096" s="1"/>
    </row>
    <row r="5097" spans="2:2">
      <c r="B5097" s="1"/>
    </row>
    <row r="5098" spans="2:2">
      <c r="B5098" s="1"/>
    </row>
    <row r="5099" spans="2:2">
      <c r="B5099" s="1"/>
    </row>
    <row r="5100" spans="2:2">
      <c r="B5100" s="1"/>
    </row>
    <row r="5101" spans="2:2">
      <c r="B5101" s="1"/>
    </row>
    <row r="5102" spans="2:2">
      <c r="B5102" s="1"/>
    </row>
    <row r="5103" spans="2:2">
      <c r="B5103" s="1"/>
    </row>
    <row r="5104" spans="2:2">
      <c r="B5104" s="1"/>
    </row>
    <row r="5105" spans="2:2">
      <c r="B5105" s="1"/>
    </row>
    <row r="5106" spans="2:2">
      <c r="B5106" s="1"/>
    </row>
    <row r="5107" spans="2:2">
      <c r="B5107" s="1"/>
    </row>
    <row r="5108" spans="2:2">
      <c r="B5108" s="1"/>
    </row>
    <row r="5109" spans="2:2">
      <c r="B5109" s="1"/>
    </row>
    <row r="5110" spans="2:2">
      <c r="B5110" s="1"/>
    </row>
    <row r="5111" spans="2:2">
      <c r="B5111" s="1"/>
    </row>
    <row r="5112" spans="2:2">
      <c r="B5112" s="1"/>
    </row>
    <row r="5113" spans="2:2">
      <c r="B5113" s="1"/>
    </row>
    <row r="5114" spans="2:2">
      <c r="B5114" s="1"/>
    </row>
    <row r="5115" spans="2:2">
      <c r="B5115" s="1"/>
    </row>
    <row r="5116" spans="2:2">
      <c r="B5116" s="1"/>
    </row>
    <row r="5117" spans="2:2">
      <c r="B5117" s="1"/>
    </row>
    <row r="5118" spans="2:2">
      <c r="B5118" s="1"/>
    </row>
    <row r="5119" spans="2:2">
      <c r="B5119" s="1"/>
    </row>
    <row r="5120" spans="2:2">
      <c r="B5120" s="1"/>
    </row>
    <row r="5121" spans="2:2">
      <c r="B5121" s="1"/>
    </row>
    <row r="5122" spans="2:2">
      <c r="B5122" s="1"/>
    </row>
    <row r="5123" spans="2:2">
      <c r="B5123" s="1"/>
    </row>
    <row r="5124" spans="2:2">
      <c r="B5124" s="1"/>
    </row>
    <row r="5125" spans="2:2">
      <c r="B5125" s="1"/>
    </row>
    <row r="5126" spans="2:2">
      <c r="B5126" s="1"/>
    </row>
    <row r="5127" spans="2:2">
      <c r="B5127" s="1"/>
    </row>
    <row r="5128" spans="2:2">
      <c r="B5128" s="1"/>
    </row>
    <row r="5129" spans="2:2">
      <c r="B5129" s="1"/>
    </row>
    <row r="5130" spans="2:2">
      <c r="B5130" s="1"/>
    </row>
    <row r="5131" spans="2:2">
      <c r="B5131" s="1"/>
    </row>
    <row r="5132" spans="2:2">
      <c r="B5132" s="1"/>
    </row>
    <row r="5133" spans="2:2">
      <c r="B5133" s="1"/>
    </row>
    <row r="5134" spans="2:2">
      <c r="B5134" s="1"/>
    </row>
    <row r="5135" spans="2:2">
      <c r="B5135" s="1"/>
    </row>
    <row r="5136" spans="2:2">
      <c r="B5136" s="1"/>
    </row>
    <row r="5137" spans="2:2">
      <c r="B5137" s="1"/>
    </row>
    <row r="5138" spans="2:2">
      <c r="B5138" s="1"/>
    </row>
    <row r="5139" spans="2:2">
      <c r="B5139" s="1"/>
    </row>
    <row r="5140" spans="2:2">
      <c r="B5140" s="1"/>
    </row>
    <row r="5141" spans="2:2">
      <c r="B5141" s="1"/>
    </row>
    <row r="5142" spans="2:2">
      <c r="B5142" s="1"/>
    </row>
    <row r="5143" spans="2:2">
      <c r="B5143" s="1"/>
    </row>
    <row r="5144" spans="2:2">
      <c r="B5144" s="1"/>
    </row>
    <row r="5145" spans="2:2">
      <c r="B5145" s="1"/>
    </row>
    <row r="5146" spans="2:2">
      <c r="B5146" s="1"/>
    </row>
    <row r="5147" spans="2:2">
      <c r="B5147" s="1"/>
    </row>
    <row r="5148" spans="2:2">
      <c r="B5148" s="1"/>
    </row>
    <row r="5149" spans="2:2">
      <c r="B5149" s="1"/>
    </row>
    <row r="5150" spans="2:2">
      <c r="B5150" s="1"/>
    </row>
    <row r="5151" spans="2:2">
      <c r="B5151" s="1"/>
    </row>
    <row r="5152" spans="2:2">
      <c r="B5152" s="1"/>
    </row>
    <row r="5153" spans="2:2">
      <c r="B5153" s="1"/>
    </row>
    <row r="5154" spans="2:2">
      <c r="B5154" s="1"/>
    </row>
    <row r="5155" spans="2:2">
      <c r="B5155" s="1"/>
    </row>
    <row r="5156" spans="2:2">
      <c r="B5156" s="1"/>
    </row>
    <row r="5157" spans="2:2">
      <c r="B5157" s="1"/>
    </row>
    <row r="5158" spans="2:2">
      <c r="B5158" s="1"/>
    </row>
    <row r="5159" spans="2:2">
      <c r="B5159" s="1"/>
    </row>
    <row r="5160" spans="2:2">
      <c r="B5160" s="1"/>
    </row>
    <row r="5161" spans="2:2">
      <c r="B5161" s="1"/>
    </row>
    <row r="5162" spans="2:2">
      <c r="B5162" s="1"/>
    </row>
    <row r="5163" spans="2:2">
      <c r="B5163" s="1"/>
    </row>
    <row r="5164" spans="2:2">
      <c r="B5164" s="1"/>
    </row>
    <row r="5165" spans="2:2">
      <c r="B5165" s="1"/>
    </row>
    <row r="5166" spans="2:2">
      <c r="B5166" s="1"/>
    </row>
    <row r="5167" spans="2:2">
      <c r="B5167" s="1"/>
    </row>
    <row r="5168" spans="2:2">
      <c r="B5168" s="1"/>
    </row>
    <row r="5169" spans="2:2">
      <c r="B5169" s="1"/>
    </row>
    <row r="5170" spans="2:2">
      <c r="B5170" s="1"/>
    </row>
    <row r="5171" spans="2:2">
      <c r="B5171" s="1"/>
    </row>
    <row r="5172" spans="2:2">
      <c r="B5172" s="1"/>
    </row>
    <row r="5173" spans="2:2">
      <c r="B5173" s="1"/>
    </row>
    <row r="5174" spans="2:2">
      <c r="B5174" s="1"/>
    </row>
    <row r="5175" spans="2:2">
      <c r="B5175" s="1"/>
    </row>
    <row r="5176" spans="2:2">
      <c r="B5176" s="1"/>
    </row>
    <row r="5177" spans="2:2">
      <c r="B5177" s="1"/>
    </row>
    <row r="5178" spans="2:2">
      <c r="B5178" s="1"/>
    </row>
    <row r="5179" spans="2:2">
      <c r="B5179" s="1"/>
    </row>
    <row r="5180" spans="2:2">
      <c r="B5180" s="1"/>
    </row>
    <row r="5181" spans="2:2">
      <c r="B5181" s="1"/>
    </row>
    <row r="5182" spans="2:2">
      <c r="B5182" s="1"/>
    </row>
    <row r="5183" spans="2:2">
      <c r="B5183" s="1"/>
    </row>
    <row r="5184" spans="2:2">
      <c r="B5184" s="1"/>
    </row>
    <row r="5185" spans="2:2">
      <c r="B5185" s="1"/>
    </row>
    <row r="5186" spans="2:2">
      <c r="B5186" s="1"/>
    </row>
    <row r="5187" spans="2:2">
      <c r="B5187" s="1"/>
    </row>
    <row r="5188" spans="2:2">
      <c r="B5188" s="1"/>
    </row>
    <row r="5189" spans="2:2">
      <c r="B5189" s="1"/>
    </row>
    <row r="5190" spans="2:2">
      <c r="B5190" s="1"/>
    </row>
    <row r="5191" spans="2:2">
      <c r="B5191" s="1"/>
    </row>
    <row r="5192" spans="2:2">
      <c r="B5192" s="1"/>
    </row>
    <row r="5193" spans="2:2">
      <c r="B5193" s="1"/>
    </row>
    <row r="5194" spans="2:2">
      <c r="B5194" s="1"/>
    </row>
    <row r="5195" spans="2:2">
      <c r="B5195" s="1"/>
    </row>
    <row r="5196" spans="2:2">
      <c r="B5196" s="1"/>
    </row>
    <row r="5197" spans="2:2">
      <c r="B5197" s="1"/>
    </row>
    <row r="5198" spans="2:2">
      <c r="B5198" s="1"/>
    </row>
    <row r="5199" spans="2:2">
      <c r="B5199" s="1"/>
    </row>
    <row r="5200" spans="2:2">
      <c r="B5200" s="1"/>
    </row>
    <row r="5201" spans="2:2">
      <c r="B5201" s="1"/>
    </row>
    <row r="5202" spans="2:2">
      <c r="B5202" s="1"/>
    </row>
    <row r="5203" spans="2:2">
      <c r="B5203" s="1"/>
    </row>
    <row r="5204" spans="2:2">
      <c r="B5204" s="1"/>
    </row>
    <row r="5205" spans="2:2">
      <c r="B5205" s="1"/>
    </row>
    <row r="5206" spans="2:2">
      <c r="B5206" s="1"/>
    </row>
    <row r="5207" spans="2:2">
      <c r="B5207" s="1"/>
    </row>
    <row r="5208" spans="2:2">
      <c r="B5208" s="1"/>
    </row>
    <row r="5209" spans="2:2">
      <c r="B5209" s="1"/>
    </row>
    <row r="5210" spans="2:2">
      <c r="B5210" s="1"/>
    </row>
    <row r="5211" spans="2:2">
      <c r="B5211" s="1"/>
    </row>
    <row r="5212" spans="2:2">
      <c r="B5212" s="1"/>
    </row>
    <row r="5213" spans="2:2">
      <c r="B5213" s="1"/>
    </row>
    <row r="5214" spans="2:2">
      <c r="B5214" s="1"/>
    </row>
    <row r="5215" spans="2:2">
      <c r="B5215" s="1"/>
    </row>
    <row r="5216" spans="2:2">
      <c r="B5216" s="1"/>
    </row>
    <row r="5217" spans="2:2">
      <c r="B5217" s="1"/>
    </row>
    <row r="5218" spans="2:2">
      <c r="B5218" s="1"/>
    </row>
    <row r="5219" spans="2:2">
      <c r="B5219" s="1"/>
    </row>
    <row r="5220" spans="2:2">
      <c r="B5220" s="1"/>
    </row>
    <row r="5221" spans="2:2">
      <c r="B5221" s="1"/>
    </row>
    <row r="5222" spans="2:2">
      <c r="B5222" s="1"/>
    </row>
    <row r="5223" spans="2:2">
      <c r="B5223" s="1"/>
    </row>
    <row r="5224" spans="2:2">
      <c r="B5224" s="1"/>
    </row>
    <row r="5225" spans="2:2">
      <c r="B5225" s="1"/>
    </row>
    <row r="5226" spans="2:2">
      <c r="B5226" s="1"/>
    </row>
    <row r="5227" spans="2:2">
      <c r="B5227" s="1"/>
    </row>
    <row r="5228" spans="2:2">
      <c r="B5228" s="1"/>
    </row>
    <row r="5229" spans="2:2">
      <c r="B5229" s="1"/>
    </row>
    <row r="5230" spans="2:2">
      <c r="B5230" s="1"/>
    </row>
    <row r="5231" spans="2:2">
      <c r="B5231" s="1"/>
    </row>
    <row r="5232" spans="2:2">
      <c r="B5232" s="1"/>
    </row>
    <row r="5233" spans="2:2">
      <c r="B5233" s="1"/>
    </row>
    <row r="5234" spans="2:2">
      <c r="B5234" s="1"/>
    </row>
    <row r="5235" spans="2:2">
      <c r="B5235" s="1"/>
    </row>
    <row r="5236" spans="2:2">
      <c r="B5236" s="1"/>
    </row>
    <row r="5237" spans="2:2">
      <c r="B5237" s="1"/>
    </row>
    <row r="5238" spans="2:2">
      <c r="B5238" s="1"/>
    </row>
    <row r="5239" spans="2:2">
      <c r="B5239" s="1"/>
    </row>
    <row r="5240" spans="2:2">
      <c r="B5240" s="1"/>
    </row>
    <row r="5241" spans="2:2">
      <c r="B5241" s="1"/>
    </row>
    <row r="5242" spans="2:2">
      <c r="B5242" s="1"/>
    </row>
    <row r="5243" spans="2:2">
      <c r="B5243" s="1"/>
    </row>
    <row r="5244" spans="2:2">
      <c r="B5244" s="1"/>
    </row>
    <row r="5245" spans="2:2">
      <c r="B5245" s="1"/>
    </row>
    <row r="5246" spans="2:2">
      <c r="B5246" s="1"/>
    </row>
    <row r="5247" spans="2:2">
      <c r="B5247" s="1"/>
    </row>
    <row r="5248" spans="2:2">
      <c r="B5248" s="1"/>
    </row>
    <row r="5249" spans="2:2">
      <c r="B5249" s="1"/>
    </row>
    <row r="5250" spans="2:2">
      <c r="B5250" s="1"/>
    </row>
    <row r="5251" spans="2:2">
      <c r="B5251" s="1"/>
    </row>
    <row r="5252" spans="2:2">
      <c r="B5252" s="1"/>
    </row>
    <row r="5253" spans="2:2">
      <c r="B5253" s="1"/>
    </row>
    <row r="5254" spans="2:2">
      <c r="B5254" s="1"/>
    </row>
    <row r="5255" spans="2:2">
      <c r="B5255" s="1"/>
    </row>
    <row r="5256" spans="2:2">
      <c r="B5256" s="1"/>
    </row>
    <row r="5257" spans="2:2">
      <c r="B5257" s="1"/>
    </row>
    <row r="5258" spans="2:2">
      <c r="B5258" s="1"/>
    </row>
    <row r="5259" spans="2:2">
      <c r="B5259" s="1"/>
    </row>
    <row r="5260" spans="2:2">
      <c r="B5260" s="1"/>
    </row>
    <row r="5261" spans="2:2">
      <c r="B5261" s="1"/>
    </row>
    <row r="5262" spans="2:2">
      <c r="B5262" s="1"/>
    </row>
    <row r="5263" spans="2:2">
      <c r="B5263" s="1"/>
    </row>
    <row r="5264" spans="2:2">
      <c r="B5264" s="1"/>
    </row>
    <row r="5265" spans="2:2">
      <c r="B5265" s="1"/>
    </row>
    <row r="5266" spans="2:2">
      <c r="B5266" s="1"/>
    </row>
    <row r="5267" spans="2:2">
      <c r="B5267" s="1"/>
    </row>
    <row r="5268" spans="2:2">
      <c r="B5268" s="1"/>
    </row>
    <row r="5269" spans="2:2">
      <c r="B5269" s="1"/>
    </row>
    <row r="5270" spans="2:2">
      <c r="B5270" s="1"/>
    </row>
    <row r="5271" spans="2:2">
      <c r="B5271" s="1"/>
    </row>
    <row r="5272" spans="2:2">
      <c r="B5272" s="1"/>
    </row>
    <row r="5273" spans="2:2">
      <c r="B5273" s="1"/>
    </row>
    <row r="5274" spans="2:2">
      <c r="B5274" s="1"/>
    </row>
    <row r="5275" spans="2:2">
      <c r="B5275" s="1"/>
    </row>
    <row r="5276" spans="2:2">
      <c r="B5276" s="1"/>
    </row>
    <row r="5277" spans="2:2">
      <c r="B5277" s="1"/>
    </row>
    <row r="5278" spans="2:2">
      <c r="B5278" s="1"/>
    </row>
    <row r="5279" spans="2:2">
      <c r="B5279" s="1"/>
    </row>
    <row r="5280" spans="2:2">
      <c r="B5280" s="1"/>
    </row>
    <row r="5281" spans="2:2">
      <c r="B5281" s="1"/>
    </row>
    <row r="5282" spans="2:2">
      <c r="B5282" s="1"/>
    </row>
    <row r="5283" spans="2:2">
      <c r="B5283" s="1"/>
    </row>
    <row r="5284" spans="2:2">
      <c r="B5284" s="1"/>
    </row>
    <row r="5285" spans="2:2">
      <c r="B5285" s="1"/>
    </row>
    <row r="5286" spans="2:2">
      <c r="B5286" s="1"/>
    </row>
    <row r="5287" spans="2:2">
      <c r="B5287" s="1"/>
    </row>
    <row r="5288" spans="2:2">
      <c r="B5288" s="1"/>
    </row>
    <row r="5289" spans="2:2">
      <c r="B5289" s="1"/>
    </row>
    <row r="5290" spans="2:2">
      <c r="B5290" s="1"/>
    </row>
    <row r="5291" spans="2:2">
      <c r="B5291" s="1"/>
    </row>
    <row r="5292" spans="2:2">
      <c r="B5292" s="1"/>
    </row>
    <row r="5293" spans="2:2">
      <c r="B5293" s="1"/>
    </row>
    <row r="5294" spans="2:2">
      <c r="B5294" s="1"/>
    </row>
    <row r="5295" spans="2:2">
      <c r="B5295" s="1"/>
    </row>
    <row r="5296" spans="2:2">
      <c r="B5296" s="1"/>
    </row>
    <row r="5297" spans="2:2">
      <c r="B5297" s="1"/>
    </row>
    <row r="5298" spans="2:2">
      <c r="B5298" s="1"/>
    </row>
    <row r="5299" spans="2:2">
      <c r="B5299" s="1"/>
    </row>
    <row r="5300" spans="2:2">
      <c r="B5300" s="1"/>
    </row>
    <row r="5301" spans="2:2">
      <c r="B5301" s="1"/>
    </row>
    <row r="5302" spans="2:2">
      <c r="B5302" s="1"/>
    </row>
    <row r="5303" spans="2:2">
      <c r="B5303" s="1"/>
    </row>
    <row r="5304" spans="2:2">
      <c r="B5304" s="1"/>
    </row>
    <row r="5305" spans="2:2">
      <c r="B5305" s="1"/>
    </row>
    <row r="5306" spans="2:2">
      <c r="B5306" s="1"/>
    </row>
    <row r="5307" spans="2:2">
      <c r="B5307" s="1"/>
    </row>
    <row r="5308" spans="2:2">
      <c r="B5308" s="1"/>
    </row>
    <row r="5309" spans="2:2">
      <c r="B5309" s="1"/>
    </row>
    <row r="5310" spans="2:2">
      <c r="B5310" s="1"/>
    </row>
    <row r="5311" spans="2:2">
      <c r="B5311" s="1"/>
    </row>
    <row r="5312" spans="2:2">
      <c r="B5312" s="1"/>
    </row>
    <row r="5313" spans="2:2">
      <c r="B5313" s="1"/>
    </row>
    <row r="5314" spans="2:2">
      <c r="B5314" s="1"/>
    </row>
    <row r="5315" spans="2:2">
      <c r="B5315" s="1"/>
    </row>
    <row r="5316" spans="2:2">
      <c r="B5316" s="1"/>
    </row>
    <row r="5317" spans="2:2">
      <c r="B5317" s="1"/>
    </row>
    <row r="5318" spans="2:2">
      <c r="B5318" s="1"/>
    </row>
    <row r="5319" spans="2:2">
      <c r="B5319" s="1"/>
    </row>
    <row r="5320" spans="2:2">
      <c r="B5320" s="1"/>
    </row>
    <row r="5321" spans="2:2">
      <c r="B5321" s="1"/>
    </row>
    <row r="5322" spans="2:2">
      <c r="B5322" s="1"/>
    </row>
    <row r="5323" spans="2:2">
      <c r="B5323" s="1"/>
    </row>
    <row r="5324" spans="2:2">
      <c r="B5324" s="1"/>
    </row>
    <row r="5325" spans="2:2">
      <c r="B5325" s="1"/>
    </row>
    <row r="5326" spans="2:2">
      <c r="B5326" s="1"/>
    </row>
    <row r="5327" spans="2:2">
      <c r="B5327" s="1"/>
    </row>
    <row r="5328" spans="2:2">
      <c r="B5328" s="1"/>
    </row>
    <row r="5329" spans="2:2">
      <c r="B5329" s="1"/>
    </row>
    <row r="5330" spans="2:2">
      <c r="B5330" s="1"/>
    </row>
    <row r="5331" spans="2:2">
      <c r="B5331" s="1"/>
    </row>
    <row r="5332" spans="2:2">
      <c r="B5332" s="1"/>
    </row>
    <row r="5333" spans="2:2">
      <c r="B5333" s="1"/>
    </row>
    <row r="5334" spans="2:2">
      <c r="B5334" s="1"/>
    </row>
    <row r="5335" spans="2:2">
      <c r="B5335" s="1"/>
    </row>
    <row r="5336" spans="2:2">
      <c r="B5336" s="1"/>
    </row>
    <row r="5337" spans="2:2">
      <c r="B5337" s="1"/>
    </row>
    <row r="5338" spans="2:2">
      <c r="B5338" s="1"/>
    </row>
    <row r="5339" spans="2:2">
      <c r="B5339" s="1"/>
    </row>
    <row r="5340" spans="2:2">
      <c r="B5340" s="1"/>
    </row>
    <row r="5341" spans="2:2">
      <c r="B5341" s="1"/>
    </row>
    <row r="5342" spans="2:2">
      <c r="B5342" s="1"/>
    </row>
    <row r="5343" spans="2:2">
      <c r="B5343" s="1"/>
    </row>
    <row r="5344" spans="2:2">
      <c r="B5344" s="1"/>
    </row>
    <row r="5345" spans="2:2">
      <c r="B5345" s="1"/>
    </row>
    <row r="5346" spans="2:2">
      <c r="B5346" s="1"/>
    </row>
    <row r="5347" spans="2:2">
      <c r="B5347" s="1"/>
    </row>
    <row r="5348" spans="2:2">
      <c r="B5348" s="1"/>
    </row>
    <row r="5349" spans="2:2">
      <c r="B5349" s="1"/>
    </row>
    <row r="5350" spans="2:2">
      <c r="B5350" s="1"/>
    </row>
    <row r="5351" spans="2:2">
      <c r="B5351" s="1"/>
    </row>
    <row r="5352" spans="2:2">
      <c r="B5352" s="1"/>
    </row>
    <row r="5353" spans="2:2">
      <c r="B5353" s="1"/>
    </row>
    <row r="5354" spans="2:2">
      <c r="B5354" s="1"/>
    </row>
    <row r="5355" spans="2:2">
      <c r="B5355" s="1"/>
    </row>
    <row r="5356" spans="2:2">
      <c r="B5356" s="1"/>
    </row>
    <row r="5357" spans="2:2">
      <c r="B5357" s="1"/>
    </row>
    <row r="5358" spans="2:2">
      <c r="B5358" s="1"/>
    </row>
    <row r="5359" spans="2:2">
      <c r="B5359" s="1"/>
    </row>
    <row r="5360" spans="2:2">
      <c r="B5360" s="1"/>
    </row>
    <row r="5361" spans="2:2">
      <c r="B5361" s="1"/>
    </row>
    <row r="5362" spans="2:2">
      <c r="B5362" s="1"/>
    </row>
    <row r="5363" spans="2:2">
      <c r="B5363" s="1"/>
    </row>
    <row r="5364" spans="2:2">
      <c r="B5364" s="1"/>
    </row>
    <row r="5365" spans="2:2">
      <c r="B5365" s="1"/>
    </row>
    <row r="5366" spans="2:2">
      <c r="B5366" s="1"/>
    </row>
    <row r="5367" spans="2:2">
      <c r="B5367" s="1"/>
    </row>
    <row r="5368" spans="2:2">
      <c r="B5368" s="1"/>
    </row>
    <row r="5369" spans="2:2">
      <c r="B5369" s="1"/>
    </row>
    <row r="5370" spans="2:2">
      <c r="B5370" s="1"/>
    </row>
    <row r="5371" spans="2:2">
      <c r="B5371" s="1"/>
    </row>
    <row r="5372" spans="2:2">
      <c r="B5372" s="1"/>
    </row>
    <row r="5373" spans="2:2">
      <c r="B5373" s="1"/>
    </row>
    <row r="5374" spans="2:2">
      <c r="B5374" s="1"/>
    </row>
    <row r="5375" spans="2:2">
      <c r="B5375" s="1"/>
    </row>
    <row r="5376" spans="2:2">
      <c r="B5376" s="1"/>
    </row>
    <row r="5377" spans="2:2">
      <c r="B5377" s="1"/>
    </row>
    <row r="5378" spans="2:2">
      <c r="B5378" s="1"/>
    </row>
    <row r="5379" spans="2:2">
      <c r="B5379" s="1"/>
    </row>
    <row r="5380" spans="2:2">
      <c r="B5380" s="1"/>
    </row>
    <row r="5381" spans="2:2">
      <c r="B5381" s="1"/>
    </row>
    <row r="5382" spans="2:2">
      <c r="B5382" s="1"/>
    </row>
    <row r="5383" spans="2:2">
      <c r="B5383" s="1"/>
    </row>
    <row r="5384" spans="2:2">
      <c r="B5384" s="1"/>
    </row>
    <row r="5385" spans="2:2">
      <c r="B5385" s="1"/>
    </row>
    <row r="5386" spans="2:2">
      <c r="B5386" s="1"/>
    </row>
    <row r="5387" spans="2:2">
      <c r="B5387" s="1"/>
    </row>
    <row r="5388" spans="2:2">
      <c r="B5388" s="1"/>
    </row>
    <row r="5389" spans="2:2">
      <c r="B5389" s="1"/>
    </row>
    <row r="5390" spans="2:2">
      <c r="B5390" s="1"/>
    </row>
    <row r="5391" spans="2:2">
      <c r="B5391" s="1"/>
    </row>
    <row r="5392" spans="2:2">
      <c r="B5392" s="1"/>
    </row>
    <row r="5393" spans="2:2">
      <c r="B5393" s="1"/>
    </row>
    <row r="5394" spans="2:2">
      <c r="B5394" s="1"/>
    </row>
    <row r="5395" spans="2:2">
      <c r="B5395" s="1"/>
    </row>
    <row r="5396" spans="2:2">
      <c r="B5396" s="1"/>
    </row>
    <row r="5397" spans="2:2">
      <c r="B5397" s="1"/>
    </row>
    <row r="5398" spans="2:2">
      <c r="B5398" s="1"/>
    </row>
    <row r="5399" spans="2:2">
      <c r="B5399" s="1"/>
    </row>
    <row r="5400" spans="2:2">
      <c r="B5400" s="1"/>
    </row>
    <row r="5401" spans="2:2">
      <c r="B5401" s="1"/>
    </row>
    <row r="5402" spans="2:2">
      <c r="B5402" s="1"/>
    </row>
    <row r="5403" spans="2:2">
      <c r="B5403" s="1"/>
    </row>
    <row r="5404" spans="2:2">
      <c r="B5404" s="1"/>
    </row>
    <row r="5405" spans="2:2">
      <c r="B5405" s="1"/>
    </row>
    <row r="5406" spans="2:2">
      <c r="B5406" s="1"/>
    </row>
    <row r="5407" spans="2:2">
      <c r="B5407" s="1"/>
    </row>
    <row r="5408" spans="2:2">
      <c r="B5408" s="1"/>
    </row>
    <row r="5409" spans="2:2">
      <c r="B5409" s="1"/>
    </row>
    <row r="5410" spans="2:2">
      <c r="B5410" s="1"/>
    </row>
    <row r="5411" spans="2:2">
      <c r="B5411" s="1"/>
    </row>
    <row r="5412" spans="2:2">
      <c r="B5412" s="1"/>
    </row>
    <row r="5413" spans="2:2">
      <c r="B5413" s="1"/>
    </row>
    <row r="5414" spans="2:2">
      <c r="B5414" s="1"/>
    </row>
    <row r="5415" spans="2:2">
      <c r="B5415" s="1"/>
    </row>
    <row r="5416" spans="2:2">
      <c r="B5416" s="1"/>
    </row>
    <row r="5417" spans="2:2">
      <c r="B5417" s="1"/>
    </row>
    <row r="5418" spans="2:2">
      <c r="B5418" s="1"/>
    </row>
    <row r="5419" spans="2:2">
      <c r="B5419" s="1"/>
    </row>
    <row r="5420" spans="2:2">
      <c r="B5420" s="1"/>
    </row>
    <row r="5421" spans="2:2">
      <c r="B5421" s="1"/>
    </row>
    <row r="5422" spans="2:2">
      <c r="B5422" s="1"/>
    </row>
    <row r="5423" spans="2:2">
      <c r="B5423" s="1"/>
    </row>
    <row r="5424" spans="2:2">
      <c r="B5424" s="1"/>
    </row>
    <row r="5425" spans="2:2">
      <c r="B5425" s="1"/>
    </row>
    <row r="5426" spans="2:2">
      <c r="B5426" s="1"/>
    </row>
    <row r="5427" spans="2:2">
      <c r="B5427" s="1"/>
    </row>
    <row r="5428" spans="2:2">
      <c r="B5428" s="1"/>
    </row>
    <row r="5429" spans="2:2">
      <c r="B5429" s="1"/>
    </row>
    <row r="5430" spans="2:2">
      <c r="B5430" s="1"/>
    </row>
    <row r="5431" spans="2:2">
      <c r="B5431" s="1"/>
    </row>
    <row r="5432" spans="2:2">
      <c r="B5432" s="1"/>
    </row>
    <row r="5433" spans="2:2">
      <c r="B5433" s="1"/>
    </row>
    <row r="5434" spans="2:2">
      <c r="B5434" s="1"/>
    </row>
    <row r="5435" spans="2:2">
      <c r="B5435" s="1"/>
    </row>
    <row r="5436" spans="2:2">
      <c r="B5436" s="1"/>
    </row>
    <row r="5437" spans="2:2">
      <c r="B5437" s="1"/>
    </row>
    <row r="5438" spans="2:2">
      <c r="B5438" s="1"/>
    </row>
    <row r="5439" spans="2:2">
      <c r="B5439" s="1"/>
    </row>
    <row r="5440" spans="2:2">
      <c r="B5440" s="1"/>
    </row>
    <row r="5441" spans="2:2">
      <c r="B5441" s="1"/>
    </row>
    <row r="5442" spans="2:2">
      <c r="B5442" s="1"/>
    </row>
    <row r="5443" spans="2:2">
      <c r="B5443" s="1"/>
    </row>
    <row r="5444" spans="2:2">
      <c r="B5444" s="1"/>
    </row>
    <row r="5445" spans="2:2">
      <c r="B5445" s="1"/>
    </row>
    <row r="5446" spans="2:2">
      <c r="B5446" s="1"/>
    </row>
    <row r="5447" spans="2:2">
      <c r="B5447" s="1"/>
    </row>
    <row r="5448" spans="2:2">
      <c r="B5448" s="1"/>
    </row>
    <row r="5449" spans="2:2">
      <c r="B5449" s="1"/>
    </row>
    <row r="5450" spans="2:2">
      <c r="B5450" s="1"/>
    </row>
    <row r="5451" spans="2:2">
      <c r="B5451" s="1"/>
    </row>
    <row r="5452" spans="2:2">
      <c r="B5452" s="1"/>
    </row>
    <row r="5453" spans="2:2">
      <c r="B5453" s="1"/>
    </row>
    <row r="5454" spans="2:2">
      <c r="B5454" s="1"/>
    </row>
    <row r="5455" spans="2:2">
      <c r="B5455" s="1"/>
    </row>
    <row r="5456" spans="2:2">
      <c r="B5456" s="1"/>
    </row>
    <row r="5457" spans="2:2">
      <c r="B5457" s="1"/>
    </row>
    <row r="5458" spans="2:2">
      <c r="B5458" s="1"/>
    </row>
    <row r="5459" spans="2:2">
      <c r="B5459" s="1"/>
    </row>
    <row r="5460" spans="2:2">
      <c r="B5460" s="1"/>
    </row>
    <row r="5461" spans="2:2">
      <c r="B5461" s="1"/>
    </row>
    <row r="5462" spans="2:2">
      <c r="B5462" s="1"/>
    </row>
    <row r="5463" spans="2:2">
      <c r="B5463" s="1"/>
    </row>
    <row r="5464" spans="2:2">
      <c r="B5464" s="1"/>
    </row>
    <row r="5465" spans="2:2">
      <c r="B5465" s="1"/>
    </row>
    <row r="5466" spans="2:2">
      <c r="B5466" s="1"/>
    </row>
    <row r="5467" spans="2:2">
      <c r="B5467" s="1"/>
    </row>
    <row r="5468" spans="2:2">
      <c r="B5468" s="1"/>
    </row>
    <row r="5469" spans="2:2">
      <c r="B5469" s="1"/>
    </row>
    <row r="5470" spans="2:2">
      <c r="B5470" s="1"/>
    </row>
    <row r="5471" spans="2:2">
      <c r="B5471" s="1"/>
    </row>
    <row r="5472" spans="2:2">
      <c r="B5472" s="1"/>
    </row>
    <row r="5473" spans="2:2">
      <c r="B5473" s="1"/>
    </row>
    <row r="5474" spans="2:2">
      <c r="B5474" s="1"/>
    </row>
    <row r="5475" spans="2:2">
      <c r="B5475" s="1"/>
    </row>
    <row r="5476" spans="2:2">
      <c r="B5476" s="1"/>
    </row>
    <row r="5477" spans="2:2">
      <c r="B5477" s="1"/>
    </row>
    <row r="5478" spans="2:2">
      <c r="B5478" s="1"/>
    </row>
    <row r="5479" spans="2:2">
      <c r="B5479" s="1"/>
    </row>
    <row r="5480" spans="2:2">
      <c r="B5480" s="1"/>
    </row>
    <row r="5481" spans="2:2">
      <c r="B5481" s="1"/>
    </row>
    <row r="5482" spans="2:2">
      <c r="B5482" s="1"/>
    </row>
    <row r="5483" spans="2:2">
      <c r="B5483" s="1"/>
    </row>
    <row r="5484" spans="2:2">
      <c r="B5484" s="1"/>
    </row>
    <row r="5485" spans="2:2">
      <c r="B5485" s="1"/>
    </row>
    <row r="5486" spans="2:2">
      <c r="B5486" s="1"/>
    </row>
    <row r="5487" spans="2:2">
      <c r="B5487" s="1"/>
    </row>
    <row r="5488" spans="2:2">
      <c r="B5488" s="1"/>
    </row>
    <row r="5489" spans="2:2">
      <c r="B5489" s="1"/>
    </row>
    <row r="5490" spans="2:2">
      <c r="B5490" s="1"/>
    </row>
    <row r="5491" spans="2:2">
      <c r="B5491" s="1"/>
    </row>
    <row r="5492" spans="2:2">
      <c r="B5492" s="1"/>
    </row>
    <row r="5493" spans="2:2">
      <c r="B5493" s="1"/>
    </row>
    <row r="5494" spans="2:2">
      <c r="B5494" s="1"/>
    </row>
    <row r="5495" spans="2:2">
      <c r="B5495" s="1"/>
    </row>
    <row r="5496" spans="2:2">
      <c r="B5496" s="1"/>
    </row>
    <row r="5497" spans="2:2">
      <c r="B5497" s="1"/>
    </row>
    <row r="5498" spans="2:2">
      <c r="B5498" s="1"/>
    </row>
    <row r="5499" spans="2:2">
      <c r="B5499" s="1"/>
    </row>
    <row r="5500" spans="2:2">
      <c r="B5500" s="1"/>
    </row>
    <row r="5501" spans="2:2">
      <c r="B5501" s="1"/>
    </row>
    <row r="5502" spans="2:2">
      <c r="B5502" s="1"/>
    </row>
    <row r="5503" spans="2:2">
      <c r="B5503" s="1"/>
    </row>
    <row r="5504" spans="2:2">
      <c r="B5504" s="1"/>
    </row>
    <row r="5505" spans="2:2">
      <c r="B5505" s="1"/>
    </row>
    <row r="5506" spans="2:2">
      <c r="B5506" s="1"/>
    </row>
    <row r="5507" spans="2:2">
      <c r="B5507" s="1"/>
    </row>
    <row r="5508" spans="2:2">
      <c r="B5508" s="1"/>
    </row>
    <row r="5509" spans="2:2">
      <c r="B5509" s="1"/>
    </row>
    <row r="5510" spans="2:2">
      <c r="B5510" s="1"/>
    </row>
    <row r="5511" spans="2:2">
      <c r="B5511" s="1"/>
    </row>
    <row r="5512" spans="2:2">
      <c r="B5512" s="1"/>
    </row>
    <row r="5513" spans="2:2">
      <c r="B5513" s="1"/>
    </row>
    <row r="5514" spans="2:2">
      <c r="B5514" s="1"/>
    </row>
    <row r="5515" spans="2:2">
      <c r="B5515" s="1"/>
    </row>
    <row r="5516" spans="2:2">
      <c r="B5516" s="1"/>
    </row>
    <row r="5517" spans="2:2">
      <c r="B5517" s="1"/>
    </row>
    <row r="5518" spans="2:2">
      <c r="B5518" s="1"/>
    </row>
    <row r="5519" spans="2:2">
      <c r="B5519" s="1"/>
    </row>
    <row r="5520" spans="2:2">
      <c r="B5520" s="1"/>
    </row>
    <row r="5521" spans="2:2">
      <c r="B5521" s="1"/>
    </row>
    <row r="5522" spans="2:2">
      <c r="B5522" s="1"/>
    </row>
    <row r="5523" spans="2:2">
      <c r="B5523" s="1"/>
    </row>
    <row r="5524" spans="2:2">
      <c r="B5524" s="1"/>
    </row>
    <row r="5525" spans="2:2">
      <c r="B5525" s="1"/>
    </row>
    <row r="5526" spans="2:2">
      <c r="B5526" s="1"/>
    </row>
    <row r="5527" spans="2:2">
      <c r="B5527" s="1"/>
    </row>
    <row r="5528" spans="2:2">
      <c r="B5528" s="1"/>
    </row>
    <row r="5529" spans="2:2">
      <c r="B5529" s="1"/>
    </row>
    <row r="5530" spans="2:2">
      <c r="B5530" s="1"/>
    </row>
    <row r="5531" spans="2:2">
      <c r="B5531" s="1"/>
    </row>
    <row r="5532" spans="2:2">
      <c r="B5532" s="1"/>
    </row>
    <row r="5533" spans="2:2">
      <c r="B5533" s="1"/>
    </row>
    <row r="5534" spans="2:2">
      <c r="B5534" s="1"/>
    </row>
    <row r="5535" spans="2:2">
      <c r="B5535" s="1"/>
    </row>
    <row r="5536" spans="2:2">
      <c r="B5536" s="1"/>
    </row>
    <row r="5537" spans="2:2">
      <c r="B5537" s="1"/>
    </row>
    <row r="5538" spans="2:2">
      <c r="B5538" s="1"/>
    </row>
    <row r="5539" spans="2:2">
      <c r="B5539" s="1"/>
    </row>
    <row r="5540" spans="2:2">
      <c r="B5540" s="1"/>
    </row>
    <row r="5541" spans="2:2">
      <c r="B5541" s="1"/>
    </row>
    <row r="5542" spans="2:2">
      <c r="B5542" s="1"/>
    </row>
    <row r="5543" spans="2:2">
      <c r="B5543" s="1"/>
    </row>
    <row r="5544" spans="2:2">
      <c r="B5544" s="1"/>
    </row>
    <row r="5545" spans="2:2">
      <c r="B5545" s="1"/>
    </row>
    <row r="5546" spans="2:2">
      <c r="B5546" s="1"/>
    </row>
    <row r="5547" spans="2:2">
      <c r="B5547" s="1"/>
    </row>
    <row r="5548" spans="2:2">
      <c r="B5548" s="1"/>
    </row>
    <row r="5549" spans="2:2">
      <c r="B5549" s="1"/>
    </row>
    <row r="5550" spans="2:2">
      <c r="B5550" s="1"/>
    </row>
    <row r="5551" spans="2:2">
      <c r="B5551" s="1"/>
    </row>
    <row r="5552" spans="2:2">
      <c r="B5552" s="1"/>
    </row>
    <row r="5553" spans="2:2">
      <c r="B5553" s="1"/>
    </row>
    <row r="5554" spans="2:2">
      <c r="B5554" s="1"/>
    </row>
    <row r="5555" spans="2:2">
      <c r="B5555" s="1"/>
    </row>
    <row r="5556" spans="2:2">
      <c r="B5556" s="1"/>
    </row>
    <row r="5557" spans="2:2">
      <c r="B5557" s="1"/>
    </row>
    <row r="5558" spans="2:2">
      <c r="B5558" s="1"/>
    </row>
    <row r="5559" spans="2:2">
      <c r="B5559" s="1"/>
    </row>
    <row r="5560" spans="2:2">
      <c r="B5560" s="1"/>
    </row>
    <row r="5561" spans="2:2">
      <c r="B5561" s="1"/>
    </row>
    <row r="5562" spans="2:2">
      <c r="B5562" s="1"/>
    </row>
    <row r="5563" spans="2:2">
      <c r="B5563" s="1"/>
    </row>
    <row r="5564" spans="2:2">
      <c r="B5564" s="1"/>
    </row>
    <row r="5565" spans="2:2">
      <c r="B5565" s="1"/>
    </row>
    <row r="5566" spans="2:2">
      <c r="B5566" s="1"/>
    </row>
    <row r="5567" spans="2:2">
      <c r="B5567" s="1"/>
    </row>
    <row r="5568" spans="2:2">
      <c r="B5568" s="1"/>
    </row>
    <row r="5569" spans="2:2">
      <c r="B5569" s="1"/>
    </row>
    <row r="5570" spans="2:2">
      <c r="B5570" s="1"/>
    </row>
    <row r="5571" spans="2:2">
      <c r="B5571" s="1"/>
    </row>
    <row r="5572" spans="2:2">
      <c r="B5572" s="1"/>
    </row>
    <row r="5573" spans="2:2">
      <c r="B5573" s="1"/>
    </row>
    <row r="5574" spans="2:2">
      <c r="B5574" s="1"/>
    </row>
    <row r="5575" spans="2:2">
      <c r="B5575" s="1"/>
    </row>
    <row r="5576" spans="2:2">
      <c r="B5576" s="1"/>
    </row>
    <row r="5577" spans="2:2">
      <c r="B5577" s="1"/>
    </row>
    <row r="5578" spans="2:2">
      <c r="B5578" s="1"/>
    </row>
    <row r="5579" spans="2:2">
      <c r="B5579" s="1"/>
    </row>
    <row r="5580" spans="2:2">
      <c r="B5580" s="1"/>
    </row>
    <row r="5581" spans="2:2">
      <c r="B5581" s="1"/>
    </row>
    <row r="5582" spans="2:2">
      <c r="B5582" s="1"/>
    </row>
    <row r="5583" spans="2:2">
      <c r="B5583" s="1"/>
    </row>
    <row r="5584" spans="2:2">
      <c r="B5584" s="1"/>
    </row>
    <row r="5585" spans="2:2">
      <c r="B5585" s="1"/>
    </row>
    <row r="5586" spans="2:2">
      <c r="B5586" s="1"/>
    </row>
    <row r="5587" spans="2:2">
      <c r="B5587" s="1"/>
    </row>
    <row r="5588" spans="2:2">
      <c r="B5588" s="1"/>
    </row>
    <row r="5589" spans="2:2">
      <c r="B5589" s="1"/>
    </row>
    <row r="5590" spans="2:2">
      <c r="B5590" s="1"/>
    </row>
    <row r="5591" spans="2:2">
      <c r="B5591" s="1"/>
    </row>
    <row r="5592" spans="2:2">
      <c r="B5592" s="1"/>
    </row>
    <row r="5593" spans="2:2">
      <c r="B5593" s="1"/>
    </row>
    <row r="5594" spans="2:2">
      <c r="B5594" s="1"/>
    </row>
    <row r="5595" spans="2:2">
      <c r="B5595" s="1"/>
    </row>
    <row r="5596" spans="2:2">
      <c r="B5596" s="1"/>
    </row>
    <row r="5597" spans="2:2">
      <c r="B5597" s="1"/>
    </row>
    <row r="5598" spans="2:2">
      <c r="B5598" s="1"/>
    </row>
    <row r="5599" spans="2:2">
      <c r="B5599" s="1"/>
    </row>
    <row r="5600" spans="2:2">
      <c r="B5600" s="1"/>
    </row>
    <row r="5601" spans="2:2">
      <c r="B5601" s="1"/>
    </row>
    <row r="5602" spans="2:2">
      <c r="B5602" s="1"/>
    </row>
    <row r="5603" spans="2:2">
      <c r="B5603" s="1"/>
    </row>
    <row r="5604" spans="2:2">
      <c r="B5604" s="1"/>
    </row>
    <row r="5605" spans="2:2">
      <c r="B5605" s="1"/>
    </row>
    <row r="5606" spans="2:2">
      <c r="B5606" s="1"/>
    </row>
    <row r="5607" spans="2:2">
      <c r="B5607" s="1"/>
    </row>
    <row r="5608" spans="2:2">
      <c r="B5608" s="1"/>
    </row>
    <row r="5609" spans="2:2">
      <c r="B5609" s="1"/>
    </row>
    <row r="5610" spans="2:2">
      <c r="B5610" s="1"/>
    </row>
    <row r="5611" spans="2:2">
      <c r="B5611" s="1"/>
    </row>
    <row r="5612" spans="2:2">
      <c r="B5612" s="1"/>
    </row>
    <row r="5613" spans="2:2">
      <c r="B5613" s="1"/>
    </row>
    <row r="5614" spans="2:2">
      <c r="B5614" s="1"/>
    </row>
    <row r="5615" spans="2:2">
      <c r="B5615" s="1"/>
    </row>
    <row r="5616" spans="2:2">
      <c r="B5616" s="1"/>
    </row>
    <row r="5617" spans="2:2">
      <c r="B5617" s="1"/>
    </row>
    <row r="5618" spans="2:2">
      <c r="B5618" s="1"/>
    </row>
    <row r="5619" spans="2:2">
      <c r="B5619" s="1"/>
    </row>
    <row r="5620" spans="2:2">
      <c r="B5620" s="1"/>
    </row>
    <row r="5621" spans="2:2">
      <c r="B5621" s="1"/>
    </row>
    <row r="5622" spans="2:2">
      <c r="B5622" s="1"/>
    </row>
    <row r="5623" spans="2:2">
      <c r="B5623" s="1"/>
    </row>
    <row r="5624" spans="2:2">
      <c r="B5624" s="1"/>
    </row>
    <row r="5625" spans="2:2">
      <c r="B5625" s="1"/>
    </row>
    <row r="5626" spans="2:2">
      <c r="B5626" s="1"/>
    </row>
    <row r="5627" spans="2:2">
      <c r="B5627" s="1"/>
    </row>
    <row r="5628" spans="2:2">
      <c r="B5628" s="1"/>
    </row>
    <row r="5629" spans="2:2">
      <c r="B5629" s="1"/>
    </row>
    <row r="5630" spans="2:2">
      <c r="B5630" s="1"/>
    </row>
    <row r="5631" spans="2:2">
      <c r="B5631" s="1"/>
    </row>
    <row r="5632" spans="2:2">
      <c r="B5632" s="1"/>
    </row>
    <row r="5633" spans="2:2">
      <c r="B5633" s="1"/>
    </row>
    <row r="5634" spans="2:2">
      <c r="B5634" s="1"/>
    </row>
    <row r="5635" spans="2:2">
      <c r="B5635" s="1"/>
    </row>
    <row r="5636" spans="2:2">
      <c r="B5636" s="1"/>
    </row>
    <row r="5637" spans="2:2">
      <c r="B5637" s="1"/>
    </row>
    <row r="5638" spans="2:2">
      <c r="B5638" s="1"/>
    </row>
    <row r="5639" spans="2:2">
      <c r="B5639" s="1"/>
    </row>
    <row r="5640" spans="2:2">
      <c r="B5640" s="1"/>
    </row>
    <row r="5641" spans="2:2">
      <c r="B5641" s="1"/>
    </row>
    <row r="5642" spans="2:2">
      <c r="B5642" s="1"/>
    </row>
    <row r="5643" spans="2:2">
      <c r="B5643" s="1"/>
    </row>
    <row r="5644" spans="2:2">
      <c r="B5644" s="1"/>
    </row>
    <row r="5645" spans="2:2">
      <c r="B5645" s="1"/>
    </row>
    <row r="5646" spans="2:2">
      <c r="B5646" s="1"/>
    </row>
    <row r="5647" spans="2:2">
      <c r="B5647" s="1"/>
    </row>
    <row r="5648" spans="2:2">
      <c r="B5648" s="1"/>
    </row>
    <row r="5649" spans="2:2">
      <c r="B5649" s="1"/>
    </row>
    <row r="5650" spans="2:2">
      <c r="B5650" s="1"/>
    </row>
    <row r="5651" spans="2:2">
      <c r="B5651" s="1"/>
    </row>
    <row r="5652" spans="2:2">
      <c r="B5652" s="1"/>
    </row>
    <row r="5653" spans="2:2">
      <c r="B5653" s="1"/>
    </row>
    <row r="5654" spans="2:2">
      <c r="B5654" s="1"/>
    </row>
    <row r="5655" spans="2:2">
      <c r="B5655" s="1"/>
    </row>
    <row r="5656" spans="2:2">
      <c r="B5656" s="1"/>
    </row>
    <row r="5657" spans="2:2">
      <c r="B5657" s="1"/>
    </row>
    <row r="5658" spans="2:2">
      <c r="B5658" s="1"/>
    </row>
    <row r="5659" spans="2:2">
      <c r="B5659" s="1"/>
    </row>
    <row r="5660" spans="2:2">
      <c r="B5660" s="1"/>
    </row>
    <row r="5661" spans="2:2">
      <c r="B5661" s="1"/>
    </row>
    <row r="5662" spans="2:2">
      <c r="B5662" s="1"/>
    </row>
    <row r="5663" spans="2:2">
      <c r="B5663" s="1"/>
    </row>
    <row r="5664" spans="2:2">
      <c r="B5664" s="1"/>
    </row>
    <row r="5665" spans="2:2">
      <c r="B5665" s="1"/>
    </row>
    <row r="5666" spans="2:2">
      <c r="B5666" s="1"/>
    </row>
    <row r="5667" spans="2:2">
      <c r="B5667" s="1"/>
    </row>
    <row r="5668" spans="2:2">
      <c r="B5668" s="1"/>
    </row>
    <row r="5669" spans="2:2">
      <c r="B5669" s="1"/>
    </row>
    <row r="5670" spans="2:2">
      <c r="B5670" s="1"/>
    </row>
    <row r="5671" spans="2:2">
      <c r="B5671" s="1"/>
    </row>
    <row r="5672" spans="2:2">
      <c r="B5672" s="1"/>
    </row>
    <row r="5673" spans="2:2">
      <c r="B5673" s="1"/>
    </row>
    <row r="5674" spans="2:2">
      <c r="B5674" s="1"/>
    </row>
    <row r="5675" spans="2:2">
      <c r="B5675" s="1"/>
    </row>
    <row r="5676" spans="2:2">
      <c r="B5676" s="1"/>
    </row>
    <row r="5677" spans="2:2">
      <c r="B5677" s="1"/>
    </row>
    <row r="5678" spans="2:2">
      <c r="B5678" s="1"/>
    </row>
    <row r="5679" spans="2:2">
      <c r="B5679" s="1"/>
    </row>
    <row r="5680" spans="2:2">
      <c r="B5680" s="1"/>
    </row>
    <row r="5681" spans="2:2">
      <c r="B5681" s="1"/>
    </row>
    <row r="5682" spans="2:2">
      <c r="B5682" s="1"/>
    </row>
    <row r="5683" spans="2:2">
      <c r="B5683" s="1"/>
    </row>
    <row r="5684" spans="2:2">
      <c r="B5684" s="1"/>
    </row>
    <row r="5685" spans="2:2">
      <c r="B5685" s="1"/>
    </row>
    <row r="5686" spans="2:2">
      <c r="B5686" s="1"/>
    </row>
    <row r="5687" spans="2:2">
      <c r="B5687" s="1"/>
    </row>
    <row r="5688" spans="2:2">
      <c r="B5688" s="1"/>
    </row>
    <row r="5689" spans="2:2">
      <c r="B5689" s="1"/>
    </row>
    <row r="5690" spans="2:2">
      <c r="B5690" s="1"/>
    </row>
    <row r="5691" spans="2:2">
      <c r="B5691" s="1"/>
    </row>
    <row r="5692" spans="2:2">
      <c r="B5692" s="1"/>
    </row>
    <row r="5693" spans="2:2">
      <c r="B5693" s="1"/>
    </row>
    <row r="5694" spans="2:2">
      <c r="B5694" s="1"/>
    </row>
    <row r="5695" spans="2:2">
      <c r="B5695" s="1"/>
    </row>
    <row r="5696" spans="2:2">
      <c r="B5696" s="1"/>
    </row>
    <row r="5697" spans="2:2">
      <c r="B5697" s="1"/>
    </row>
    <row r="5698" spans="2:2">
      <c r="B5698" s="1"/>
    </row>
    <row r="5699" spans="2:2">
      <c r="B5699" s="1"/>
    </row>
    <row r="5700" spans="2:2">
      <c r="B5700" s="1"/>
    </row>
    <row r="5701" spans="2:2">
      <c r="B5701" s="1"/>
    </row>
    <row r="5702" spans="2:2">
      <c r="B5702" s="1"/>
    </row>
    <row r="5703" spans="2:2">
      <c r="B5703" s="1"/>
    </row>
    <row r="5704" spans="2:2">
      <c r="B5704" s="1"/>
    </row>
    <row r="5705" spans="2:2">
      <c r="B5705" s="1"/>
    </row>
    <row r="5706" spans="2:2">
      <c r="B5706" s="1"/>
    </row>
    <row r="5707" spans="2:2">
      <c r="B5707" s="1"/>
    </row>
    <row r="5708" spans="2:2">
      <c r="B5708" s="1"/>
    </row>
    <row r="5709" spans="2:2">
      <c r="B5709" s="1"/>
    </row>
    <row r="5710" spans="2:2">
      <c r="B5710" s="1"/>
    </row>
    <row r="5711" spans="2:2">
      <c r="B5711" s="1"/>
    </row>
    <row r="5712" spans="2:2">
      <c r="B5712" s="1"/>
    </row>
    <row r="5713" spans="2:2">
      <c r="B5713" s="1"/>
    </row>
    <row r="5714" spans="2:2">
      <c r="B5714" s="1"/>
    </row>
    <row r="5715" spans="2:2">
      <c r="B5715" s="1"/>
    </row>
    <row r="5716" spans="2:2">
      <c r="B5716" s="1"/>
    </row>
    <row r="5717" spans="2:2">
      <c r="B5717" s="1"/>
    </row>
    <row r="5718" spans="2:2">
      <c r="B5718" s="1"/>
    </row>
    <row r="5719" spans="2:2">
      <c r="B5719" s="1"/>
    </row>
    <row r="5720" spans="2:2">
      <c r="B5720" s="1"/>
    </row>
    <row r="5721" spans="2:2">
      <c r="B5721" s="1"/>
    </row>
    <row r="5722" spans="2:2">
      <c r="B5722" s="1"/>
    </row>
    <row r="5723" spans="2:2">
      <c r="B5723" s="1"/>
    </row>
    <row r="5724" spans="2:2">
      <c r="B5724" s="1"/>
    </row>
    <row r="5725" spans="2:2">
      <c r="B5725" s="1"/>
    </row>
    <row r="5726" spans="2:2">
      <c r="B5726" s="1"/>
    </row>
    <row r="5727" spans="2:2">
      <c r="B5727" s="1"/>
    </row>
    <row r="5728" spans="2:2">
      <c r="B5728" s="1"/>
    </row>
    <row r="5729" spans="2:2">
      <c r="B5729" s="1"/>
    </row>
    <row r="5730" spans="2:2">
      <c r="B5730" s="1"/>
    </row>
    <row r="5731" spans="2:2">
      <c r="B5731" s="1"/>
    </row>
    <row r="5732" spans="2:2">
      <c r="B5732" s="1"/>
    </row>
    <row r="5733" spans="2:2">
      <c r="B5733" s="1"/>
    </row>
    <row r="5734" spans="2:2">
      <c r="B5734" s="1"/>
    </row>
    <row r="5735" spans="2:2">
      <c r="B5735" s="1"/>
    </row>
    <row r="5736" spans="2:2">
      <c r="B5736" s="1"/>
    </row>
    <row r="5737" spans="2:2">
      <c r="B5737" s="1"/>
    </row>
    <row r="5738" spans="2:2">
      <c r="B5738" s="1"/>
    </row>
    <row r="5739" spans="2:2">
      <c r="B5739" s="1"/>
    </row>
    <row r="5740" spans="2:2">
      <c r="B5740" s="1"/>
    </row>
    <row r="5741" spans="2:2">
      <c r="B5741" s="1"/>
    </row>
    <row r="5742" spans="2:2">
      <c r="B5742" s="1"/>
    </row>
    <row r="5743" spans="2:2">
      <c r="B5743" s="1"/>
    </row>
    <row r="5744" spans="2:2">
      <c r="B5744" s="1"/>
    </row>
    <row r="5745" spans="2:2">
      <c r="B5745" s="1"/>
    </row>
    <row r="5746" spans="2:2">
      <c r="B5746" s="1"/>
    </row>
    <row r="5747" spans="2:2">
      <c r="B5747" s="1"/>
    </row>
    <row r="5748" spans="2:2">
      <c r="B5748" s="1"/>
    </row>
    <row r="5749" spans="2:2">
      <c r="B5749" s="1"/>
    </row>
    <row r="5750" spans="2:2">
      <c r="B5750" s="1"/>
    </row>
    <row r="5751" spans="2:2">
      <c r="B5751" s="1"/>
    </row>
    <row r="5752" spans="2:2">
      <c r="B5752" s="1"/>
    </row>
    <row r="5753" spans="2:2">
      <c r="B5753" s="1"/>
    </row>
    <row r="5754" spans="2:2">
      <c r="B5754" s="1"/>
    </row>
    <row r="5755" spans="2:2">
      <c r="B5755" s="1"/>
    </row>
    <row r="5756" spans="2:2">
      <c r="B5756" s="1"/>
    </row>
    <row r="5757" spans="2:2">
      <c r="B5757" s="1"/>
    </row>
    <row r="5758" spans="2:2">
      <c r="B5758" s="1"/>
    </row>
    <row r="5759" spans="2:2">
      <c r="B5759" s="1"/>
    </row>
    <row r="5760" spans="2:2">
      <c r="B5760" s="1"/>
    </row>
    <row r="5761" spans="2:2">
      <c r="B5761" s="1"/>
    </row>
    <row r="5762" spans="2:2">
      <c r="B5762" s="1"/>
    </row>
    <row r="5763" spans="2:2">
      <c r="B5763" s="1"/>
    </row>
    <row r="5764" spans="2:2">
      <c r="B5764" s="1"/>
    </row>
    <row r="5765" spans="2:2">
      <c r="B5765" s="1"/>
    </row>
    <row r="5766" spans="2:2">
      <c r="B5766" s="1"/>
    </row>
    <row r="5767" spans="2:2">
      <c r="B5767" s="1"/>
    </row>
    <row r="5768" spans="2:2">
      <c r="B5768" s="1"/>
    </row>
    <row r="5769" spans="2:2">
      <c r="B5769" s="1"/>
    </row>
    <row r="5770" spans="2:2">
      <c r="B5770" s="1"/>
    </row>
    <row r="5771" spans="2:2">
      <c r="B5771" s="1"/>
    </row>
    <row r="5772" spans="2:2">
      <c r="B5772" s="1"/>
    </row>
    <row r="5773" spans="2:2">
      <c r="B5773" s="1"/>
    </row>
    <row r="5774" spans="2:2">
      <c r="B5774" s="1"/>
    </row>
    <row r="5775" spans="2:2">
      <c r="B5775" s="1"/>
    </row>
    <row r="5776" spans="2:2">
      <c r="B5776" s="1"/>
    </row>
    <row r="5777" spans="2:2">
      <c r="B5777" s="1"/>
    </row>
    <row r="5778" spans="2:2">
      <c r="B5778" s="1"/>
    </row>
    <row r="5779" spans="2:2">
      <c r="B5779" s="1"/>
    </row>
    <row r="5780" spans="2:2">
      <c r="B5780" s="1"/>
    </row>
    <row r="5781" spans="2:2">
      <c r="B5781" s="1"/>
    </row>
    <row r="5782" spans="2:2">
      <c r="B5782" s="1"/>
    </row>
    <row r="5783" spans="2:2">
      <c r="B5783" s="1"/>
    </row>
    <row r="5784" spans="2:2">
      <c r="B5784" s="1"/>
    </row>
    <row r="5785" spans="2:2">
      <c r="B5785" s="1"/>
    </row>
    <row r="5786" spans="2:2">
      <c r="B5786" s="1"/>
    </row>
    <row r="5787" spans="2:2">
      <c r="B5787" s="1"/>
    </row>
    <row r="5788" spans="2:2">
      <c r="B5788" s="1"/>
    </row>
    <row r="5789" spans="2:2">
      <c r="B5789" s="1"/>
    </row>
    <row r="5790" spans="2:2">
      <c r="B5790" s="1"/>
    </row>
    <row r="5791" spans="2:2">
      <c r="B5791" s="1"/>
    </row>
    <row r="5792" spans="2:2">
      <c r="B5792" s="1"/>
    </row>
    <row r="5793" spans="2:2">
      <c r="B5793" s="1"/>
    </row>
    <row r="5794" spans="2:2">
      <c r="B5794" s="1"/>
    </row>
    <row r="5795" spans="2:2">
      <c r="B5795" s="1"/>
    </row>
    <row r="5796" spans="2:2">
      <c r="B5796" s="1"/>
    </row>
    <row r="5797" spans="2:2">
      <c r="B5797" s="1"/>
    </row>
    <row r="5798" spans="2:2">
      <c r="B5798" s="1"/>
    </row>
    <row r="5799" spans="2:2">
      <c r="B5799" s="1"/>
    </row>
    <row r="5800" spans="2:2">
      <c r="B5800" s="1"/>
    </row>
    <row r="5801" spans="2:2">
      <c r="B5801" s="1"/>
    </row>
    <row r="5802" spans="2:2">
      <c r="B5802" s="1"/>
    </row>
    <row r="5803" spans="2:2">
      <c r="B5803" s="1"/>
    </row>
    <row r="5804" spans="2:2">
      <c r="B5804" s="1"/>
    </row>
    <row r="5805" spans="2:2">
      <c r="B5805" s="1"/>
    </row>
    <row r="5806" spans="2:2">
      <c r="B5806" s="1"/>
    </row>
    <row r="5807" spans="2:2">
      <c r="B5807" s="1"/>
    </row>
    <row r="5808" spans="2:2">
      <c r="B5808" s="1"/>
    </row>
    <row r="5809" spans="2:2">
      <c r="B5809" s="1"/>
    </row>
    <row r="5810" spans="2:2">
      <c r="B5810" s="1"/>
    </row>
    <row r="5811" spans="2:2">
      <c r="B5811" s="1"/>
    </row>
    <row r="5812" spans="2:2">
      <c r="B5812" s="1"/>
    </row>
    <row r="5813" spans="2:2">
      <c r="B5813" s="1"/>
    </row>
    <row r="5814" spans="2:2">
      <c r="B5814" s="1"/>
    </row>
    <row r="5815" spans="2:2">
      <c r="B5815" s="1"/>
    </row>
    <row r="5816" spans="2:2">
      <c r="B5816" s="1"/>
    </row>
    <row r="5817" spans="2:2">
      <c r="B5817" s="1"/>
    </row>
    <row r="5818" spans="2:2">
      <c r="B5818" s="1"/>
    </row>
    <row r="5819" spans="2:2">
      <c r="B5819" s="1"/>
    </row>
    <row r="5820" spans="2:2">
      <c r="B5820" s="1"/>
    </row>
    <row r="5821" spans="2:2">
      <c r="B5821" s="1"/>
    </row>
    <row r="5822" spans="2:2">
      <c r="B5822" s="1"/>
    </row>
    <row r="5823" spans="2:2">
      <c r="B5823" s="1"/>
    </row>
    <row r="5824" spans="2:2">
      <c r="B5824" s="1"/>
    </row>
    <row r="5825" spans="2:2">
      <c r="B5825" s="1"/>
    </row>
    <row r="5826" spans="2:2">
      <c r="B5826" s="1"/>
    </row>
    <row r="5827" spans="2:2">
      <c r="B5827" s="1"/>
    </row>
    <row r="5828" spans="2:2">
      <c r="B5828" s="1"/>
    </row>
    <row r="5829" spans="2:2">
      <c r="B5829" s="1"/>
    </row>
    <row r="5830" spans="2:2">
      <c r="B5830" s="1"/>
    </row>
    <row r="5831" spans="2:2">
      <c r="B5831" s="1"/>
    </row>
    <row r="5832" spans="2:2">
      <c r="B5832" s="1"/>
    </row>
    <row r="5833" spans="2:2">
      <c r="B5833" s="1"/>
    </row>
    <row r="5834" spans="2:2">
      <c r="B5834" s="1"/>
    </row>
    <row r="5835" spans="2:2">
      <c r="B5835" s="1"/>
    </row>
    <row r="5836" spans="2:2">
      <c r="B5836" s="1"/>
    </row>
    <row r="5837" spans="2:2">
      <c r="B5837" s="1"/>
    </row>
    <row r="5838" spans="2:2">
      <c r="B5838" s="1"/>
    </row>
    <row r="5839" spans="2:2">
      <c r="B5839" s="1"/>
    </row>
    <row r="5840" spans="2:2">
      <c r="B5840" s="1"/>
    </row>
    <row r="5841" spans="2:2">
      <c r="B5841" s="1"/>
    </row>
    <row r="5842" spans="2:2">
      <c r="B5842" s="1"/>
    </row>
    <row r="5843" spans="2:2">
      <c r="B5843" s="1"/>
    </row>
    <row r="5844" spans="2:2">
      <c r="B5844" s="1"/>
    </row>
    <row r="5845" spans="2:2">
      <c r="B5845" s="1"/>
    </row>
    <row r="5846" spans="2:2">
      <c r="B5846" s="1"/>
    </row>
    <row r="5847" spans="2:2">
      <c r="B5847" s="1"/>
    </row>
    <row r="5848" spans="2:2">
      <c r="B5848" s="1"/>
    </row>
    <row r="5849" spans="2:2">
      <c r="B5849" s="1"/>
    </row>
    <row r="5850" spans="2:2">
      <c r="B5850" s="1"/>
    </row>
    <row r="5851" spans="2:2">
      <c r="B5851" s="1"/>
    </row>
    <row r="5852" spans="2:2">
      <c r="B5852" s="1"/>
    </row>
    <row r="5853" spans="2:2">
      <c r="B5853" s="1"/>
    </row>
    <row r="5854" spans="2:2">
      <c r="B5854" s="1"/>
    </row>
    <row r="5855" spans="2:2">
      <c r="B5855" s="1"/>
    </row>
    <row r="5856" spans="2:2">
      <c r="B5856" s="1"/>
    </row>
    <row r="5857" spans="2:2">
      <c r="B5857" s="1"/>
    </row>
    <row r="5858" spans="2:2">
      <c r="B5858" s="1"/>
    </row>
    <row r="5859" spans="2:2">
      <c r="B5859" s="1"/>
    </row>
    <row r="5860" spans="2:2">
      <c r="B5860" s="1"/>
    </row>
    <row r="5861" spans="2:2">
      <c r="B5861" s="1"/>
    </row>
    <row r="5862" spans="2:2">
      <c r="B5862" s="1"/>
    </row>
    <row r="5863" spans="2:2">
      <c r="B5863" s="1"/>
    </row>
    <row r="5864" spans="2:2">
      <c r="B5864" s="1"/>
    </row>
    <row r="5865" spans="2:2">
      <c r="B5865" s="1"/>
    </row>
    <row r="5866" spans="2:2">
      <c r="B5866" s="1"/>
    </row>
    <row r="5867" spans="2:2">
      <c r="B5867" s="1"/>
    </row>
    <row r="5868" spans="2:2">
      <c r="B5868" s="1"/>
    </row>
    <row r="5869" spans="2:2">
      <c r="B5869" s="1"/>
    </row>
    <row r="5870" spans="2:2">
      <c r="B5870" s="1"/>
    </row>
    <row r="5871" spans="2:2">
      <c r="B5871" s="1"/>
    </row>
    <row r="5872" spans="2:2">
      <c r="B5872" s="1"/>
    </row>
    <row r="5873" spans="2:2">
      <c r="B5873" s="1"/>
    </row>
    <row r="5874" spans="2:2">
      <c r="B5874" s="1"/>
    </row>
    <row r="5875" spans="2:2">
      <c r="B5875" s="1"/>
    </row>
    <row r="5876" spans="2:2">
      <c r="B5876" s="1"/>
    </row>
    <row r="5877" spans="2:2">
      <c r="B5877" s="1"/>
    </row>
    <row r="5878" spans="2:2">
      <c r="B5878" s="1"/>
    </row>
    <row r="5879" spans="2:2">
      <c r="B5879" s="1"/>
    </row>
    <row r="5880" spans="2:2">
      <c r="B5880" s="1"/>
    </row>
    <row r="5881" spans="2:2">
      <c r="B5881" s="1"/>
    </row>
    <row r="5882" spans="2:2">
      <c r="B5882" s="1"/>
    </row>
    <row r="5883" spans="2:2">
      <c r="B5883" s="1"/>
    </row>
    <row r="5884" spans="2:2">
      <c r="B5884" s="1"/>
    </row>
    <row r="5885" spans="2:2">
      <c r="B5885" s="1"/>
    </row>
    <row r="5886" spans="2:2">
      <c r="B5886" s="1"/>
    </row>
    <row r="5887" spans="2:2">
      <c r="B5887" s="1"/>
    </row>
    <row r="5888" spans="2:2">
      <c r="B5888" s="1"/>
    </row>
    <row r="5889" spans="2:2">
      <c r="B5889" s="1"/>
    </row>
    <row r="5890" spans="2:2">
      <c r="B5890" s="1"/>
    </row>
    <row r="5891" spans="2:2">
      <c r="B5891" s="1"/>
    </row>
    <row r="5892" spans="2:2">
      <c r="B5892" s="1"/>
    </row>
    <row r="5893" spans="2:2">
      <c r="B5893" s="1"/>
    </row>
    <row r="5894" spans="2:2">
      <c r="B5894" s="1"/>
    </row>
    <row r="5895" spans="2:2">
      <c r="B5895" s="1"/>
    </row>
    <row r="5896" spans="2:2">
      <c r="B5896" s="1"/>
    </row>
    <row r="5897" spans="2:2">
      <c r="B5897" s="1"/>
    </row>
    <row r="5898" spans="2:2">
      <c r="B5898" s="1"/>
    </row>
    <row r="5899" spans="2:2">
      <c r="B5899" s="1"/>
    </row>
    <row r="5900" spans="2:2">
      <c r="B5900" s="1"/>
    </row>
    <row r="5901" spans="2:2">
      <c r="B5901" s="1"/>
    </row>
    <row r="5902" spans="2:2">
      <c r="B5902" s="1"/>
    </row>
    <row r="5903" spans="2:2">
      <c r="B5903" s="1"/>
    </row>
    <row r="5904" spans="2:2">
      <c r="B5904" s="1"/>
    </row>
    <row r="5905" spans="2:2">
      <c r="B5905" s="1"/>
    </row>
    <row r="5906" spans="2:2">
      <c r="B5906" s="1"/>
    </row>
    <row r="5907" spans="2:2">
      <c r="B5907" s="1"/>
    </row>
    <row r="5908" spans="2:2">
      <c r="B5908" s="1"/>
    </row>
    <row r="5909" spans="2:2">
      <c r="B5909" s="1"/>
    </row>
    <row r="5910" spans="2:2">
      <c r="B5910" s="1"/>
    </row>
    <row r="5911" spans="2:2">
      <c r="B5911" s="1"/>
    </row>
    <row r="5912" spans="2:2">
      <c r="B5912" s="1"/>
    </row>
    <row r="5913" spans="2:2">
      <c r="B5913" s="1"/>
    </row>
    <row r="5914" spans="2:2">
      <c r="B5914" s="1"/>
    </row>
    <row r="5915" spans="2:2">
      <c r="B5915" s="1"/>
    </row>
    <row r="5916" spans="2:2">
      <c r="B5916" s="1"/>
    </row>
    <row r="5917" spans="2:2">
      <c r="B5917" s="1"/>
    </row>
    <row r="5918" spans="2:2">
      <c r="B5918" s="1"/>
    </row>
    <row r="5919" spans="2:2">
      <c r="B5919" s="1"/>
    </row>
    <row r="5920" spans="2:2">
      <c r="B5920" s="1"/>
    </row>
    <row r="5921" spans="2:2">
      <c r="B5921" s="1"/>
    </row>
    <row r="5922" spans="2:2">
      <c r="B5922" s="1"/>
    </row>
    <row r="5923" spans="2:2">
      <c r="B5923" s="1"/>
    </row>
    <row r="5924" spans="2:2">
      <c r="B5924" s="1"/>
    </row>
    <row r="5925" spans="2:2">
      <c r="B5925" s="1"/>
    </row>
    <row r="5926" spans="2:2">
      <c r="B5926" s="1"/>
    </row>
    <row r="5927" spans="2:2">
      <c r="B5927" s="1"/>
    </row>
    <row r="5928" spans="2:2">
      <c r="B5928" s="1"/>
    </row>
    <row r="5929" spans="2:2">
      <c r="B5929" s="1"/>
    </row>
    <row r="5930" spans="2:2">
      <c r="B5930" s="1"/>
    </row>
    <row r="5931" spans="2:2">
      <c r="B5931" s="1"/>
    </row>
    <row r="5932" spans="2:2">
      <c r="B5932" s="1"/>
    </row>
    <row r="5933" spans="2:2">
      <c r="B5933" s="1"/>
    </row>
    <row r="5934" spans="2:2">
      <c r="B5934" s="1"/>
    </row>
    <row r="5935" spans="2:2">
      <c r="B5935" s="1"/>
    </row>
    <row r="5936" spans="2:2">
      <c r="B5936" s="1"/>
    </row>
    <row r="5937" spans="2:2">
      <c r="B5937" s="1"/>
    </row>
    <row r="5938" spans="2:2">
      <c r="B5938" s="1"/>
    </row>
    <row r="5939" spans="2:2">
      <c r="B5939" s="1"/>
    </row>
    <row r="5940" spans="2:2">
      <c r="B5940" s="1"/>
    </row>
    <row r="5941" spans="2:2">
      <c r="B5941" s="1"/>
    </row>
    <row r="5942" spans="2:2">
      <c r="B5942" s="1"/>
    </row>
    <row r="5943" spans="2:2">
      <c r="B5943" s="1"/>
    </row>
    <row r="5944" spans="2:2">
      <c r="B5944" s="1"/>
    </row>
    <row r="5945" spans="2:2">
      <c r="B5945" s="1"/>
    </row>
    <row r="5946" spans="2:2">
      <c r="B5946" s="1"/>
    </row>
    <row r="5947" spans="2:2">
      <c r="B5947" s="1"/>
    </row>
    <row r="5948" spans="2:2">
      <c r="B5948" s="1"/>
    </row>
    <row r="5949" spans="2:2">
      <c r="B5949" s="1"/>
    </row>
    <row r="5950" spans="2:2">
      <c r="B5950" s="1"/>
    </row>
    <row r="5951" spans="2:2">
      <c r="B5951" s="1"/>
    </row>
    <row r="5952" spans="2:2">
      <c r="B5952" s="1"/>
    </row>
    <row r="5953" spans="2:2">
      <c r="B5953" s="1"/>
    </row>
    <row r="5954" spans="2:2">
      <c r="B5954" s="1"/>
    </row>
    <row r="5955" spans="2:2">
      <c r="B5955" s="1"/>
    </row>
    <row r="5956" spans="2:2">
      <c r="B5956" s="1"/>
    </row>
    <row r="5957" spans="2:2">
      <c r="B5957" s="1"/>
    </row>
    <row r="5958" spans="2:2">
      <c r="B5958" s="1"/>
    </row>
    <row r="5959" spans="2:2">
      <c r="B5959" s="1"/>
    </row>
    <row r="5960" spans="2:2">
      <c r="B5960" s="1"/>
    </row>
    <row r="5961" spans="2:2">
      <c r="B5961" s="1"/>
    </row>
    <row r="5962" spans="2:2">
      <c r="B5962" s="1"/>
    </row>
    <row r="5963" spans="2:2">
      <c r="B5963" s="1"/>
    </row>
    <row r="5964" spans="2:2">
      <c r="B5964" s="1"/>
    </row>
    <row r="5965" spans="2:2">
      <c r="B5965" s="1"/>
    </row>
    <row r="5966" spans="2:2">
      <c r="B5966" s="1"/>
    </row>
    <row r="5967" spans="2:2">
      <c r="B5967" s="1"/>
    </row>
    <row r="5968" spans="2:2">
      <c r="B5968" s="1"/>
    </row>
    <row r="5969" spans="2:2">
      <c r="B5969" s="1"/>
    </row>
    <row r="5970" spans="2:2">
      <c r="B5970" s="1"/>
    </row>
    <row r="5971" spans="2:2">
      <c r="B5971" s="1"/>
    </row>
    <row r="5972" spans="2:2">
      <c r="B5972" s="1"/>
    </row>
    <row r="5973" spans="2:2">
      <c r="B5973" s="1"/>
    </row>
    <row r="5974" spans="2:2">
      <c r="B5974" s="1"/>
    </row>
    <row r="5975" spans="2:2">
      <c r="B5975" s="1"/>
    </row>
    <row r="5976" spans="2:2">
      <c r="B5976" s="1"/>
    </row>
    <row r="5977" spans="2:2">
      <c r="B5977" s="1"/>
    </row>
    <row r="5978" spans="2:2">
      <c r="B5978" s="1"/>
    </row>
    <row r="5979" spans="2:2">
      <c r="B5979" s="1"/>
    </row>
    <row r="5980" spans="2:2">
      <c r="B5980" s="1"/>
    </row>
    <row r="5981" spans="2:2">
      <c r="B5981" s="1"/>
    </row>
    <row r="5982" spans="2:2">
      <c r="B5982" s="1"/>
    </row>
    <row r="5983" spans="2:2">
      <c r="B5983" s="1"/>
    </row>
    <row r="5984" spans="2:2">
      <c r="B5984" s="1"/>
    </row>
    <row r="5985" spans="2:2">
      <c r="B5985" s="1"/>
    </row>
    <row r="5986" spans="2:2">
      <c r="B5986" s="1"/>
    </row>
    <row r="5987" spans="2:2">
      <c r="B5987" s="1"/>
    </row>
    <row r="5988" spans="2:2">
      <c r="B5988" s="1"/>
    </row>
    <row r="5989" spans="2:2">
      <c r="B5989" s="1"/>
    </row>
    <row r="5990" spans="2:2">
      <c r="B5990" s="1"/>
    </row>
    <row r="5991" spans="2:2">
      <c r="B5991" s="1"/>
    </row>
    <row r="5992" spans="2:2">
      <c r="B5992" s="1"/>
    </row>
    <row r="5993" spans="2:2">
      <c r="B5993" s="1"/>
    </row>
    <row r="5994" spans="2:2">
      <c r="B5994" s="1"/>
    </row>
    <row r="5995" spans="2:2">
      <c r="B5995" s="1"/>
    </row>
    <row r="5996" spans="2:2">
      <c r="B5996" s="1"/>
    </row>
    <row r="5997" spans="2:2">
      <c r="B5997" s="1"/>
    </row>
    <row r="5998" spans="2:2">
      <c r="B5998" s="1"/>
    </row>
    <row r="5999" spans="2:2">
      <c r="B5999" s="1"/>
    </row>
    <row r="6000" spans="2:2">
      <c r="B6000" s="1"/>
    </row>
    <row r="6001" spans="2:2">
      <c r="B6001" s="1"/>
    </row>
    <row r="6002" spans="2:2">
      <c r="B6002" s="1"/>
    </row>
    <row r="6003" spans="2:2">
      <c r="B6003" s="1"/>
    </row>
    <row r="6004" spans="2:2">
      <c r="B6004" s="1"/>
    </row>
    <row r="6005" spans="2:2">
      <c r="B6005" s="1"/>
    </row>
    <row r="6006" spans="2:2">
      <c r="B6006" s="1"/>
    </row>
    <row r="6007" spans="2:2">
      <c r="B6007" s="1"/>
    </row>
    <row r="6008" spans="2:2">
      <c r="B6008" s="1"/>
    </row>
    <row r="6009" spans="2:2">
      <c r="B6009" s="1"/>
    </row>
    <row r="6010" spans="2:2">
      <c r="B6010" s="1"/>
    </row>
    <row r="6011" spans="2:2">
      <c r="B6011" s="1"/>
    </row>
    <row r="6012" spans="2:2">
      <c r="B6012" s="1"/>
    </row>
    <row r="6013" spans="2:2">
      <c r="B6013" s="1"/>
    </row>
    <row r="6014" spans="2:2">
      <c r="B6014" s="1"/>
    </row>
    <row r="6015" spans="2:2">
      <c r="B6015" s="1"/>
    </row>
    <row r="6016" spans="2:2">
      <c r="B6016" s="1"/>
    </row>
    <row r="6017" spans="2:2">
      <c r="B6017" s="1"/>
    </row>
    <row r="6018" spans="2:2">
      <c r="B6018" s="1"/>
    </row>
    <row r="6019" spans="2:2">
      <c r="B6019" s="1"/>
    </row>
    <row r="6020" spans="2:2">
      <c r="B6020" s="1"/>
    </row>
    <row r="6021" spans="2:2">
      <c r="B6021" s="1"/>
    </row>
    <row r="6022" spans="2:2">
      <c r="B6022" s="1"/>
    </row>
    <row r="6023" spans="2:2">
      <c r="B6023" s="1"/>
    </row>
    <row r="6024" spans="2:2">
      <c r="B6024" s="1"/>
    </row>
    <row r="6025" spans="2:2">
      <c r="B6025" s="1"/>
    </row>
    <row r="6026" spans="2:2">
      <c r="B6026" s="1"/>
    </row>
    <row r="6027" spans="2:2">
      <c r="B6027" s="1"/>
    </row>
    <row r="6028" spans="2:2">
      <c r="B6028" s="1"/>
    </row>
    <row r="6029" spans="2:2">
      <c r="B6029" s="1"/>
    </row>
    <row r="6030" spans="2:2">
      <c r="B6030" s="1"/>
    </row>
    <row r="6031" spans="2:2">
      <c r="B6031" s="1"/>
    </row>
    <row r="6032" spans="2:2">
      <c r="B6032" s="1"/>
    </row>
    <row r="6033" spans="2:2">
      <c r="B6033" s="1"/>
    </row>
    <row r="6034" spans="2:2">
      <c r="B6034" s="1"/>
    </row>
    <row r="6035" spans="2:2">
      <c r="B6035" s="1"/>
    </row>
    <row r="6036" spans="2:2">
      <c r="B6036" s="1"/>
    </row>
    <row r="6037" spans="2:2">
      <c r="B6037" s="1"/>
    </row>
    <row r="6038" spans="2:2">
      <c r="B6038" s="1"/>
    </row>
    <row r="6039" spans="2:2">
      <c r="B6039" s="1"/>
    </row>
    <row r="6040" spans="2:2">
      <c r="B6040" s="1"/>
    </row>
    <row r="6041" spans="2:2">
      <c r="B6041" s="1"/>
    </row>
    <row r="6042" spans="2:2">
      <c r="B6042" s="1"/>
    </row>
    <row r="6043" spans="2:2">
      <c r="B6043" s="1"/>
    </row>
    <row r="6044" spans="2:2">
      <c r="B6044" s="1"/>
    </row>
    <row r="6045" spans="2:2">
      <c r="B6045" s="1"/>
    </row>
    <row r="6046" spans="2:2">
      <c r="B6046" s="1"/>
    </row>
    <row r="6047" spans="2:2">
      <c r="B6047" s="1"/>
    </row>
    <row r="6048" spans="2:2">
      <c r="B6048" s="1"/>
    </row>
    <row r="6049" spans="2:2">
      <c r="B6049" s="1"/>
    </row>
    <row r="6050" spans="2:2">
      <c r="B6050" s="1"/>
    </row>
    <row r="6051" spans="2:2">
      <c r="B6051" s="1"/>
    </row>
    <row r="6052" spans="2:2">
      <c r="B6052" s="1"/>
    </row>
    <row r="6053" spans="2:2">
      <c r="B6053" s="1"/>
    </row>
    <row r="6054" spans="2:2">
      <c r="B6054" s="1"/>
    </row>
    <row r="6055" spans="2:2">
      <c r="B6055" s="1"/>
    </row>
    <row r="6056" spans="2:2">
      <c r="B6056" s="1"/>
    </row>
    <row r="6057" spans="2:2">
      <c r="B6057" s="1"/>
    </row>
    <row r="6058" spans="2:2">
      <c r="B6058" s="1"/>
    </row>
    <row r="6059" spans="2:2">
      <c r="B6059" s="1"/>
    </row>
    <row r="6060" spans="2:2">
      <c r="B6060" s="1"/>
    </row>
    <row r="6061" spans="2:2">
      <c r="B6061" s="1"/>
    </row>
    <row r="6062" spans="2:2">
      <c r="B6062" s="1"/>
    </row>
    <row r="6063" spans="2:2">
      <c r="B6063" s="1"/>
    </row>
    <row r="6064" spans="2:2">
      <c r="B6064" s="1"/>
    </row>
    <row r="6065" spans="2:2">
      <c r="B6065" s="1"/>
    </row>
    <row r="6066" spans="2:2">
      <c r="B6066" s="1"/>
    </row>
    <row r="6067" spans="2:2">
      <c r="B6067" s="1"/>
    </row>
    <row r="6068" spans="2:2">
      <c r="B6068" s="1"/>
    </row>
    <row r="6069" spans="2:2">
      <c r="B6069" s="1"/>
    </row>
    <row r="6070" spans="2:2">
      <c r="B6070" s="1"/>
    </row>
    <row r="6071" spans="2:2">
      <c r="B6071" s="1"/>
    </row>
    <row r="6072" spans="2:2">
      <c r="B6072" s="1"/>
    </row>
    <row r="6073" spans="2:2">
      <c r="B6073" s="1"/>
    </row>
    <row r="6074" spans="2:2">
      <c r="B6074" s="1"/>
    </row>
    <row r="6075" spans="2:2">
      <c r="B6075" s="1"/>
    </row>
    <row r="6076" spans="2:2">
      <c r="B6076" s="1"/>
    </row>
    <row r="6077" spans="2:2">
      <c r="B6077" s="1"/>
    </row>
    <row r="6078" spans="2:2">
      <c r="B6078" s="1"/>
    </row>
    <row r="6079" spans="2:2">
      <c r="B6079" s="1"/>
    </row>
    <row r="6080" spans="2:2">
      <c r="B6080" s="1"/>
    </row>
    <row r="6081" spans="2:2">
      <c r="B6081" s="1"/>
    </row>
    <row r="6082" spans="2:2">
      <c r="B6082" s="1"/>
    </row>
    <row r="6083" spans="2:2">
      <c r="B6083" s="1"/>
    </row>
    <row r="6084" spans="2:2">
      <c r="B6084" s="1"/>
    </row>
    <row r="6085" spans="2:2">
      <c r="B6085" s="1"/>
    </row>
    <row r="6086" spans="2:2">
      <c r="B6086" s="1"/>
    </row>
    <row r="6087" spans="2:2">
      <c r="B6087" s="1"/>
    </row>
    <row r="6088" spans="2:2">
      <c r="B6088" s="1"/>
    </row>
    <row r="6089" spans="2:2">
      <c r="B6089" s="1"/>
    </row>
    <row r="6090" spans="2:2">
      <c r="B6090" s="1"/>
    </row>
    <row r="6091" spans="2:2">
      <c r="B6091" s="1"/>
    </row>
    <row r="6092" spans="2:2">
      <c r="B6092" s="1"/>
    </row>
    <row r="6093" spans="2:2">
      <c r="B6093" s="1"/>
    </row>
    <row r="6094" spans="2:2">
      <c r="B6094" s="1"/>
    </row>
    <row r="6095" spans="2:2">
      <c r="B6095" s="1"/>
    </row>
    <row r="6096" spans="2:2">
      <c r="B6096" s="1"/>
    </row>
    <row r="6097" spans="2:2">
      <c r="B6097" s="1"/>
    </row>
    <row r="6098" spans="2:2">
      <c r="B6098" s="1"/>
    </row>
    <row r="6099" spans="2:2">
      <c r="B6099" s="1"/>
    </row>
    <row r="6100" spans="2:2">
      <c r="B6100" s="1"/>
    </row>
    <row r="6101" spans="2:2">
      <c r="B6101" s="1"/>
    </row>
    <row r="6102" spans="2:2">
      <c r="B6102" s="1"/>
    </row>
    <row r="6103" spans="2:2">
      <c r="B6103" s="1"/>
    </row>
    <row r="6104" spans="2:2">
      <c r="B6104" s="1"/>
    </row>
    <row r="6105" spans="2:2">
      <c r="B6105" s="1"/>
    </row>
    <row r="6106" spans="2:2">
      <c r="B6106" s="1"/>
    </row>
    <row r="6107" spans="2:2">
      <c r="B6107" s="1"/>
    </row>
    <row r="6108" spans="2:2">
      <c r="B6108" s="1"/>
    </row>
    <row r="6109" spans="2:2">
      <c r="B6109" s="1"/>
    </row>
    <row r="6110" spans="2:2">
      <c r="B6110" s="1"/>
    </row>
    <row r="6111" spans="2:2">
      <c r="B6111" s="1"/>
    </row>
    <row r="6112" spans="2:2">
      <c r="B6112" s="1"/>
    </row>
    <row r="6113" spans="2:2">
      <c r="B6113" s="1"/>
    </row>
    <row r="6114" spans="2:2">
      <c r="B6114" s="1"/>
    </row>
    <row r="6115" spans="2:2">
      <c r="B6115" s="1"/>
    </row>
    <row r="6116" spans="2:2">
      <c r="B6116" s="1"/>
    </row>
    <row r="6117" spans="2:2">
      <c r="B6117" s="1"/>
    </row>
    <row r="6118" spans="2:2">
      <c r="B6118" s="1"/>
    </row>
    <row r="6119" spans="2:2">
      <c r="B6119" s="1"/>
    </row>
    <row r="6120" spans="2:2">
      <c r="B6120" s="1"/>
    </row>
    <row r="6121" spans="2:2">
      <c r="B6121" s="1"/>
    </row>
    <row r="6122" spans="2:2">
      <c r="B6122" s="1"/>
    </row>
    <row r="6123" spans="2:2">
      <c r="B6123" s="1"/>
    </row>
    <row r="6124" spans="2:2">
      <c r="B6124" s="1"/>
    </row>
    <row r="6125" spans="2:2">
      <c r="B6125" s="1"/>
    </row>
    <row r="6126" spans="2:2">
      <c r="B6126" s="1"/>
    </row>
    <row r="6127" spans="2:2">
      <c r="B6127" s="1"/>
    </row>
    <row r="6128" spans="2:2">
      <c r="B6128" s="1"/>
    </row>
    <row r="6129" spans="2:2">
      <c r="B6129" s="1"/>
    </row>
    <row r="6130" spans="2:2">
      <c r="B6130" s="1"/>
    </row>
    <row r="6131" spans="2:2">
      <c r="B6131" s="1"/>
    </row>
    <row r="6132" spans="2:2">
      <c r="B6132" s="1"/>
    </row>
    <row r="6133" spans="2:2">
      <c r="B6133" s="1"/>
    </row>
    <row r="6134" spans="2:2">
      <c r="B6134" s="1"/>
    </row>
    <row r="6135" spans="2:2">
      <c r="B6135" s="1"/>
    </row>
    <row r="6136" spans="2:2">
      <c r="B6136" s="1"/>
    </row>
    <row r="6137" spans="2:2">
      <c r="B6137" s="1"/>
    </row>
    <row r="6138" spans="2:2">
      <c r="B6138" s="1"/>
    </row>
    <row r="6139" spans="2:2">
      <c r="B6139" s="1"/>
    </row>
    <row r="6140" spans="2:2">
      <c r="B6140" s="1"/>
    </row>
    <row r="6141" spans="2:2">
      <c r="B6141" s="1"/>
    </row>
    <row r="6142" spans="2:2">
      <c r="B6142" s="1"/>
    </row>
    <row r="6143" spans="2:2">
      <c r="B6143" s="1"/>
    </row>
    <row r="6144" spans="2:2">
      <c r="B6144" s="1"/>
    </row>
    <row r="6145" spans="2:2">
      <c r="B6145" s="1"/>
    </row>
    <row r="6146" spans="2:2">
      <c r="B6146" s="1"/>
    </row>
    <row r="6147" spans="2:2">
      <c r="B6147" s="1"/>
    </row>
    <row r="6148" spans="2:2">
      <c r="B6148" s="1"/>
    </row>
    <row r="6149" spans="2:2">
      <c r="B6149" s="1"/>
    </row>
    <row r="6150" spans="2:2">
      <c r="B6150" s="1"/>
    </row>
    <row r="6151" spans="2:2">
      <c r="B6151" s="1"/>
    </row>
    <row r="6152" spans="2:2">
      <c r="B6152" s="1"/>
    </row>
    <row r="6153" spans="2:2">
      <c r="B6153" s="1"/>
    </row>
    <row r="6154" spans="2:2">
      <c r="B6154" s="1"/>
    </row>
    <row r="6155" spans="2:2">
      <c r="B6155" s="1"/>
    </row>
    <row r="6156" spans="2:2">
      <c r="B6156" s="1"/>
    </row>
    <row r="6157" spans="2:2">
      <c r="B6157" s="1"/>
    </row>
    <row r="6158" spans="2:2">
      <c r="B6158" s="1"/>
    </row>
    <row r="6159" spans="2:2">
      <c r="B6159" s="1"/>
    </row>
    <row r="6160" spans="2:2">
      <c r="B6160" s="1"/>
    </row>
    <row r="6161" spans="2:2">
      <c r="B6161" s="1"/>
    </row>
    <row r="6162" spans="2:2">
      <c r="B6162" s="1"/>
    </row>
    <row r="6163" spans="2:2">
      <c r="B6163" s="1"/>
    </row>
    <row r="6164" spans="2:2">
      <c r="B6164" s="1"/>
    </row>
    <row r="6165" spans="2:2">
      <c r="B6165" s="1"/>
    </row>
    <row r="6166" spans="2:2">
      <c r="B6166" s="1"/>
    </row>
    <row r="6167" spans="2:2">
      <c r="B6167" s="1"/>
    </row>
    <row r="6168" spans="2:2">
      <c r="B6168" s="1"/>
    </row>
    <row r="6169" spans="2:2">
      <c r="B6169" s="1"/>
    </row>
    <row r="6170" spans="2:2">
      <c r="B6170" s="1"/>
    </row>
    <row r="6171" spans="2:2">
      <c r="B6171" s="1"/>
    </row>
    <row r="6172" spans="2:2">
      <c r="B6172" s="1"/>
    </row>
    <row r="6173" spans="2:2">
      <c r="B6173" s="1"/>
    </row>
    <row r="6174" spans="2:2">
      <c r="B6174" s="1"/>
    </row>
    <row r="6175" spans="2:2">
      <c r="B6175" s="1"/>
    </row>
    <row r="6176" spans="2:2">
      <c r="B6176" s="1"/>
    </row>
    <row r="6177" spans="2:2">
      <c r="B6177" s="1"/>
    </row>
    <row r="6178" spans="2:2">
      <c r="B6178" s="1"/>
    </row>
    <row r="6179" spans="2:2">
      <c r="B6179" s="1"/>
    </row>
    <row r="6180" spans="2:2">
      <c r="B6180" s="1"/>
    </row>
    <row r="6181" spans="2:2">
      <c r="B6181" s="1"/>
    </row>
    <row r="6182" spans="2:2">
      <c r="B6182" s="1"/>
    </row>
    <row r="6183" spans="2:2">
      <c r="B6183" s="1"/>
    </row>
    <row r="6184" spans="2:2">
      <c r="B6184" s="1"/>
    </row>
    <row r="6185" spans="2:2">
      <c r="B6185" s="1"/>
    </row>
    <row r="6186" spans="2:2">
      <c r="B6186" s="1"/>
    </row>
    <row r="6187" spans="2:2">
      <c r="B6187" s="1"/>
    </row>
    <row r="6188" spans="2:2">
      <c r="B6188" s="1"/>
    </row>
    <row r="6189" spans="2:2">
      <c r="B6189" s="1"/>
    </row>
    <row r="6190" spans="2:2">
      <c r="B6190" s="1"/>
    </row>
    <row r="6191" spans="2:2">
      <c r="B6191" s="1"/>
    </row>
    <row r="6192" spans="2:2">
      <c r="B6192" s="1"/>
    </row>
    <row r="6193" spans="2:2">
      <c r="B6193" s="1"/>
    </row>
    <row r="6194" spans="2:2">
      <c r="B6194" s="1"/>
    </row>
    <row r="6195" spans="2:2">
      <c r="B6195" s="1"/>
    </row>
    <row r="6196" spans="2:2">
      <c r="B6196" s="1"/>
    </row>
    <row r="6197" spans="2:2">
      <c r="B6197" s="1"/>
    </row>
    <row r="6198" spans="2:2">
      <c r="B6198" s="1"/>
    </row>
    <row r="6199" spans="2:2">
      <c r="B6199" s="1"/>
    </row>
    <row r="6200" spans="2:2">
      <c r="B6200" s="1"/>
    </row>
    <row r="6201" spans="2:2">
      <c r="B6201" s="1"/>
    </row>
    <row r="6202" spans="2:2">
      <c r="B6202" s="1"/>
    </row>
    <row r="6203" spans="2:2">
      <c r="B6203" s="1"/>
    </row>
    <row r="6204" spans="2:2">
      <c r="B6204" s="1"/>
    </row>
    <row r="6205" spans="2:2">
      <c r="B6205" s="1"/>
    </row>
    <row r="6206" spans="2:2">
      <c r="B6206" s="1"/>
    </row>
    <row r="6207" spans="2:2">
      <c r="B6207" s="1"/>
    </row>
    <row r="6208" spans="2:2">
      <c r="B6208" s="1"/>
    </row>
    <row r="6209" spans="2:2">
      <c r="B6209" s="1"/>
    </row>
    <row r="6210" spans="2:2">
      <c r="B6210" s="1"/>
    </row>
    <row r="6211" spans="2:2">
      <c r="B6211" s="1"/>
    </row>
    <row r="6212" spans="2:2">
      <c r="B6212" s="1"/>
    </row>
    <row r="6213" spans="2:2">
      <c r="B6213" s="1"/>
    </row>
    <row r="6214" spans="2:2">
      <c r="B6214" s="1"/>
    </row>
    <row r="6215" spans="2:2">
      <c r="B6215" s="1"/>
    </row>
    <row r="6216" spans="2:2">
      <c r="B6216" s="1"/>
    </row>
    <row r="6217" spans="2:2">
      <c r="B6217" s="1"/>
    </row>
    <row r="6218" spans="2:2">
      <c r="B6218" s="1"/>
    </row>
    <row r="6219" spans="2:2">
      <c r="B6219" s="1"/>
    </row>
    <row r="6220" spans="2:2">
      <c r="B6220" s="1"/>
    </row>
    <row r="6221" spans="2:2">
      <c r="B6221" s="1"/>
    </row>
    <row r="6222" spans="2:2">
      <c r="B6222" s="1"/>
    </row>
    <row r="6223" spans="2:2">
      <c r="B6223" s="1"/>
    </row>
    <row r="6224" spans="2:2">
      <c r="B6224" s="1"/>
    </row>
    <row r="6225" spans="2:2">
      <c r="B6225" s="1"/>
    </row>
    <row r="6226" spans="2:2">
      <c r="B6226" s="1"/>
    </row>
    <row r="6227" spans="2:2">
      <c r="B6227" s="1"/>
    </row>
    <row r="6228" spans="2:2">
      <c r="B6228" s="1"/>
    </row>
    <row r="6229" spans="2:2">
      <c r="B6229" s="1"/>
    </row>
    <row r="6230" spans="2:2">
      <c r="B6230" s="1"/>
    </row>
    <row r="6231" spans="2:2">
      <c r="B6231" s="1"/>
    </row>
    <row r="6232" spans="2:2">
      <c r="B6232" s="1"/>
    </row>
    <row r="6233" spans="2:2">
      <c r="B6233" s="1"/>
    </row>
    <row r="6234" spans="2:2">
      <c r="B6234" s="1"/>
    </row>
    <row r="6235" spans="2:2">
      <c r="B6235" s="1"/>
    </row>
    <row r="6236" spans="2:2">
      <c r="B6236" s="1"/>
    </row>
    <row r="6237" spans="2:2">
      <c r="B6237" s="1"/>
    </row>
    <row r="6238" spans="2:2">
      <c r="B6238" s="1"/>
    </row>
    <row r="6239" spans="2:2">
      <c r="B6239" s="1"/>
    </row>
    <row r="6240" spans="2:2">
      <c r="B6240" s="1"/>
    </row>
    <row r="6241" spans="2:2">
      <c r="B6241" s="1"/>
    </row>
    <row r="6242" spans="2:2">
      <c r="B6242" s="1"/>
    </row>
    <row r="6243" spans="2:2">
      <c r="B6243" s="1"/>
    </row>
    <row r="6244" spans="2:2">
      <c r="B6244" s="1"/>
    </row>
    <row r="6245" spans="2:2">
      <c r="B6245" s="1"/>
    </row>
    <row r="6246" spans="2:2">
      <c r="B6246" s="1"/>
    </row>
    <row r="6247" spans="2:2">
      <c r="B6247" s="1"/>
    </row>
    <row r="6248" spans="2:2">
      <c r="B6248" s="1"/>
    </row>
    <row r="6249" spans="2:2">
      <c r="B6249" s="1"/>
    </row>
    <row r="6250" spans="2:2">
      <c r="B6250" s="1"/>
    </row>
    <row r="6251" spans="2:2">
      <c r="B6251" s="1"/>
    </row>
    <row r="6252" spans="2:2">
      <c r="B6252" s="1"/>
    </row>
    <row r="6253" spans="2:2">
      <c r="B6253" s="1"/>
    </row>
    <row r="6254" spans="2:2">
      <c r="B6254" s="1"/>
    </row>
    <row r="6255" spans="2:2">
      <c r="B6255" s="1"/>
    </row>
    <row r="6256" spans="2:2">
      <c r="B6256" s="1"/>
    </row>
    <row r="6257" spans="2:2">
      <c r="B6257" s="1"/>
    </row>
    <row r="6258" spans="2:2">
      <c r="B6258" s="1"/>
    </row>
    <row r="6259" spans="2:2">
      <c r="B6259" s="1"/>
    </row>
    <row r="6260" spans="2:2">
      <c r="B6260" s="1"/>
    </row>
    <row r="6261" spans="2:2">
      <c r="B6261" s="1"/>
    </row>
    <row r="6262" spans="2:2">
      <c r="B6262" s="1"/>
    </row>
    <row r="6263" spans="2:2">
      <c r="B6263" s="1"/>
    </row>
    <row r="6264" spans="2:2">
      <c r="B6264" s="1"/>
    </row>
    <row r="6265" spans="2:2">
      <c r="B6265" s="1"/>
    </row>
    <row r="6266" spans="2:2">
      <c r="B6266" s="1"/>
    </row>
    <row r="6267" spans="2:2">
      <c r="B6267" s="1"/>
    </row>
    <row r="6268" spans="2:2">
      <c r="B6268" s="1"/>
    </row>
    <row r="6269" spans="2:2">
      <c r="B6269" s="1"/>
    </row>
    <row r="6270" spans="2:2">
      <c r="B6270" s="1"/>
    </row>
    <row r="6271" spans="2:2">
      <c r="B6271" s="1"/>
    </row>
    <row r="6272" spans="2:2">
      <c r="B6272" s="1"/>
    </row>
    <row r="6273" spans="2:2">
      <c r="B6273" s="1"/>
    </row>
    <row r="6274" spans="2:2">
      <c r="B6274" s="1"/>
    </row>
    <row r="6275" spans="2:2">
      <c r="B6275" s="1"/>
    </row>
    <row r="6276" spans="2:2">
      <c r="B6276" s="1"/>
    </row>
    <row r="6277" spans="2:2">
      <c r="B6277" s="1"/>
    </row>
    <row r="6278" spans="2:2">
      <c r="B6278" s="1"/>
    </row>
    <row r="6279" spans="2:2">
      <c r="B6279" s="1"/>
    </row>
    <row r="6280" spans="2:2">
      <c r="B6280" s="1"/>
    </row>
    <row r="6281" spans="2:2">
      <c r="B6281" s="1"/>
    </row>
    <row r="6282" spans="2:2">
      <c r="B6282" s="1"/>
    </row>
    <row r="6283" spans="2:2">
      <c r="B6283" s="1"/>
    </row>
    <row r="6284" spans="2:2">
      <c r="B6284" s="1"/>
    </row>
    <row r="6285" spans="2:2">
      <c r="B6285" s="1"/>
    </row>
    <row r="6286" spans="2:2">
      <c r="B6286" s="1"/>
    </row>
    <row r="6287" spans="2:2">
      <c r="B6287" s="1"/>
    </row>
    <row r="6288" spans="2:2">
      <c r="B6288" s="1"/>
    </row>
    <row r="6289" spans="2:2">
      <c r="B6289" s="1"/>
    </row>
    <row r="6290" spans="2:2">
      <c r="B6290" s="1"/>
    </row>
    <row r="6291" spans="2:2">
      <c r="B6291" s="1"/>
    </row>
    <row r="6292" spans="2:2">
      <c r="B6292" s="1"/>
    </row>
    <row r="6293" spans="2:2">
      <c r="B6293" s="1"/>
    </row>
    <row r="6294" spans="2:2">
      <c r="B6294" s="1"/>
    </row>
    <row r="6295" spans="2:2">
      <c r="B6295" s="1"/>
    </row>
    <row r="6296" spans="2:2">
      <c r="B6296" s="1"/>
    </row>
    <row r="6297" spans="2:2">
      <c r="B6297" s="1"/>
    </row>
    <row r="6298" spans="2:2">
      <c r="B6298" s="1"/>
    </row>
    <row r="6299" spans="2:2">
      <c r="B6299" s="1"/>
    </row>
    <row r="6300" spans="2:2">
      <c r="B6300" s="1"/>
    </row>
    <row r="6301" spans="2:2">
      <c r="B6301" s="1"/>
    </row>
    <row r="6302" spans="2:2">
      <c r="B6302" s="1"/>
    </row>
    <row r="6303" spans="2:2">
      <c r="B6303" s="1"/>
    </row>
    <row r="6304" spans="2:2">
      <c r="B6304" s="1"/>
    </row>
    <row r="6305" spans="2:2">
      <c r="B6305" s="1"/>
    </row>
    <row r="6306" spans="2:2">
      <c r="B6306" s="1"/>
    </row>
    <row r="6307" spans="2:2">
      <c r="B6307" s="1"/>
    </row>
    <row r="6308" spans="2:2">
      <c r="B6308" s="1"/>
    </row>
    <row r="6309" spans="2:2">
      <c r="B6309" s="1"/>
    </row>
    <row r="6310" spans="2:2">
      <c r="B6310" s="1"/>
    </row>
    <row r="6311" spans="2:2">
      <c r="B6311" s="1"/>
    </row>
    <row r="6312" spans="2:2">
      <c r="B6312" s="1"/>
    </row>
    <row r="6313" spans="2:2">
      <c r="B6313" s="1"/>
    </row>
    <row r="6314" spans="2:2">
      <c r="B6314" s="1"/>
    </row>
    <row r="6315" spans="2:2">
      <c r="B6315" s="1"/>
    </row>
    <row r="6316" spans="2:2">
      <c r="B6316" s="1"/>
    </row>
    <row r="6317" spans="2:2">
      <c r="B6317" s="1"/>
    </row>
    <row r="6318" spans="2:2">
      <c r="B6318" s="1"/>
    </row>
    <row r="6319" spans="2:2">
      <c r="B6319" s="1"/>
    </row>
    <row r="6320" spans="2:2">
      <c r="B6320" s="1"/>
    </row>
    <row r="6321" spans="2:2">
      <c r="B6321" s="1"/>
    </row>
    <row r="6322" spans="2:2">
      <c r="B6322" s="1"/>
    </row>
    <row r="6323" spans="2:2">
      <c r="B6323" s="1"/>
    </row>
    <row r="6324" spans="2:2">
      <c r="B6324" s="1"/>
    </row>
    <row r="6325" spans="2:2">
      <c r="B6325" s="1"/>
    </row>
    <row r="6326" spans="2:2">
      <c r="B6326" s="1"/>
    </row>
    <row r="6327" spans="2:2">
      <c r="B6327" s="1"/>
    </row>
    <row r="6328" spans="2:2">
      <c r="B6328" s="1"/>
    </row>
    <row r="6329" spans="2:2">
      <c r="B6329" s="1"/>
    </row>
    <row r="6330" spans="2:2">
      <c r="B6330" s="1"/>
    </row>
    <row r="6331" spans="2:2">
      <c r="B6331" s="1"/>
    </row>
    <row r="6332" spans="2:2">
      <c r="B6332" s="1"/>
    </row>
    <row r="6333" spans="2:2">
      <c r="B6333" s="1"/>
    </row>
    <row r="6334" spans="2:2">
      <c r="B6334" s="1"/>
    </row>
    <row r="6335" spans="2:2">
      <c r="B6335" s="1"/>
    </row>
    <row r="6336" spans="2:2">
      <c r="B6336" s="1"/>
    </row>
    <row r="6337" spans="2:2">
      <c r="B6337" s="1"/>
    </row>
    <row r="6338" spans="2:2">
      <c r="B6338" s="1"/>
    </row>
    <row r="6339" spans="2:2">
      <c r="B6339" s="1"/>
    </row>
    <row r="6340" spans="2:2">
      <c r="B6340" s="1"/>
    </row>
    <row r="6341" spans="2:2">
      <c r="B6341" s="1"/>
    </row>
    <row r="6342" spans="2:2">
      <c r="B6342" s="1"/>
    </row>
    <row r="6343" spans="2:2">
      <c r="B6343" s="1"/>
    </row>
    <row r="6344" spans="2:2">
      <c r="B6344" s="1"/>
    </row>
    <row r="6345" spans="2:2">
      <c r="B6345" s="1"/>
    </row>
    <row r="6346" spans="2:2">
      <c r="B6346" s="1"/>
    </row>
    <row r="6347" spans="2:2">
      <c r="B6347" s="1"/>
    </row>
    <row r="6348" spans="2:2">
      <c r="B6348" s="1"/>
    </row>
    <row r="6349" spans="2:2">
      <c r="B6349" s="1"/>
    </row>
    <row r="6350" spans="2:2">
      <c r="B6350" s="1"/>
    </row>
    <row r="6351" spans="2:2">
      <c r="B6351" s="1"/>
    </row>
    <row r="6352" spans="2:2">
      <c r="B6352" s="1"/>
    </row>
    <row r="6353" spans="2:2">
      <c r="B6353" s="1"/>
    </row>
    <row r="6354" spans="2:2">
      <c r="B6354" s="1"/>
    </row>
    <row r="6355" spans="2:2">
      <c r="B6355" s="1"/>
    </row>
    <row r="6356" spans="2:2">
      <c r="B6356" s="1"/>
    </row>
    <row r="6357" spans="2:2">
      <c r="B6357" s="1"/>
    </row>
    <row r="6358" spans="2:2">
      <c r="B6358" s="1"/>
    </row>
    <row r="6359" spans="2:2">
      <c r="B6359" s="1"/>
    </row>
    <row r="6360" spans="2:2">
      <c r="B6360" s="1"/>
    </row>
    <row r="6361" spans="2:2">
      <c r="B6361" s="1"/>
    </row>
    <row r="6362" spans="2:2">
      <c r="B6362" s="1"/>
    </row>
    <row r="6363" spans="2:2">
      <c r="B6363" s="1"/>
    </row>
    <row r="6364" spans="2:2">
      <c r="B6364" s="1"/>
    </row>
    <row r="6365" spans="2:2">
      <c r="B6365" s="1"/>
    </row>
    <row r="6366" spans="2:2">
      <c r="B6366" s="1"/>
    </row>
    <row r="6367" spans="2:2">
      <c r="B6367" s="1"/>
    </row>
    <row r="6368" spans="2:2">
      <c r="B6368" s="1"/>
    </row>
    <row r="6369" spans="2:2">
      <c r="B6369" s="1"/>
    </row>
    <row r="6370" spans="2:2">
      <c r="B6370" s="1"/>
    </row>
    <row r="6371" spans="2:2">
      <c r="B6371" s="1"/>
    </row>
    <row r="6372" spans="2:2">
      <c r="B6372" s="1"/>
    </row>
    <row r="6373" spans="2:2">
      <c r="B6373" s="1"/>
    </row>
    <row r="6374" spans="2:2">
      <c r="B6374" s="1"/>
    </row>
    <row r="6375" spans="2:2">
      <c r="B6375" s="1"/>
    </row>
    <row r="6376" spans="2:2">
      <c r="B6376" s="1"/>
    </row>
    <row r="6377" spans="2:2">
      <c r="B6377" s="1"/>
    </row>
    <row r="6378" spans="2:2">
      <c r="B6378" s="1"/>
    </row>
    <row r="6379" spans="2:2">
      <c r="B6379" s="1"/>
    </row>
    <row r="6380" spans="2:2">
      <c r="B6380" s="1"/>
    </row>
    <row r="6381" spans="2:2">
      <c r="B6381" s="1"/>
    </row>
    <row r="6382" spans="2:2">
      <c r="B6382" s="1"/>
    </row>
    <row r="6383" spans="2:2">
      <c r="B6383" s="1"/>
    </row>
    <row r="6384" spans="2:2">
      <c r="B6384" s="1"/>
    </row>
    <row r="6385" spans="2:2">
      <c r="B6385" s="1"/>
    </row>
    <row r="6386" spans="2:2">
      <c r="B6386" s="1"/>
    </row>
    <row r="6387" spans="2:2">
      <c r="B6387" s="1"/>
    </row>
    <row r="6388" spans="2:2">
      <c r="B6388" s="1"/>
    </row>
    <row r="6389" spans="2:2">
      <c r="B6389" s="1"/>
    </row>
    <row r="6390" spans="2:2">
      <c r="B6390" s="1"/>
    </row>
    <row r="6391" spans="2:2">
      <c r="B6391" s="1"/>
    </row>
    <row r="6392" spans="2:2">
      <c r="B6392" s="1"/>
    </row>
    <row r="6393" spans="2:2">
      <c r="B6393" s="1"/>
    </row>
    <row r="6394" spans="2:2">
      <c r="B6394" s="1"/>
    </row>
    <row r="6395" spans="2:2">
      <c r="B6395" s="1"/>
    </row>
    <row r="6396" spans="2:2">
      <c r="B6396" s="1"/>
    </row>
    <row r="6397" spans="2:2">
      <c r="B6397" s="1"/>
    </row>
    <row r="6398" spans="2:2">
      <c r="B6398" s="1"/>
    </row>
    <row r="6399" spans="2:2">
      <c r="B6399" s="1"/>
    </row>
    <row r="6400" spans="2:2">
      <c r="B6400" s="1"/>
    </row>
    <row r="6401" spans="2:2">
      <c r="B6401" s="1"/>
    </row>
    <row r="6402" spans="2:2">
      <c r="B6402" s="1"/>
    </row>
    <row r="6403" spans="2:2">
      <c r="B6403" s="1"/>
    </row>
    <row r="6404" spans="2:2">
      <c r="B6404" s="1"/>
    </row>
    <row r="6405" spans="2:2">
      <c r="B6405" s="1"/>
    </row>
    <row r="6406" spans="2:2">
      <c r="B6406" s="1"/>
    </row>
    <row r="6407" spans="2:2">
      <c r="B6407" s="1"/>
    </row>
    <row r="6408" spans="2:2">
      <c r="B6408" s="1"/>
    </row>
    <row r="6409" spans="2:2">
      <c r="B6409" s="1"/>
    </row>
    <row r="6410" spans="2:2">
      <c r="B6410" s="1"/>
    </row>
    <row r="6411" spans="2:2">
      <c r="B6411" s="1"/>
    </row>
    <row r="6412" spans="2:2">
      <c r="B6412" s="1"/>
    </row>
    <row r="6413" spans="2:2">
      <c r="B6413" s="1"/>
    </row>
    <row r="6414" spans="2:2">
      <c r="B6414" s="1"/>
    </row>
    <row r="6415" spans="2:2">
      <c r="B6415" s="1"/>
    </row>
    <row r="6416" spans="2:2">
      <c r="B6416" s="1"/>
    </row>
    <row r="6417" spans="2:2">
      <c r="B6417" s="1"/>
    </row>
    <row r="6418" spans="2:2">
      <c r="B6418" s="1"/>
    </row>
    <row r="6419" spans="2:2">
      <c r="B6419" s="1"/>
    </row>
    <row r="6420" spans="2:2">
      <c r="B6420" s="1"/>
    </row>
    <row r="6421" spans="2:2">
      <c r="B6421" s="1"/>
    </row>
    <row r="6422" spans="2:2">
      <c r="B6422" s="1"/>
    </row>
    <row r="6423" spans="2:2">
      <c r="B6423" s="1"/>
    </row>
    <row r="6424" spans="2:2">
      <c r="B6424" s="1"/>
    </row>
    <row r="6425" spans="2:2">
      <c r="B6425" s="1"/>
    </row>
    <row r="6426" spans="2:2">
      <c r="B6426" s="1"/>
    </row>
    <row r="6427" spans="2:2">
      <c r="B6427" s="1"/>
    </row>
    <row r="6428" spans="2:2">
      <c r="B6428" s="1"/>
    </row>
    <row r="6429" spans="2:2">
      <c r="B6429" s="1"/>
    </row>
    <row r="6430" spans="2:2">
      <c r="B6430" s="1"/>
    </row>
    <row r="6431" spans="2:2">
      <c r="B6431" s="1"/>
    </row>
    <row r="6432" spans="2:2">
      <c r="B6432" s="1"/>
    </row>
    <row r="6433" spans="2:2">
      <c r="B6433" s="1"/>
    </row>
    <row r="6434" spans="2:2">
      <c r="B6434" s="1"/>
    </row>
    <row r="6435" spans="2:2">
      <c r="B6435" s="1"/>
    </row>
    <row r="6436" spans="2:2">
      <c r="B6436" s="1"/>
    </row>
    <row r="6437" spans="2:2">
      <c r="B6437" s="1"/>
    </row>
    <row r="6438" spans="2:2">
      <c r="B6438" s="1"/>
    </row>
    <row r="6439" spans="2:2">
      <c r="B6439" s="1"/>
    </row>
    <row r="6440" spans="2:2">
      <c r="B6440" s="1"/>
    </row>
    <row r="6441" spans="2:2">
      <c r="B6441" s="1"/>
    </row>
    <row r="6442" spans="2:2">
      <c r="B6442" s="1"/>
    </row>
    <row r="6443" spans="2:2">
      <c r="B6443" s="1"/>
    </row>
    <row r="6444" spans="2:2">
      <c r="B6444" s="1"/>
    </row>
    <row r="6445" spans="2:2">
      <c r="B6445" s="1"/>
    </row>
    <row r="6446" spans="2:2">
      <c r="B6446" s="1"/>
    </row>
    <row r="6447" spans="2:2">
      <c r="B6447" s="1"/>
    </row>
    <row r="6448" spans="2:2">
      <c r="B6448" s="1"/>
    </row>
    <row r="6449" spans="2:2">
      <c r="B6449" s="1"/>
    </row>
    <row r="6450" spans="2:2">
      <c r="B6450" s="1"/>
    </row>
    <row r="6451" spans="2:2">
      <c r="B6451" s="1"/>
    </row>
    <row r="6452" spans="2:2">
      <c r="B6452" s="1"/>
    </row>
    <row r="6453" spans="2:2">
      <c r="B6453" s="1"/>
    </row>
    <row r="6454" spans="2:2">
      <c r="B6454" s="1"/>
    </row>
    <row r="6455" spans="2:2">
      <c r="B6455" s="1"/>
    </row>
    <row r="6456" spans="2:2">
      <c r="B6456" s="1"/>
    </row>
    <row r="6457" spans="2:2">
      <c r="B6457" s="1"/>
    </row>
    <row r="6458" spans="2:2">
      <c r="B6458" s="1"/>
    </row>
    <row r="6459" spans="2:2">
      <c r="B6459" s="1"/>
    </row>
    <row r="6460" spans="2:2">
      <c r="B6460" s="1"/>
    </row>
    <row r="6461" spans="2:2">
      <c r="B6461" s="1"/>
    </row>
    <row r="6462" spans="2:2">
      <c r="B6462" s="1"/>
    </row>
    <row r="6463" spans="2:2">
      <c r="B6463" s="1"/>
    </row>
    <row r="6464" spans="2:2">
      <c r="B6464" s="1"/>
    </row>
    <row r="6465" spans="2:2">
      <c r="B6465" s="1"/>
    </row>
    <row r="6466" spans="2:2">
      <c r="B6466" s="1"/>
    </row>
    <row r="6467" spans="2:2">
      <c r="B6467" s="1"/>
    </row>
    <row r="6468" spans="2:2">
      <c r="B6468" s="1"/>
    </row>
    <row r="6469" spans="2:2">
      <c r="B6469" s="1"/>
    </row>
    <row r="6470" spans="2:2">
      <c r="B6470" s="1"/>
    </row>
    <row r="6471" spans="2:2">
      <c r="B6471" s="1"/>
    </row>
    <row r="6472" spans="2:2">
      <c r="B6472" s="1"/>
    </row>
    <row r="6473" spans="2:2">
      <c r="B6473" s="1"/>
    </row>
    <row r="6474" spans="2:2">
      <c r="B6474" s="1"/>
    </row>
    <row r="6475" spans="2:2">
      <c r="B6475" s="1"/>
    </row>
    <row r="6476" spans="2:2">
      <c r="B6476" s="1"/>
    </row>
    <row r="6477" spans="2:2">
      <c r="B6477" s="1"/>
    </row>
    <row r="6478" spans="2:2">
      <c r="B6478" s="1"/>
    </row>
    <row r="6479" spans="2:2">
      <c r="B6479" s="1"/>
    </row>
    <row r="6480" spans="2:2">
      <c r="B6480" s="1"/>
    </row>
    <row r="6481" spans="2:2">
      <c r="B6481" s="1"/>
    </row>
    <row r="6482" spans="2:2">
      <c r="B6482" s="1"/>
    </row>
    <row r="6483" spans="2:2">
      <c r="B6483" s="1"/>
    </row>
    <row r="6484" spans="2:2">
      <c r="B6484" s="1"/>
    </row>
    <row r="6485" spans="2:2">
      <c r="B6485" s="1"/>
    </row>
    <row r="6486" spans="2:2">
      <c r="B6486" s="1"/>
    </row>
    <row r="6487" spans="2:2">
      <c r="B6487" s="1"/>
    </row>
    <row r="6488" spans="2:2">
      <c r="B6488" s="1"/>
    </row>
    <row r="6489" spans="2:2">
      <c r="B6489" s="1"/>
    </row>
    <row r="6490" spans="2:2">
      <c r="B6490" s="1"/>
    </row>
    <row r="6491" spans="2:2">
      <c r="B6491" s="1"/>
    </row>
    <row r="6492" spans="2:2">
      <c r="B6492" s="1"/>
    </row>
    <row r="6493" spans="2:2">
      <c r="B6493" s="1"/>
    </row>
    <row r="6494" spans="2:2">
      <c r="B6494" s="1"/>
    </row>
    <row r="6495" spans="2:2">
      <c r="B6495" s="1"/>
    </row>
    <row r="6496" spans="2:2">
      <c r="B6496" s="1"/>
    </row>
    <row r="6497" spans="2:2">
      <c r="B6497" s="1"/>
    </row>
    <row r="6498" spans="2:2">
      <c r="B6498" s="1"/>
    </row>
    <row r="6499" spans="2:2">
      <c r="B6499" s="1"/>
    </row>
    <row r="6500" spans="2:2">
      <c r="B6500" s="1"/>
    </row>
    <row r="6501" spans="2:2">
      <c r="B6501" s="1"/>
    </row>
    <row r="6502" spans="2:2">
      <c r="B6502" s="1"/>
    </row>
    <row r="6503" spans="2:2">
      <c r="B6503" s="1"/>
    </row>
    <row r="6504" spans="2:2">
      <c r="B6504" s="1"/>
    </row>
    <row r="6505" spans="2:2">
      <c r="B6505" s="1"/>
    </row>
    <row r="6506" spans="2:2">
      <c r="B6506" s="1"/>
    </row>
    <row r="6507" spans="2:2">
      <c r="B6507" s="1"/>
    </row>
    <row r="6508" spans="2:2">
      <c r="B6508" s="1"/>
    </row>
    <row r="6509" spans="2:2">
      <c r="B6509" s="1"/>
    </row>
    <row r="6510" spans="2:2">
      <c r="B6510" s="1"/>
    </row>
    <row r="6511" spans="2:2">
      <c r="B6511" s="1"/>
    </row>
    <row r="6512" spans="2:2">
      <c r="B6512" s="1"/>
    </row>
    <row r="6513" spans="2:2">
      <c r="B6513" s="1"/>
    </row>
    <row r="6514" spans="2:2">
      <c r="B6514" s="1"/>
    </row>
    <row r="6515" spans="2:2">
      <c r="B6515" s="1"/>
    </row>
    <row r="6516" spans="2:2">
      <c r="B6516" s="1"/>
    </row>
    <row r="6517" spans="2:2">
      <c r="B6517" s="1"/>
    </row>
    <row r="6518" spans="2:2">
      <c r="B6518" s="1"/>
    </row>
    <row r="6519" spans="2:2">
      <c r="B6519" s="1"/>
    </row>
    <row r="6520" spans="2:2">
      <c r="B6520" s="1"/>
    </row>
    <row r="6521" spans="2:2">
      <c r="B6521" s="1"/>
    </row>
    <row r="6522" spans="2:2">
      <c r="B6522" s="1"/>
    </row>
    <row r="6523" spans="2:2">
      <c r="B6523" s="1"/>
    </row>
    <row r="6524" spans="2:2">
      <c r="B6524" s="1"/>
    </row>
    <row r="6525" spans="2:2">
      <c r="B6525" s="1"/>
    </row>
    <row r="6526" spans="2:2">
      <c r="B6526" s="1"/>
    </row>
    <row r="6527" spans="2:2">
      <c r="B6527" s="1"/>
    </row>
    <row r="6528" spans="2:2">
      <c r="B6528" s="1"/>
    </row>
    <row r="6529" spans="2:2">
      <c r="B6529" s="1"/>
    </row>
    <row r="6530" spans="2:2">
      <c r="B6530" s="1"/>
    </row>
    <row r="6531" spans="2:2">
      <c r="B6531" s="1"/>
    </row>
    <row r="6532" spans="2:2">
      <c r="B6532" s="1"/>
    </row>
    <row r="6533" spans="2:2">
      <c r="B6533" s="1"/>
    </row>
    <row r="6534" spans="2:2">
      <c r="B6534" s="1"/>
    </row>
    <row r="6535" spans="2:2">
      <c r="B6535" s="1"/>
    </row>
    <row r="6536" spans="2:2">
      <c r="B6536" s="1"/>
    </row>
    <row r="6537" spans="2:2">
      <c r="B6537" s="1"/>
    </row>
    <row r="6538" spans="2:2">
      <c r="B6538" s="1"/>
    </row>
    <row r="6539" spans="2:2">
      <c r="B6539" s="1"/>
    </row>
    <row r="6540" spans="2:2">
      <c r="B6540" s="1"/>
    </row>
    <row r="6541" spans="2:2">
      <c r="B6541" s="1"/>
    </row>
    <row r="6542" spans="2:2">
      <c r="B6542" s="1"/>
    </row>
    <row r="6543" spans="2:2">
      <c r="B6543" s="1"/>
    </row>
    <row r="6544" spans="2:2">
      <c r="B6544" s="1"/>
    </row>
    <row r="6545" spans="2:2">
      <c r="B6545" s="1"/>
    </row>
    <row r="6546" spans="2:2">
      <c r="B6546" s="1"/>
    </row>
    <row r="6547" spans="2:2">
      <c r="B6547" s="1"/>
    </row>
    <row r="6548" spans="2:2">
      <c r="B6548" s="1"/>
    </row>
    <row r="6549" spans="2:2">
      <c r="B6549" s="1"/>
    </row>
    <row r="6550" spans="2:2">
      <c r="B6550" s="1"/>
    </row>
    <row r="6551" spans="2:2">
      <c r="B6551" s="1"/>
    </row>
    <row r="6552" spans="2:2">
      <c r="B6552" s="1"/>
    </row>
    <row r="6553" spans="2:2">
      <c r="B6553" s="1"/>
    </row>
    <row r="6554" spans="2:2">
      <c r="B6554" s="1"/>
    </row>
    <row r="6555" spans="2:2">
      <c r="B6555" s="1"/>
    </row>
    <row r="6556" spans="2:2">
      <c r="B6556" s="1"/>
    </row>
    <row r="6557" spans="2:2">
      <c r="B6557" s="1"/>
    </row>
    <row r="6558" spans="2:2">
      <c r="B6558" s="1"/>
    </row>
    <row r="6559" spans="2:2">
      <c r="B6559" s="1"/>
    </row>
    <row r="6560" spans="2:2">
      <c r="B6560" s="1"/>
    </row>
    <row r="6561" spans="2:2">
      <c r="B6561" s="1"/>
    </row>
    <row r="6562" spans="2:2">
      <c r="B6562" s="1"/>
    </row>
    <row r="6563" spans="2:2">
      <c r="B6563" s="1"/>
    </row>
    <row r="6564" spans="2:2">
      <c r="B6564" s="1"/>
    </row>
    <row r="6565" spans="2:2">
      <c r="B6565" s="1"/>
    </row>
    <row r="6566" spans="2:2">
      <c r="B6566" s="1"/>
    </row>
    <row r="6567" spans="2:2">
      <c r="B6567" s="1"/>
    </row>
    <row r="6568" spans="2:2">
      <c r="B6568" s="1"/>
    </row>
    <row r="6569" spans="2:2">
      <c r="B6569" s="1"/>
    </row>
    <row r="6570" spans="2:2">
      <c r="B6570" s="1"/>
    </row>
    <row r="6571" spans="2:2">
      <c r="B6571" s="1"/>
    </row>
    <row r="6572" spans="2:2">
      <c r="B6572" s="1"/>
    </row>
    <row r="6573" spans="2:2">
      <c r="B6573" s="1"/>
    </row>
    <row r="6574" spans="2:2">
      <c r="B6574" s="1"/>
    </row>
    <row r="6575" spans="2:2">
      <c r="B6575" s="1"/>
    </row>
    <row r="6576" spans="2:2">
      <c r="B6576" s="1"/>
    </row>
    <row r="6577" spans="2:2">
      <c r="B6577" s="1"/>
    </row>
    <row r="6578" spans="2:2">
      <c r="B6578" s="1"/>
    </row>
    <row r="6579" spans="2:2">
      <c r="B6579" s="1"/>
    </row>
    <row r="6580" spans="2:2">
      <c r="B6580" s="1"/>
    </row>
    <row r="6581" spans="2:2">
      <c r="B6581" s="1"/>
    </row>
    <row r="6582" spans="2:2">
      <c r="B6582" s="1"/>
    </row>
    <row r="6583" spans="2:2">
      <c r="B6583" s="1"/>
    </row>
    <row r="6584" spans="2:2">
      <c r="B6584" s="1"/>
    </row>
    <row r="6585" spans="2:2">
      <c r="B6585" s="1"/>
    </row>
    <row r="6586" spans="2:2">
      <c r="B6586" s="1"/>
    </row>
    <row r="6587" spans="2:2">
      <c r="B6587" s="1"/>
    </row>
    <row r="6588" spans="2:2">
      <c r="B6588" s="1"/>
    </row>
    <row r="6589" spans="2:2">
      <c r="B6589" s="1"/>
    </row>
    <row r="6590" spans="2:2">
      <c r="B6590" s="1"/>
    </row>
    <row r="6591" spans="2:2">
      <c r="B6591" s="1"/>
    </row>
    <row r="6592" spans="2:2">
      <c r="B6592" s="1"/>
    </row>
    <row r="6593" spans="2:2">
      <c r="B6593" s="1"/>
    </row>
    <row r="6594" spans="2:2">
      <c r="B6594" s="1"/>
    </row>
    <row r="6595" spans="2:2">
      <c r="B6595" s="1"/>
    </row>
    <row r="6596" spans="2:2">
      <c r="B6596" s="1"/>
    </row>
    <row r="6597" spans="2:2">
      <c r="B6597" s="1"/>
    </row>
    <row r="6598" spans="2:2">
      <c r="B6598" s="1"/>
    </row>
    <row r="6599" spans="2:2">
      <c r="B6599" s="1"/>
    </row>
    <row r="6600" spans="2:2">
      <c r="B6600" s="1"/>
    </row>
    <row r="6601" spans="2:2">
      <c r="B6601" s="1"/>
    </row>
    <row r="6602" spans="2:2">
      <c r="B6602" s="1"/>
    </row>
    <row r="6603" spans="2:2">
      <c r="B6603" s="1"/>
    </row>
    <row r="6604" spans="2:2">
      <c r="B6604" s="1"/>
    </row>
    <row r="6605" spans="2:2">
      <c r="B6605" s="1"/>
    </row>
    <row r="6606" spans="2:2">
      <c r="B6606" s="1"/>
    </row>
    <row r="6607" spans="2:2">
      <c r="B6607" s="1"/>
    </row>
    <row r="6608" spans="2:2">
      <c r="B6608" s="1"/>
    </row>
    <row r="6609" spans="2:2">
      <c r="B6609" s="1"/>
    </row>
    <row r="6610" spans="2:2">
      <c r="B6610" s="1"/>
    </row>
    <row r="6611" spans="2:2">
      <c r="B6611" s="1"/>
    </row>
    <row r="6612" spans="2:2">
      <c r="B6612" s="1"/>
    </row>
    <row r="6613" spans="2:2">
      <c r="B6613" s="1"/>
    </row>
    <row r="6614" spans="2:2">
      <c r="B6614" s="1"/>
    </row>
    <row r="6615" spans="2:2">
      <c r="B6615" s="1"/>
    </row>
    <row r="6616" spans="2:2">
      <c r="B6616" s="1"/>
    </row>
    <row r="6617" spans="2:2">
      <c r="B6617" s="1"/>
    </row>
    <row r="6618" spans="2:2">
      <c r="B6618" s="1"/>
    </row>
    <row r="6619" spans="2:2">
      <c r="B6619" s="1"/>
    </row>
    <row r="6620" spans="2:2">
      <c r="B6620" s="1"/>
    </row>
    <row r="6621" spans="2:2">
      <c r="B6621" s="1"/>
    </row>
    <row r="6622" spans="2:2">
      <c r="B6622" s="1"/>
    </row>
    <row r="6623" spans="2:2">
      <c r="B6623" s="1"/>
    </row>
    <row r="6624" spans="2:2">
      <c r="B6624" s="1"/>
    </row>
    <row r="6625" spans="2:2">
      <c r="B6625" s="1"/>
    </row>
    <row r="6626" spans="2:2">
      <c r="B6626" s="1"/>
    </row>
    <row r="6627" spans="2:2">
      <c r="B6627" s="1"/>
    </row>
    <row r="6628" spans="2:2">
      <c r="B6628" s="1"/>
    </row>
    <row r="6629" spans="2:2">
      <c r="B6629" s="1"/>
    </row>
    <row r="6630" spans="2:2">
      <c r="B6630" s="1"/>
    </row>
    <row r="6631" spans="2:2">
      <c r="B6631" s="1"/>
    </row>
    <row r="6632" spans="2:2">
      <c r="B6632" s="1"/>
    </row>
    <row r="6633" spans="2:2">
      <c r="B6633" s="1"/>
    </row>
    <row r="6634" spans="2:2">
      <c r="B6634" s="1"/>
    </row>
    <row r="6635" spans="2:2">
      <c r="B6635" s="1"/>
    </row>
    <row r="6636" spans="2:2">
      <c r="B6636" s="1"/>
    </row>
    <row r="6637" spans="2:2">
      <c r="B6637" s="1"/>
    </row>
    <row r="6638" spans="2:2">
      <c r="B6638" s="1"/>
    </row>
    <row r="6639" spans="2:2">
      <c r="B6639" s="1"/>
    </row>
    <row r="6640" spans="2:2">
      <c r="B6640" s="1"/>
    </row>
    <row r="6641" spans="2:2">
      <c r="B6641" s="1"/>
    </row>
    <row r="6642" spans="2:2">
      <c r="B6642" s="1"/>
    </row>
    <row r="6643" spans="2:2">
      <c r="B6643" s="1"/>
    </row>
    <row r="6644" spans="2:2">
      <c r="B6644" s="1"/>
    </row>
    <row r="6645" spans="2:2">
      <c r="B6645" s="1"/>
    </row>
    <row r="6646" spans="2:2">
      <c r="B6646" s="1"/>
    </row>
    <row r="6647" spans="2:2">
      <c r="B6647" s="1"/>
    </row>
    <row r="6648" spans="2:2">
      <c r="B6648" s="1"/>
    </row>
    <row r="6649" spans="2:2">
      <c r="B6649" s="1"/>
    </row>
    <row r="6650" spans="2:2">
      <c r="B6650" s="1"/>
    </row>
    <row r="6651" spans="2:2">
      <c r="B6651" s="1"/>
    </row>
    <row r="6652" spans="2:2">
      <c r="B6652" s="1"/>
    </row>
    <row r="6653" spans="2:2">
      <c r="B6653" s="1"/>
    </row>
    <row r="6654" spans="2:2">
      <c r="B6654" s="1"/>
    </row>
    <row r="6655" spans="2:2">
      <c r="B6655" s="1"/>
    </row>
    <row r="6656" spans="2:2">
      <c r="B6656" s="1"/>
    </row>
    <row r="6657" spans="2:2">
      <c r="B6657" s="1"/>
    </row>
    <row r="6658" spans="2:2">
      <c r="B6658" s="1"/>
    </row>
    <row r="6659" spans="2:2">
      <c r="B6659" s="1"/>
    </row>
    <row r="6660" spans="2:2">
      <c r="B6660" s="1"/>
    </row>
    <row r="6661" spans="2:2">
      <c r="B6661" s="1"/>
    </row>
    <row r="6662" spans="2:2">
      <c r="B6662" s="1"/>
    </row>
    <row r="6663" spans="2:2">
      <c r="B6663" s="1"/>
    </row>
    <row r="6664" spans="2:2">
      <c r="B6664" s="1"/>
    </row>
    <row r="6665" spans="2:2">
      <c r="B6665" s="1"/>
    </row>
    <row r="6666" spans="2:2">
      <c r="B6666" s="1"/>
    </row>
    <row r="6667" spans="2:2">
      <c r="B6667" s="1"/>
    </row>
    <row r="6668" spans="2:2">
      <c r="B6668" s="1"/>
    </row>
    <row r="6669" spans="2:2">
      <c r="B6669" s="1"/>
    </row>
    <row r="6670" spans="2:2">
      <c r="B6670" s="1"/>
    </row>
    <row r="6671" spans="2:2">
      <c r="B6671" s="1"/>
    </row>
    <row r="6672" spans="2:2">
      <c r="B6672" s="1"/>
    </row>
    <row r="6673" spans="2:2">
      <c r="B6673" s="1"/>
    </row>
    <row r="6674" spans="2:2">
      <c r="B6674" s="1"/>
    </row>
    <row r="6675" spans="2:2">
      <c r="B6675" s="1"/>
    </row>
    <row r="6676" spans="2:2">
      <c r="B6676" s="1"/>
    </row>
    <row r="6677" spans="2:2">
      <c r="B6677" s="1"/>
    </row>
    <row r="6678" spans="2:2">
      <c r="B6678" s="1"/>
    </row>
    <row r="6679" spans="2:2">
      <c r="B6679" s="1"/>
    </row>
    <row r="6680" spans="2:2">
      <c r="B6680" s="1"/>
    </row>
    <row r="6681" spans="2:2">
      <c r="B6681" s="1"/>
    </row>
    <row r="6682" spans="2:2">
      <c r="B6682" s="1"/>
    </row>
    <row r="6683" spans="2:2">
      <c r="B6683" s="1"/>
    </row>
    <row r="6684" spans="2:2">
      <c r="B6684" s="1"/>
    </row>
    <row r="6685" spans="2:2">
      <c r="B6685" s="1"/>
    </row>
    <row r="6686" spans="2:2">
      <c r="B6686" s="1"/>
    </row>
    <row r="6687" spans="2:2">
      <c r="B6687" s="1"/>
    </row>
    <row r="6688" spans="2:2">
      <c r="B6688" s="1"/>
    </row>
    <row r="6689" spans="2:2">
      <c r="B6689" s="1"/>
    </row>
    <row r="6690" spans="2:2">
      <c r="B6690" s="1"/>
    </row>
    <row r="6691" spans="2:2">
      <c r="B6691" s="1"/>
    </row>
    <row r="6692" spans="2:2">
      <c r="B6692" s="1"/>
    </row>
    <row r="6693" spans="2:2">
      <c r="B6693" s="1"/>
    </row>
    <row r="6694" spans="2:2">
      <c r="B6694" s="1"/>
    </row>
    <row r="6695" spans="2:2">
      <c r="B6695" s="1"/>
    </row>
    <row r="6696" spans="2:2">
      <c r="B6696" s="1"/>
    </row>
    <row r="6697" spans="2:2">
      <c r="B6697" s="1"/>
    </row>
    <row r="6698" spans="2:2">
      <c r="B6698" s="1"/>
    </row>
    <row r="6699" spans="2:2">
      <c r="B6699" s="1"/>
    </row>
    <row r="6700" spans="2:2">
      <c r="B6700" s="1"/>
    </row>
    <row r="6701" spans="2:2">
      <c r="B6701" s="1"/>
    </row>
    <row r="6702" spans="2:2">
      <c r="B6702" s="1"/>
    </row>
    <row r="6703" spans="2:2">
      <c r="B6703" s="1"/>
    </row>
    <row r="6704" spans="2:2">
      <c r="B6704" s="1"/>
    </row>
    <row r="6705" spans="2:2">
      <c r="B6705" s="1"/>
    </row>
    <row r="6706" spans="2:2">
      <c r="B6706" s="1"/>
    </row>
    <row r="6707" spans="2:2">
      <c r="B6707" s="1"/>
    </row>
    <row r="6708" spans="2:2">
      <c r="B6708" s="1"/>
    </row>
    <row r="6709" spans="2:2">
      <c r="B6709" s="1"/>
    </row>
    <row r="6710" spans="2:2">
      <c r="B6710" s="1"/>
    </row>
    <row r="6711" spans="2:2">
      <c r="B6711" s="1"/>
    </row>
    <row r="6712" spans="2:2">
      <c r="B6712" s="1"/>
    </row>
    <row r="6713" spans="2:2">
      <c r="B6713" s="1"/>
    </row>
    <row r="6714" spans="2:2">
      <c r="B6714" s="1"/>
    </row>
    <row r="6715" spans="2:2">
      <c r="B6715" s="1"/>
    </row>
    <row r="6716" spans="2:2">
      <c r="B6716" s="1"/>
    </row>
    <row r="6717" spans="2:2">
      <c r="B6717" s="1"/>
    </row>
    <row r="6718" spans="2:2">
      <c r="B6718" s="1"/>
    </row>
    <row r="6719" spans="2:2">
      <c r="B6719" s="1"/>
    </row>
    <row r="6720" spans="2:2">
      <c r="B6720" s="1"/>
    </row>
    <row r="6721" spans="2:2">
      <c r="B6721" s="1"/>
    </row>
    <row r="6722" spans="2:2">
      <c r="B6722" s="1"/>
    </row>
    <row r="6723" spans="2:2">
      <c r="B6723" s="1"/>
    </row>
    <row r="6724" spans="2:2">
      <c r="B6724" s="1"/>
    </row>
    <row r="6725" spans="2:2">
      <c r="B6725" s="1"/>
    </row>
    <row r="6726" spans="2:2">
      <c r="B6726" s="1"/>
    </row>
    <row r="6727" spans="2:2">
      <c r="B6727" s="1"/>
    </row>
    <row r="6728" spans="2:2">
      <c r="B6728" s="1"/>
    </row>
    <row r="6729" spans="2:2">
      <c r="B6729" s="1"/>
    </row>
    <row r="6730" spans="2:2">
      <c r="B6730" s="1"/>
    </row>
    <row r="6731" spans="2:2">
      <c r="B6731" s="1"/>
    </row>
    <row r="6732" spans="2:2">
      <c r="B6732" s="1"/>
    </row>
    <row r="6733" spans="2:2">
      <c r="B6733" s="1"/>
    </row>
    <row r="6734" spans="2:2">
      <c r="B6734" s="1"/>
    </row>
    <row r="6735" spans="2:2">
      <c r="B6735" s="1"/>
    </row>
    <row r="6736" spans="2:2">
      <c r="B6736" s="1"/>
    </row>
    <row r="6737" spans="2:2">
      <c r="B6737" s="1"/>
    </row>
    <row r="6738" spans="2:2">
      <c r="B6738" s="1"/>
    </row>
    <row r="6739" spans="2:2">
      <c r="B6739" s="1"/>
    </row>
    <row r="6740" spans="2:2">
      <c r="B6740" s="1"/>
    </row>
    <row r="6741" spans="2:2">
      <c r="B6741" s="1"/>
    </row>
    <row r="6742" spans="2:2">
      <c r="B6742" s="1"/>
    </row>
    <row r="6743" spans="2:2">
      <c r="B6743" s="1"/>
    </row>
    <row r="6744" spans="2:2">
      <c r="B6744" s="1"/>
    </row>
    <row r="6745" spans="2:2">
      <c r="B6745" s="1"/>
    </row>
    <row r="6746" spans="2:2">
      <c r="B6746" s="1"/>
    </row>
    <row r="6747" spans="2:2">
      <c r="B6747" s="1"/>
    </row>
    <row r="6748" spans="2:2">
      <c r="B6748" s="1"/>
    </row>
    <row r="6749" spans="2:2">
      <c r="B6749" s="1"/>
    </row>
    <row r="6750" spans="2:2">
      <c r="B6750" s="1"/>
    </row>
    <row r="6751" spans="2:2">
      <c r="B6751" s="1"/>
    </row>
    <row r="6752" spans="2:2">
      <c r="B6752" s="1"/>
    </row>
    <row r="6753" spans="2:2">
      <c r="B6753" s="1"/>
    </row>
    <row r="6754" spans="2:2">
      <c r="B6754" s="1"/>
    </row>
    <row r="6755" spans="2:2">
      <c r="B6755" s="1"/>
    </row>
    <row r="6756" spans="2:2">
      <c r="B6756" s="1"/>
    </row>
    <row r="6757" spans="2:2">
      <c r="B6757" s="1"/>
    </row>
    <row r="6758" spans="2:2">
      <c r="B6758" s="1"/>
    </row>
    <row r="6759" spans="2:2">
      <c r="B6759" s="1"/>
    </row>
    <row r="6760" spans="2:2">
      <c r="B6760" s="1"/>
    </row>
    <row r="6761" spans="2:2">
      <c r="B6761" s="1"/>
    </row>
    <row r="6762" spans="2:2">
      <c r="B6762" s="1"/>
    </row>
    <row r="6763" spans="2:2">
      <c r="B6763" s="1"/>
    </row>
    <row r="6764" spans="2:2">
      <c r="B6764" s="1"/>
    </row>
    <row r="6765" spans="2:2">
      <c r="B6765" s="1"/>
    </row>
    <row r="6766" spans="2:2">
      <c r="B6766" s="1"/>
    </row>
    <row r="6767" spans="2:2">
      <c r="B6767" s="1"/>
    </row>
    <row r="6768" spans="2:2">
      <c r="B6768" s="1"/>
    </row>
    <row r="6769" spans="2:2">
      <c r="B6769" s="1"/>
    </row>
    <row r="6770" spans="2:2">
      <c r="B6770" s="1"/>
    </row>
    <row r="6771" spans="2:2">
      <c r="B6771" s="1"/>
    </row>
    <row r="6772" spans="2:2">
      <c r="B6772" s="1"/>
    </row>
    <row r="6773" spans="2:2">
      <c r="B6773" s="1"/>
    </row>
    <row r="6774" spans="2:2">
      <c r="B6774" s="1"/>
    </row>
    <row r="6775" spans="2:2">
      <c r="B6775" s="1"/>
    </row>
    <row r="6776" spans="2:2">
      <c r="B6776" s="1"/>
    </row>
    <row r="6777" spans="2:2">
      <c r="B6777" s="1"/>
    </row>
    <row r="6778" spans="2:2">
      <c r="B6778" s="1"/>
    </row>
    <row r="6779" spans="2:2">
      <c r="B6779" s="1"/>
    </row>
    <row r="6780" spans="2:2">
      <c r="B6780" s="1"/>
    </row>
    <row r="6781" spans="2:2">
      <c r="B6781" s="1"/>
    </row>
    <row r="6782" spans="2:2">
      <c r="B6782" s="1"/>
    </row>
    <row r="6783" spans="2:2">
      <c r="B6783" s="1"/>
    </row>
    <row r="6784" spans="2:2">
      <c r="B6784" s="1"/>
    </row>
    <row r="6785" spans="2:2">
      <c r="B6785" s="1"/>
    </row>
    <row r="6786" spans="2:2">
      <c r="B6786" s="1"/>
    </row>
    <row r="6787" spans="2:2">
      <c r="B6787" s="1"/>
    </row>
    <row r="6788" spans="2:2">
      <c r="B6788" s="1"/>
    </row>
    <row r="6789" spans="2:2">
      <c r="B6789" s="1"/>
    </row>
    <row r="6790" spans="2:2">
      <c r="B6790" s="1"/>
    </row>
    <row r="6791" spans="2:2">
      <c r="B6791" s="1"/>
    </row>
    <row r="6792" spans="2:2">
      <c r="B6792" s="1"/>
    </row>
    <row r="6793" spans="2:2">
      <c r="B6793" s="1"/>
    </row>
    <row r="6794" spans="2:2">
      <c r="B6794" s="1"/>
    </row>
    <row r="6795" spans="2:2">
      <c r="B6795" s="1"/>
    </row>
    <row r="6796" spans="2:2">
      <c r="B6796" s="1"/>
    </row>
    <row r="6797" spans="2:2">
      <c r="B6797" s="1"/>
    </row>
    <row r="6798" spans="2:2">
      <c r="B6798" s="1"/>
    </row>
    <row r="6799" spans="2:2">
      <c r="B6799" s="1"/>
    </row>
    <row r="6800" spans="2:2">
      <c r="B6800" s="1"/>
    </row>
    <row r="6801" spans="2:2">
      <c r="B6801" s="1"/>
    </row>
    <row r="6802" spans="2:2">
      <c r="B6802" s="1"/>
    </row>
    <row r="6803" spans="2:2">
      <c r="B6803" s="1"/>
    </row>
    <row r="6804" spans="2:2">
      <c r="B6804" s="1"/>
    </row>
    <row r="6805" spans="2:2">
      <c r="B6805" s="1"/>
    </row>
    <row r="6806" spans="2:2">
      <c r="B6806" s="1"/>
    </row>
    <row r="6807" spans="2:2">
      <c r="B6807" s="1"/>
    </row>
    <row r="6808" spans="2:2">
      <c r="B6808" s="1"/>
    </row>
    <row r="6809" spans="2:2">
      <c r="B6809" s="1"/>
    </row>
    <row r="6810" spans="2:2">
      <c r="B6810" s="1"/>
    </row>
    <row r="6811" spans="2:2">
      <c r="B6811" s="1"/>
    </row>
    <row r="6812" spans="2:2">
      <c r="B6812" s="1"/>
    </row>
    <row r="6813" spans="2:2">
      <c r="B6813" s="1"/>
    </row>
    <row r="6814" spans="2:2">
      <c r="B6814" s="1"/>
    </row>
    <row r="6815" spans="2:2">
      <c r="B6815" s="1"/>
    </row>
    <row r="6816" spans="2:2">
      <c r="B6816" s="1"/>
    </row>
    <row r="6817" spans="2:2">
      <c r="B6817" s="1"/>
    </row>
    <row r="6818" spans="2:2">
      <c r="B6818" s="1"/>
    </row>
    <row r="6819" spans="2:2">
      <c r="B6819" s="1"/>
    </row>
    <row r="6820" spans="2:2">
      <c r="B6820" s="1"/>
    </row>
    <row r="6821" spans="2:2">
      <c r="B6821" s="1"/>
    </row>
    <row r="6822" spans="2:2">
      <c r="B6822" s="1"/>
    </row>
    <row r="6823" spans="2:2">
      <c r="B6823" s="1"/>
    </row>
    <row r="6824" spans="2:2">
      <c r="B6824" s="1"/>
    </row>
    <row r="6825" spans="2:2">
      <c r="B6825" s="1"/>
    </row>
    <row r="6826" spans="2:2">
      <c r="B6826" s="1"/>
    </row>
    <row r="6827" spans="2:2">
      <c r="B6827" s="1"/>
    </row>
    <row r="6828" spans="2:2">
      <c r="B6828" s="1"/>
    </row>
    <row r="6829" spans="2:2">
      <c r="B6829" s="1"/>
    </row>
    <row r="6830" spans="2:2">
      <c r="B6830" s="1"/>
    </row>
    <row r="6831" spans="2:2">
      <c r="B6831" s="1"/>
    </row>
    <row r="6832" spans="2:2">
      <c r="B6832" s="1"/>
    </row>
    <row r="6833" spans="2:2">
      <c r="B6833" s="1"/>
    </row>
    <row r="6834" spans="2:2">
      <c r="B6834" s="1"/>
    </row>
    <row r="6835" spans="2:2">
      <c r="B6835" s="1"/>
    </row>
    <row r="6836" spans="2:2">
      <c r="B6836" s="1"/>
    </row>
    <row r="6837" spans="2:2">
      <c r="B6837" s="1"/>
    </row>
    <row r="6838" spans="2:2">
      <c r="B6838" s="1"/>
    </row>
    <row r="6839" spans="2:2">
      <c r="B6839" s="1"/>
    </row>
    <row r="6840" spans="2:2">
      <c r="B6840" s="1"/>
    </row>
    <row r="6841" spans="2:2">
      <c r="B6841" s="1"/>
    </row>
    <row r="6842" spans="2:2">
      <c r="B6842" s="1"/>
    </row>
    <row r="6843" spans="2:2">
      <c r="B6843" s="1"/>
    </row>
    <row r="6844" spans="2:2">
      <c r="B6844" s="1"/>
    </row>
    <row r="6845" spans="2:2">
      <c r="B6845" s="1"/>
    </row>
    <row r="6846" spans="2:2">
      <c r="B6846" s="1"/>
    </row>
    <row r="6847" spans="2:2">
      <c r="B6847" s="1"/>
    </row>
    <row r="6848" spans="2:2">
      <c r="B6848" s="1"/>
    </row>
    <row r="6849" spans="2:2">
      <c r="B6849" s="1"/>
    </row>
    <row r="6850" spans="2:2">
      <c r="B6850" s="1"/>
    </row>
    <row r="6851" spans="2:2">
      <c r="B6851" s="1"/>
    </row>
    <row r="6852" spans="2:2">
      <c r="B6852" s="1"/>
    </row>
    <row r="6853" spans="2:2">
      <c r="B6853" s="1"/>
    </row>
    <row r="6854" spans="2:2">
      <c r="B6854" s="1"/>
    </row>
    <row r="6855" spans="2:2">
      <c r="B6855" s="1"/>
    </row>
    <row r="6856" spans="2:2">
      <c r="B6856" s="1"/>
    </row>
    <row r="6857" spans="2:2">
      <c r="B6857" s="1"/>
    </row>
    <row r="6858" spans="2:2">
      <c r="B6858" s="1"/>
    </row>
    <row r="6859" spans="2:2">
      <c r="B6859" s="1"/>
    </row>
    <row r="6860" spans="2:2">
      <c r="B6860" s="1"/>
    </row>
    <row r="6861" spans="2:2">
      <c r="B6861" s="1"/>
    </row>
    <row r="6862" spans="2:2">
      <c r="B6862" s="1"/>
    </row>
    <row r="6863" spans="2:2">
      <c r="B6863" s="1"/>
    </row>
    <row r="6864" spans="2:2">
      <c r="B6864" s="1"/>
    </row>
    <row r="6865" spans="2:2">
      <c r="B6865" s="1"/>
    </row>
    <row r="6866" spans="2:2">
      <c r="B6866" s="1"/>
    </row>
    <row r="6867" spans="2:2">
      <c r="B6867" s="1"/>
    </row>
    <row r="6868" spans="2:2">
      <c r="B6868" s="1"/>
    </row>
    <row r="6869" spans="2:2">
      <c r="B6869" s="1"/>
    </row>
    <row r="6870" spans="2:2">
      <c r="B6870" s="1"/>
    </row>
    <row r="6871" spans="2:2">
      <c r="B6871" s="1"/>
    </row>
    <row r="6872" spans="2:2">
      <c r="B6872" s="1"/>
    </row>
    <row r="6873" spans="2:2">
      <c r="B6873" s="1"/>
    </row>
    <row r="6874" spans="2:2">
      <c r="B6874" s="1"/>
    </row>
    <row r="6875" spans="2:2">
      <c r="B6875" s="1"/>
    </row>
    <row r="6876" spans="2:2">
      <c r="B6876" s="1"/>
    </row>
    <row r="6877" spans="2:2">
      <c r="B6877" s="1"/>
    </row>
    <row r="6878" spans="2:2">
      <c r="B6878" s="1"/>
    </row>
    <row r="6879" spans="2:2">
      <c r="B6879" s="1"/>
    </row>
    <row r="6880" spans="2:2">
      <c r="B6880" s="1"/>
    </row>
    <row r="6881" spans="2:2">
      <c r="B6881" s="1"/>
    </row>
    <row r="6882" spans="2:2">
      <c r="B6882" s="1"/>
    </row>
    <row r="6883" spans="2:2">
      <c r="B6883" s="1"/>
    </row>
    <row r="6884" spans="2:2">
      <c r="B6884" s="1"/>
    </row>
    <row r="6885" spans="2:2">
      <c r="B6885" s="1"/>
    </row>
    <row r="6886" spans="2:2">
      <c r="B6886" s="1"/>
    </row>
    <row r="6887" spans="2:2">
      <c r="B6887" s="1"/>
    </row>
    <row r="6888" spans="2:2">
      <c r="B6888" s="1"/>
    </row>
    <row r="6889" spans="2:2">
      <c r="B6889" s="1"/>
    </row>
    <row r="6890" spans="2:2">
      <c r="B6890" s="1"/>
    </row>
    <row r="6891" spans="2:2">
      <c r="B6891" s="1"/>
    </row>
    <row r="6892" spans="2:2">
      <c r="B6892" s="1"/>
    </row>
    <row r="6893" spans="2:2">
      <c r="B6893" s="1"/>
    </row>
    <row r="6894" spans="2:2">
      <c r="B6894" s="1"/>
    </row>
    <row r="6895" spans="2:2">
      <c r="B6895" s="1"/>
    </row>
    <row r="6896" spans="2:2">
      <c r="B6896" s="1"/>
    </row>
    <row r="6897" spans="2:2">
      <c r="B6897" s="1"/>
    </row>
    <row r="6898" spans="2:2">
      <c r="B6898" s="1"/>
    </row>
    <row r="6899" spans="2:2">
      <c r="B6899" s="1"/>
    </row>
    <row r="6900" spans="2:2">
      <c r="B6900" s="1"/>
    </row>
    <row r="6901" spans="2:2">
      <c r="B6901" s="1"/>
    </row>
    <row r="6902" spans="2:2">
      <c r="B6902" s="1"/>
    </row>
    <row r="6903" spans="2:2">
      <c r="B6903" s="1"/>
    </row>
    <row r="6904" spans="2:2">
      <c r="B6904" s="1"/>
    </row>
    <row r="6905" spans="2:2">
      <c r="B6905" s="1"/>
    </row>
    <row r="6906" spans="2:2">
      <c r="B6906" s="1"/>
    </row>
    <row r="6907" spans="2:2">
      <c r="B6907" s="1"/>
    </row>
    <row r="6908" spans="2:2">
      <c r="B6908" s="1"/>
    </row>
    <row r="6909" spans="2:2">
      <c r="B6909" s="1"/>
    </row>
    <row r="6910" spans="2:2">
      <c r="B6910" s="1"/>
    </row>
    <row r="6911" spans="2:2">
      <c r="B6911" s="1"/>
    </row>
    <row r="6912" spans="2:2">
      <c r="B6912" s="1"/>
    </row>
    <row r="6913" spans="2:2">
      <c r="B6913" s="1"/>
    </row>
    <row r="6914" spans="2:2">
      <c r="B6914" s="1"/>
    </row>
    <row r="6915" spans="2:2">
      <c r="B6915" s="1"/>
    </row>
    <row r="6916" spans="2:2">
      <c r="B6916" s="1"/>
    </row>
    <row r="6917" spans="2:2">
      <c r="B6917" s="1"/>
    </row>
    <row r="6918" spans="2:2">
      <c r="B6918" s="1"/>
    </row>
    <row r="6919" spans="2:2">
      <c r="B6919" s="1"/>
    </row>
    <row r="6920" spans="2:2">
      <c r="B6920" s="1"/>
    </row>
    <row r="6921" spans="2:2">
      <c r="B6921" s="1"/>
    </row>
    <row r="6922" spans="2:2">
      <c r="B6922" s="1"/>
    </row>
    <row r="6923" spans="2:2">
      <c r="B6923" s="1"/>
    </row>
    <row r="6924" spans="2:2">
      <c r="B6924" s="1"/>
    </row>
    <row r="6925" spans="2:2">
      <c r="B6925" s="1"/>
    </row>
    <row r="6926" spans="2:2">
      <c r="B6926" s="1"/>
    </row>
    <row r="6927" spans="2:2">
      <c r="B6927" s="1"/>
    </row>
    <row r="6928" spans="2:2">
      <c r="B6928" s="1"/>
    </row>
    <row r="6929" spans="2:2">
      <c r="B6929" s="1"/>
    </row>
    <row r="6930" spans="2:2">
      <c r="B6930" s="1"/>
    </row>
    <row r="6931" spans="2:2">
      <c r="B6931" s="1"/>
    </row>
    <row r="6932" spans="2:2">
      <c r="B6932" s="1"/>
    </row>
    <row r="6933" spans="2:2">
      <c r="B6933" s="1"/>
    </row>
    <row r="6934" spans="2:2">
      <c r="B6934" s="1"/>
    </row>
    <row r="6935" spans="2:2">
      <c r="B6935" s="1"/>
    </row>
    <row r="6936" spans="2:2">
      <c r="B6936" s="1"/>
    </row>
    <row r="6937" spans="2:2">
      <c r="B6937" s="1"/>
    </row>
    <row r="6938" spans="2:2">
      <c r="B6938" s="1"/>
    </row>
    <row r="6939" spans="2:2">
      <c r="B6939" s="1"/>
    </row>
    <row r="6940" spans="2:2">
      <c r="B6940" s="1"/>
    </row>
    <row r="6941" spans="2:2">
      <c r="B6941" s="1"/>
    </row>
    <row r="6942" spans="2:2">
      <c r="B6942" s="1"/>
    </row>
    <row r="6943" spans="2:2">
      <c r="B6943" s="1"/>
    </row>
    <row r="6944" spans="2:2">
      <c r="B6944" s="1"/>
    </row>
    <row r="6945" spans="2:2">
      <c r="B6945" s="1"/>
    </row>
    <row r="6946" spans="2:2">
      <c r="B6946" s="1"/>
    </row>
    <row r="6947" spans="2:2">
      <c r="B6947" s="1"/>
    </row>
    <row r="6948" spans="2:2">
      <c r="B6948" s="1"/>
    </row>
    <row r="6949" spans="2:2">
      <c r="B6949" s="1"/>
    </row>
    <row r="6950" spans="2:2">
      <c r="B6950" s="1"/>
    </row>
    <row r="6951" spans="2:2">
      <c r="B6951" s="1"/>
    </row>
    <row r="6952" spans="2:2">
      <c r="B6952" s="1"/>
    </row>
    <row r="6953" spans="2:2">
      <c r="B6953" s="1"/>
    </row>
    <row r="6954" spans="2:2">
      <c r="B6954" s="1"/>
    </row>
    <row r="6955" spans="2:2">
      <c r="B6955" s="1"/>
    </row>
    <row r="6956" spans="2:2">
      <c r="B6956" s="1"/>
    </row>
    <row r="6957" spans="2:2">
      <c r="B6957" s="1"/>
    </row>
    <row r="6958" spans="2:2">
      <c r="B6958" s="1"/>
    </row>
    <row r="6959" spans="2:2">
      <c r="B6959" s="1"/>
    </row>
    <row r="6960" spans="2:2">
      <c r="B6960" s="1"/>
    </row>
    <row r="6961" spans="2:2">
      <c r="B6961" s="1"/>
    </row>
    <row r="6962" spans="2:2">
      <c r="B6962" s="1"/>
    </row>
    <row r="6963" spans="2:2">
      <c r="B6963" s="1"/>
    </row>
    <row r="6964" spans="2:2">
      <c r="B6964" s="1"/>
    </row>
    <row r="6965" spans="2:2">
      <c r="B6965" s="1"/>
    </row>
    <row r="6966" spans="2:2">
      <c r="B6966" s="1"/>
    </row>
    <row r="6967" spans="2:2">
      <c r="B6967" s="1"/>
    </row>
    <row r="6968" spans="2:2">
      <c r="B6968" s="1"/>
    </row>
    <row r="6969" spans="2:2">
      <c r="B6969" s="1"/>
    </row>
    <row r="6970" spans="2:2">
      <c r="B6970" s="1"/>
    </row>
    <row r="6971" spans="2:2">
      <c r="B6971" s="1"/>
    </row>
    <row r="6972" spans="2:2">
      <c r="B6972" s="1"/>
    </row>
    <row r="6973" spans="2:2">
      <c r="B6973" s="1"/>
    </row>
    <row r="6974" spans="2:2">
      <c r="B6974" s="1"/>
    </row>
    <row r="6975" spans="2:2">
      <c r="B6975" s="1"/>
    </row>
    <row r="6976" spans="2:2">
      <c r="B6976" s="1"/>
    </row>
    <row r="6977" spans="2:2">
      <c r="B6977" s="1"/>
    </row>
    <row r="6978" spans="2:2">
      <c r="B6978" s="1"/>
    </row>
    <row r="6979" spans="2:2">
      <c r="B6979" s="1"/>
    </row>
    <row r="6980" spans="2:2">
      <c r="B6980" s="1"/>
    </row>
    <row r="6981" spans="2:2">
      <c r="B6981" s="1"/>
    </row>
    <row r="6982" spans="2:2">
      <c r="B6982" s="1"/>
    </row>
    <row r="6983" spans="2:2">
      <c r="B6983" s="1"/>
    </row>
    <row r="6984" spans="2:2">
      <c r="B6984" s="1"/>
    </row>
    <row r="6985" spans="2:2">
      <c r="B6985" s="1"/>
    </row>
    <row r="6986" spans="2:2">
      <c r="B6986" s="1"/>
    </row>
    <row r="6987" spans="2:2">
      <c r="B6987" s="1"/>
    </row>
    <row r="6988" spans="2:2">
      <c r="B6988" s="1"/>
    </row>
    <row r="6989" spans="2:2">
      <c r="B6989" s="1"/>
    </row>
    <row r="6990" spans="2:2">
      <c r="B6990" s="1"/>
    </row>
    <row r="6991" spans="2:2">
      <c r="B6991" s="1"/>
    </row>
    <row r="6992" spans="2:2">
      <c r="B6992" s="1"/>
    </row>
    <row r="6993" spans="2:2">
      <c r="B6993" s="1"/>
    </row>
    <row r="6994" spans="2:2">
      <c r="B6994" s="1"/>
    </row>
    <row r="6995" spans="2:2">
      <c r="B6995" s="1"/>
    </row>
    <row r="6996" spans="2:2">
      <c r="B6996" s="1"/>
    </row>
    <row r="6997" spans="2:2">
      <c r="B6997" s="1"/>
    </row>
    <row r="6998" spans="2:2">
      <c r="B6998" s="1"/>
    </row>
    <row r="6999" spans="2:2">
      <c r="B6999" s="1"/>
    </row>
    <row r="7000" spans="2:2">
      <c r="B7000" s="1"/>
    </row>
    <row r="7001" spans="2:2">
      <c r="B7001" s="1"/>
    </row>
    <row r="7002" spans="2:2">
      <c r="B7002" s="1"/>
    </row>
    <row r="7003" spans="2:2">
      <c r="B7003" s="1"/>
    </row>
    <row r="7004" spans="2:2">
      <c r="B7004" s="1"/>
    </row>
    <row r="7005" spans="2:2">
      <c r="B7005" s="1"/>
    </row>
    <row r="7006" spans="2:2">
      <c r="B7006" s="1"/>
    </row>
    <row r="7007" spans="2:2">
      <c r="B7007" s="1"/>
    </row>
    <row r="7008" spans="2:2">
      <c r="B7008" s="1"/>
    </row>
    <row r="7009" spans="2:2">
      <c r="B7009" s="1"/>
    </row>
    <row r="7010" spans="2:2">
      <c r="B7010" s="1"/>
    </row>
    <row r="7011" spans="2:2">
      <c r="B7011" s="1"/>
    </row>
    <row r="7012" spans="2:2">
      <c r="B7012" s="1"/>
    </row>
    <row r="7013" spans="2:2">
      <c r="B7013" s="1"/>
    </row>
    <row r="7014" spans="2:2">
      <c r="B7014" s="1"/>
    </row>
    <row r="7015" spans="2:2">
      <c r="B7015" s="1"/>
    </row>
    <row r="7016" spans="2:2">
      <c r="B7016" s="1"/>
    </row>
    <row r="7017" spans="2:2">
      <c r="B7017" s="1"/>
    </row>
    <row r="7018" spans="2:2">
      <c r="B7018" s="1"/>
    </row>
    <row r="7019" spans="2:2">
      <c r="B7019" s="1"/>
    </row>
    <row r="7020" spans="2:2">
      <c r="B7020" s="1"/>
    </row>
    <row r="7021" spans="2:2">
      <c r="B7021" s="1"/>
    </row>
    <row r="7022" spans="2:2">
      <c r="B7022" s="1"/>
    </row>
    <row r="7023" spans="2:2">
      <c r="B7023" s="1"/>
    </row>
    <row r="7024" spans="2:2">
      <c r="B7024" s="1"/>
    </row>
    <row r="7025" spans="2:2">
      <c r="B7025" s="1"/>
    </row>
    <row r="7026" spans="2:2">
      <c r="B7026" s="1"/>
    </row>
    <row r="7027" spans="2:2">
      <c r="B7027" s="1"/>
    </row>
    <row r="7028" spans="2:2">
      <c r="B7028" s="1"/>
    </row>
    <row r="7029" spans="2:2">
      <c r="B7029" s="1"/>
    </row>
    <row r="7030" spans="2:2">
      <c r="B7030" s="1"/>
    </row>
    <row r="7031" spans="2:2">
      <c r="B7031" s="1"/>
    </row>
    <row r="7032" spans="2:2">
      <c r="B7032" s="1"/>
    </row>
    <row r="7033" spans="2:2">
      <c r="B7033" s="1"/>
    </row>
    <row r="7034" spans="2:2">
      <c r="B7034" s="1"/>
    </row>
    <row r="7035" spans="2:2">
      <c r="B7035" s="1"/>
    </row>
    <row r="7036" spans="2:2">
      <c r="B7036" s="1"/>
    </row>
    <row r="7037" spans="2:2">
      <c r="B7037" s="1"/>
    </row>
    <row r="7038" spans="2:2">
      <c r="B7038" s="1"/>
    </row>
    <row r="7039" spans="2:2">
      <c r="B7039" s="1"/>
    </row>
    <row r="7040" spans="2:2">
      <c r="B7040" s="1"/>
    </row>
    <row r="7041" spans="2:2">
      <c r="B7041" s="1"/>
    </row>
    <row r="7042" spans="2:2">
      <c r="B7042" s="1"/>
    </row>
    <row r="7043" spans="2:2">
      <c r="B7043" s="1"/>
    </row>
    <row r="7044" spans="2:2">
      <c r="B7044" s="1"/>
    </row>
    <row r="7045" spans="2:2">
      <c r="B7045" s="1"/>
    </row>
    <row r="7046" spans="2:2">
      <c r="B7046" s="1"/>
    </row>
    <row r="7047" spans="2:2">
      <c r="B7047" s="1"/>
    </row>
    <row r="7048" spans="2:2">
      <c r="B7048" s="1"/>
    </row>
    <row r="7049" spans="2:2">
      <c r="B7049" s="1"/>
    </row>
    <row r="7050" spans="2:2">
      <c r="B7050" s="1"/>
    </row>
    <row r="7051" spans="2:2">
      <c r="B7051" s="1"/>
    </row>
    <row r="7052" spans="2:2">
      <c r="B7052" s="1"/>
    </row>
    <row r="7053" spans="2:2">
      <c r="B7053" s="1"/>
    </row>
    <row r="7054" spans="2:2">
      <c r="B7054" s="1"/>
    </row>
    <row r="7055" spans="2:2">
      <c r="B7055" s="1"/>
    </row>
    <row r="7056" spans="2:2">
      <c r="B7056" s="1"/>
    </row>
    <row r="7057" spans="2:2">
      <c r="B7057" s="1"/>
    </row>
    <row r="7058" spans="2:2">
      <c r="B7058" s="1"/>
    </row>
    <row r="7059" spans="2:2">
      <c r="B7059" s="1"/>
    </row>
    <row r="7060" spans="2:2">
      <c r="B7060" s="1"/>
    </row>
    <row r="7061" spans="2:2">
      <c r="B7061" s="1"/>
    </row>
    <row r="7062" spans="2:2">
      <c r="B7062" s="1"/>
    </row>
    <row r="7063" spans="2:2">
      <c r="B7063" s="1"/>
    </row>
    <row r="7064" spans="2:2">
      <c r="B7064" s="1"/>
    </row>
    <row r="7065" spans="2:2">
      <c r="B7065" s="1"/>
    </row>
    <row r="7066" spans="2:2">
      <c r="B7066" s="1"/>
    </row>
    <row r="7067" spans="2:2">
      <c r="B7067" s="1"/>
    </row>
    <row r="7068" spans="2:2">
      <c r="B7068" s="1"/>
    </row>
    <row r="7069" spans="2:2">
      <c r="B7069" s="1"/>
    </row>
    <row r="7070" spans="2:2">
      <c r="B7070" s="1"/>
    </row>
    <row r="7071" spans="2:2">
      <c r="B7071" s="1"/>
    </row>
    <row r="7072" spans="2:2">
      <c r="B7072" s="1"/>
    </row>
    <row r="7073" spans="2:2">
      <c r="B7073" s="1"/>
    </row>
    <row r="7074" spans="2:2">
      <c r="B7074" s="1"/>
    </row>
    <row r="7075" spans="2:2">
      <c r="B7075" s="1"/>
    </row>
    <row r="7076" spans="2:2">
      <c r="B7076" s="1"/>
    </row>
    <row r="7077" spans="2:2">
      <c r="B7077" s="1"/>
    </row>
    <row r="7078" spans="2:2">
      <c r="B7078" s="1"/>
    </row>
    <row r="7079" spans="2:2">
      <c r="B7079" s="1"/>
    </row>
    <row r="7080" spans="2:2">
      <c r="B7080" s="1"/>
    </row>
    <row r="7081" spans="2:2">
      <c r="B7081" s="1"/>
    </row>
    <row r="7082" spans="2:2">
      <c r="B7082" s="1"/>
    </row>
    <row r="7083" spans="2:2">
      <c r="B7083" s="1"/>
    </row>
    <row r="7084" spans="2:2">
      <c r="B7084" s="1"/>
    </row>
    <row r="7085" spans="2:2">
      <c r="B7085" s="1"/>
    </row>
    <row r="7086" spans="2:2">
      <c r="B7086" s="1"/>
    </row>
    <row r="7087" spans="2:2">
      <c r="B7087" s="1"/>
    </row>
    <row r="7088" spans="2:2">
      <c r="B7088" s="1"/>
    </row>
    <row r="7089" spans="2:2">
      <c r="B7089" s="1"/>
    </row>
    <row r="7090" spans="2:2">
      <c r="B7090" s="1"/>
    </row>
    <row r="7091" spans="2:2">
      <c r="B7091" s="1"/>
    </row>
    <row r="7092" spans="2:2">
      <c r="B7092" s="1"/>
    </row>
    <row r="7093" spans="2:2">
      <c r="B7093" s="1"/>
    </row>
    <row r="7094" spans="2:2">
      <c r="B7094" s="1"/>
    </row>
    <row r="7095" spans="2:2">
      <c r="B7095" s="1"/>
    </row>
    <row r="7096" spans="2:2">
      <c r="B7096" s="1"/>
    </row>
    <row r="7097" spans="2:2">
      <c r="B7097" s="1"/>
    </row>
    <row r="7098" spans="2:2">
      <c r="B7098" s="1"/>
    </row>
    <row r="7099" spans="2:2">
      <c r="B7099" s="1"/>
    </row>
    <row r="7100" spans="2:2">
      <c r="B7100" s="1"/>
    </row>
    <row r="7101" spans="2:2">
      <c r="B7101" s="1"/>
    </row>
    <row r="7102" spans="2:2">
      <c r="B7102" s="1"/>
    </row>
    <row r="7103" spans="2:2">
      <c r="B7103" s="1"/>
    </row>
    <row r="7104" spans="2:2">
      <c r="B7104" s="1"/>
    </row>
    <row r="7105" spans="2:2">
      <c r="B7105" s="1"/>
    </row>
    <row r="7106" spans="2:2">
      <c r="B7106" s="1"/>
    </row>
    <row r="7107" spans="2:2">
      <c r="B7107" s="1"/>
    </row>
    <row r="7108" spans="2:2">
      <c r="B7108" s="1"/>
    </row>
    <row r="7109" spans="2:2">
      <c r="B7109" s="1"/>
    </row>
    <row r="7110" spans="2:2">
      <c r="B7110" s="1"/>
    </row>
    <row r="7111" spans="2:2">
      <c r="B7111" s="1"/>
    </row>
    <row r="7112" spans="2:2">
      <c r="B7112" s="1"/>
    </row>
    <row r="7113" spans="2:2">
      <c r="B7113" s="1"/>
    </row>
    <row r="7114" spans="2:2">
      <c r="B7114" s="1"/>
    </row>
    <row r="7115" spans="2:2">
      <c r="B7115" s="1"/>
    </row>
    <row r="7116" spans="2:2">
      <c r="B7116" s="1"/>
    </row>
    <row r="7117" spans="2:2">
      <c r="B7117" s="1"/>
    </row>
    <row r="7118" spans="2:2">
      <c r="B7118" s="1"/>
    </row>
    <row r="7119" spans="2:2">
      <c r="B7119" s="1"/>
    </row>
    <row r="7120" spans="2:2">
      <c r="B7120" s="1"/>
    </row>
    <row r="7121" spans="2:2">
      <c r="B7121" s="1"/>
    </row>
    <row r="7122" spans="2:2">
      <c r="B7122" s="1"/>
    </row>
    <row r="7123" spans="2:2">
      <c r="B7123" s="1"/>
    </row>
    <row r="7124" spans="2:2">
      <c r="B7124" s="1"/>
    </row>
    <row r="7125" spans="2:2">
      <c r="B7125" s="1"/>
    </row>
    <row r="7126" spans="2:2">
      <c r="B7126" s="1"/>
    </row>
    <row r="7127" spans="2:2">
      <c r="B7127" s="1"/>
    </row>
    <row r="7128" spans="2:2">
      <c r="B7128" s="1"/>
    </row>
    <row r="7129" spans="2:2">
      <c r="B7129" s="1"/>
    </row>
    <row r="7130" spans="2:2">
      <c r="B7130" s="1"/>
    </row>
    <row r="7131" spans="2:2">
      <c r="B7131" s="1"/>
    </row>
    <row r="7132" spans="2:2">
      <c r="B7132" s="1"/>
    </row>
    <row r="7133" spans="2:2">
      <c r="B7133" s="1"/>
    </row>
    <row r="7134" spans="2:2">
      <c r="B7134" s="1"/>
    </row>
    <row r="7135" spans="2:2">
      <c r="B7135" s="1"/>
    </row>
    <row r="7136" spans="2:2">
      <c r="B7136" s="1"/>
    </row>
    <row r="7137" spans="2:2">
      <c r="B7137" s="1"/>
    </row>
    <row r="7138" spans="2:2">
      <c r="B7138" s="1"/>
    </row>
    <row r="7139" spans="2:2">
      <c r="B7139" s="1"/>
    </row>
    <row r="7140" spans="2:2">
      <c r="B7140" s="1"/>
    </row>
    <row r="7141" spans="2:2">
      <c r="B7141" s="1"/>
    </row>
    <row r="7142" spans="2:2">
      <c r="B7142" s="1"/>
    </row>
    <row r="7143" spans="2:2">
      <c r="B7143" s="1"/>
    </row>
    <row r="7144" spans="2:2">
      <c r="B7144" s="1"/>
    </row>
    <row r="7145" spans="2:2">
      <c r="B7145" s="1"/>
    </row>
    <row r="7146" spans="2:2">
      <c r="B7146" s="1"/>
    </row>
    <row r="7147" spans="2:2">
      <c r="B7147" s="1"/>
    </row>
    <row r="7148" spans="2:2">
      <c r="B7148" s="1"/>
    </row>
    <row r="7149" spans="2:2">
      <c r="B7149" s="1"/>
    </row>
    <row r="7150" spans="2:2">
      <c r="B7150" s="1"/>
    </row>
    <row r="7151" spans="2:2">
      <c r="B7151" s="1"/>
    </row>
    <row r="7152" spans="2:2">
      <c r="B7152" s="1"/>
    </row>
    <row r="7153" spans="2:2">
      <c r="B7153" s="1"/>
    </row>
    <row r="7154" spans="2:2">
      <c r="B7154" s="1"/>
    </row>
    <row r="7155" spans="2:2">
      <c r="B7155" s="1"/>
    </row>
    <row r="7156" spans="2:2">
      <c r="B7156" s="1"/>
    </row>
    <row r="7157" spans="2:2">
      <c r="B7157" s="1"/>
    </row>
    <row r="7158" spans="2:2">
      <c r="B7158" s="1"/>
    </row>
    <row r="7159" spans="2:2">
      <c r="B7159" s="1"/>
    </row>
    <row r="7160" spans="2:2">
      <c r="B7160" s="1"/>
    </row>
    <row r="7161" spans="2:2">
      <c r="B7161" s="1"/>
    </row>
    <row r="7162" spans="2:2">
      <c r="B7162" s="1"/>
    </row>
    <row r="7163" spans="2:2">
      <c r="B7163" s="1"/>
    </row>
    <row r="7164" spans="2:2">
      <c r="B7164" s="1"/>
    </row>
    <row r="7165" spans="2:2">
      <c r="B7165" s="1"/>
    </row>
    <row r="7166" spans="2:2">
      <c r="B7166" s="1"/>
    </row>
    <row r="7167" spans="2:2">
      <c r="B7167" s="1"/>
    </row>
    <row r="7168" spans="2:2">
      <c r="B7168" s="1"/>
    </row>
    <row r="7169" spans="2:2">
      <c r="B7169" s="1"/>
    </row>
    <row r="7170" spans="2:2">
      <c r="B7170" s="1"/>
    </row>
    <row r="7171" spans="2:2">
      <c r="B7171" s="1"/>
    </row>
    <row r="7172" spans="2:2">
      <c r="B7172" s="1"/>
    </row>
    <row r="7173" spans="2:2">
      <c r="B7173" s="1"/>
    </row>
    <row r="7174" spans="2:2">
      <c r="B7174" s="1"/>
    </row>
    <row r="7175" spans="2:2">
      <c r="B7175" s="1"/>
    </row>
    <row r="7176" spans="2:2">
      <c r="B7176" s="1"/>
    </row>
    <row r="7177" spans="2:2">
      <c r="B7177" s="1"/>
    </row>
    <row r="7178" spans="2:2">
      <c r="B7178" s="1"/>
    </row>
    <row r="7179" spans="2:2">
      <c r="B7179" s="1"/>
    </row>
    <row r="7180" spans="2:2">
      <c r="B7180" s="1"/>
    </row>
    <row r="7181" spans="2:2">
      <c r="B7181" s="1"/>
    </row>
    <row r="7182" spans="2:2">
      <c r="B7182" s="1"/>
    </row>
    <row r="7183" spans="2:2">
      <c r="B7183" s="1"/>
    </row>
    <row r="7184" spans="2:2">
      <c r="B7184" s="1"/>
    </row>
    <row r="7185" spans="2:2">
      <c r="B7185" s="1"/>
    </row>
    <row r="7186" spans="2:2">
      <c r="B7186" s="1"/>
    </row>
    <row r="7187" spans="2:2">
      <c r="B7187" s="1"/>
    </row>
    <row r="7188" spans="2:2">
      <c r="B7188" s="1"/>
    </row>
    <row r="7189" spans="2:2">
      <c r="B7189" s="1"/>
    </row>
    <row r="7190" spans="2:2">
      <c r="B7190" s="1"/>
    </row>
    <row r="7191" spans="2:2">
      <c r="B7191" s="1"/>
    </row>
    <row r="7192" spans="2:2">
      <c r="B7192" s="1"/>
    </row>
    <row r="7193" spans="2:2">
      <c r="B7193" s="1"/>
    </row>
    <row r="7194" spans="2:2">
      <c r="B7194" s="1"/>
    </row>
    <row r="7195" spans="2:2">
      <c r="B7195" s="1"/>
    </row>
    <row r="7196" spans="2:2">
      <c r="B7196" s="1"/>
    </row>
    <row r="7197" spans="2:2">
      <c r="B7197" s="1"/>
    </row>
    <row r="7198" spans="2:2">
      <c r="B7198" s="1"/>
    </row>
    <row r="7199" spans="2:2">
      <c r="B7199" s="1"/>
    </row>
    <row r="7200" spans="2:2">
      <c r="B7200" s="1"/>
    </row>
    <row r="7201" spans="2:2">
      <c r="B7201" s="1"/>
    </row>
    <row r="7202" spans="2:2">
      <c r="B7202" s="1"/>
    </row>
    <row r="7203" spans="2:2">
      <c r="B7203" s="1"/>
    </row>
    <row r="7204" spans="2:2">
      <c r="B7204" s="1"/>
    </row>
    <row r="7205" spans="2:2">
      <c r="B7205" s="1"/>
    </row>
    <row r="7206" spans="2:2">
      <c r="B7206" s="1"/>
    </row>
    <row r="7207" spans="2:2">
      <c r="B7207" s="1"/>
    </row>
    <row r="7208" spans="2:2">
      <c r="B7208" s="1"/>
    </row>
    <row r="7209" spans="2:2">
      <c r="B7209" s="1"/>
    </row>
    <row r="7210" spans="2:2">
      <c r="B7210" s="1"/>
    </row>
    <row r="7211" spans="2:2">
      <c r="B7211" s="1"/>
    </row>
    <row r="7212" spans="2:2">
      <c r="B7212" s="1"/>
    </row>
    <row r="7213" spans="2:2">
      <c r="B7213" s="1"/>
    </row>
    <row r="7214" spans="2:2">
      <c r="B7214" s="1"/>
    </row>
    <row r="7215" spans="2:2">
      <c r="B7215" s="1"/>
    </row>
    <row r="7216" spans="2:2">
      <c r="B7216" s="1"/>
    </row>
    <row r="7217" spans="2:2">
      <c r="B7217" s="1"/>
    </row>
    <row r="7218" spans="2:2">
      <c r="B7218" s="1"/>
    </row>
    <row r="7219" spans="2:2">
      <c r="B7219" s="1"/>
    </row>
    <row r="7220" spans="2:2">
      <c r="B7220" s="1"/>
    </row>
    <row r="7221" spans="2:2">
      <c r="B7221" s="1"/>
    </row>
    <row r="7222" spans="2:2">
      <c r="B7222" s="1"/>
    </row>
    <row r="7223" spans="2:2">
      <c r="B7223" s="1"/>
    </row>
    <row r="7224" spans="2:2">
      <c r="B7224" s="1"/>
    </row>
    <row r="7225" spans="2:2">
      <c r="B7225" s="1"/>
    </row>
    <row r="7226" spans="2:2">
      <c r="B7226" s="1"/>
    </row>
    <row r="7227" spans="2:2">
      <c r="B7227" s="1"/>
    </row>
    <row r="7228" spans="2:2">
      <c r="B7228" s="1"/>
    </row>
    <row r="7229" spans="2:2">
      <c r="B7229" s="1"/>
    </row>
    <row r="7230" spans="2:2">
      <c r="B7230" s="1"/>
    </row>
    <row r="7231" spans="2:2">
      <c r="B7231" s="1"/>
    </row>
    <row r="7232" spans="2:2">
      <c r="B7232" s="1"/>
    </row>
    <row r="7233" spans="2:2">
      <c r="B7233" s="1"/>
    </row>
    <row r="7234" spans="2:2">
      <c r="B7234" s="1"/>
    </row>
    <row r="7235" spans="2:2">
      <c r="B7235" s="1"/>
    </row>
    <row r="7236" spans="2:2">
      <c r="B7236" s="1"/>
    </row>
    <row r="7237" spans="2:2">
      <c r="B7237" s="1"/>
    </row>
    <row r="7238" spans="2:2">
      <c r="B7238" s="1"/>
    </row>
    <row r="7239" spans="2:2">
      <c r="B7239" s="1"/>
    </row>
    <row r="7240" spans="2:2">
      <c r="B7240" s="1"/>
    </row>
    <row r="7241" spans="2:2">
      <c r="B7241" s="1"/>
    </row>
    <row r="7242" spans="2:2">
      <c r="B7242" s="1"/>
    </row>
    <row r="7243" spans="2:2">
      <c r="B7243" s="1"/>
    </row>
    <row r="7244" spans="2:2">
      <c r="B7244" s="1"/>
    </row>
    <row r="7245" spans="2:2">
      <c r="B7245" s="1"/>
    </row>
    <row r="7246" spans="2:2">
      <c r="B7246" s="1"/>
    </row>
    <row r="7247" spans="2:2">
      <c r="B7247" s="1"/>
    </row>
    <row r="7248" spans="2:2">
      <c r="B7248" s="1"/>
    </row>
    <row r="7249" spans="2:2">
      <c r="B7249" s="1"/>
    </row>
    <row r="7250" spans="2:2">
      <c r="B7250" s="1"/>
    </row>
    <row r="7251" spans="2:2">
      <c r="B7251" s="1"/>
    </row>
    <row r="7252" spans="2:2">
      <c r="B7252" s="1"/>
    </row>
    <row r="7253" spans="2:2">
      <c r="B7253" s="1"/>
    </row>
    <row r="7254" spans="2:2">
      <c r="B7254" s="1"/>
    </row>
    <row r="7255" spans="2:2">
      <c r="B7255" s="1"/>
    </row>
    <row r="7256" spans="2:2">
      <c r="B7256" s="1"/>
    </row>
    <row r="7257" spans="2:2">
      <c r="B7257" s="1"/>
    </row>
    <row r="7258" spans="2:2">
      <c r="B7258" s="1"/>
    </row>
    <row r="7259" spans="2:2">
      <c r="B7259" s="1"/>
    </row>
    <row r="7260" spans="2:2">
      <c r="B7260" s="1"/>
    </row>
    <row r="7261" spans="2:2">
      <c r="B7261" s="1"/>
    </row>
    <row r="7262" spans="2:2">
      <c r="B7262" s="1"/>
    </row>
    <row r="7263" spans="2:2">
      <c r="B7263" s="1"/>
    </row>
    <row r="7264" spans="2:2">
      <c r="B7264" s="1"/>
    </row>
    <row r="7265" spans="2:2">
      <c r="B7265" s="1"/>
    </row>
    <row r="7266" spans="2:2">
      <c r="B7266" s="1"/>
    </row>
    <row r="7267" spans="2:2">
      <c r="B7267" s="1"/>
    </row>
    <row r="7268" spans="2:2">
      <c r="B7268" s="1"/>
    </row>
    <row r="7269" spans="2:2">
      <c r="B7269" s="1"/>
    </row>
    <row r="7270" spans="2:2">
      <c r="B7270" s="1"/>
    </row>
    <row r="7271" spans="2:2">
      <c r="B7271" s="1"/>
    </row>
    <row r="7272" spans="2:2">
      <c r="B7272" s="1"/>
    </row>
    <row r="7273" spans="2:2">
      <c r="B7273" s="1"/>
    </row>
    <row r="7274" spans="2:2">
      <c r="B7274" s="1"/>
    </row>
    <row r="7275" spans="2:2">
      <c r="B7275" s="1"/>
    </row>
    <row r="7276" spans="2:2">
      <c r="B7276" s="1"/>
    </row>
    <row r="7277" spans="2:2">
      <c r="B7277" s="1"/>
    </row>
    <row r="7278" spans="2:2">
      <c r="B7278" s="1"/>
    </row>
    <row r="7279" spans="2:2">
      <c r="B7279" s="1"/>
    </row>
    <row r="7280" spans="2:2">
      <c r="B7280" s="1"/>
    </row>
    <row r="7281" spans="2:2">
      <c r="B7281" s="1"/>
    </row>
    <row r="7282" spans="2:2">
      <c r="B7282" s="1"/>
    </row>
    <row r="7283" spans="2:2">
      <c r="B7283" s="1"/>
    </row>
    <row r="7284" spans="2:2">
      <c r="B7284" s="1"/>
    </row>
    <row r="7285" spans="2:2">
      <c r="B7285" s="1"/>
    </row>
    <row r="7286" spans="2:2">
      <c r="B7286" s="1"/>
    </row>
    <row r="7287" spans="2:2">
      <c r="B7287" s="1"/>
    </row>
    <row r="7288" spans="2:2">
      <c r="B7288" s="1"/>
    </row>
    <row r="7289" spans="2:2">
      <c r="B7289" s="1"/>
    </row>
    <row r="7290" spans="2:2">
      <c r="B7290" s="1"/>
    </row>
    <row r="7291" spans="2:2">
      <c r="B7291" s="1"/>
    </row>
    <row r="7292" spans="2:2">
      <c r="B7292" s="1"/>
    </row>
    <row r="7293" spans="2:2">
      <c r="B7293" s="1"/>
    </row>
    <row r="7294" spans="2:2">
      <c r="B7294" s="1"/>
    </row>
    <row r="7295" spans="2:2">
      <c r="B7295" s="1"/>
    </row>
    <row r="7296" spans="2:2">
      <c r="B7296" s="1"/>
    </row>
    <row r="7297" spans="2:2">
      <c r="B7297" s="1"/>
    </row>
    <row r="7298" spans="2:2">
      <c r="B7298" s="1"/>
    </row>
    <row r="7299" spans="2:2">
      <c r="B7299" s="1"/>
    </row>
    <row r="7300" spans="2:2">
      <c r="B7300" s="1"/>
    </row>
    <row r="7301" spans="2:2">
      <c r="B7301" s="1"/>
    </row>
    <row r="7302" spans="2:2">
      <c r="B7302" s="1"/>
    </row>
    <row r="7303" spans="2:2">
      <c r="B7303" s="1"/>
    </row>
    <row r="7304" spans="2:2">
      <c r="B7304" s="1"/>
    </row>
    <row r="7305" spans="2:2">
      <c r="B7305" s="1"/>
    </row>
    <row r="7306" spans="2:2">
      <c r="B7306" s="1"/>
    </row>
    <row r="7307" spans="2:2">
      <c r="B7307" s="1"/>
    </row>
    <row r="7308" spans="2:2">
      <c r="B7308" s="1"/>
    </row>
    <row r="7309" spans="2:2">
      <c r="B7309" s="1"/>
    </row>
    <row r="7310" spans="2:2">
      <c r="B7310" s="1"/>
    </row>
    <row r="7311" spans="2:2">
      <c r="B7311" s="1"/>
    </row>
    <row r="7312" spans="2:2">
      <c r="B7312" s="1"/>
    </row>
    <row r="7313" spans="2:2">
      <c r="B7313" s="1"/>
    </row>
    <row r="7314" spans="2:2">
      <c r="B7314" s="1"/>
    </row>
    <row r="7315" spans="2:2">
      <c r="B7315" s="1"/>
    </row>
    <row r="7316" spans="2:2">
      <c r="B7316" s="1"/>
    </row>
    <row r="7317" spans="2:2">
      <c r="B7317" s="1"/>
    </row>
    <row r="7318" spans="2:2">
      <c r="B7318" s="1"/>
    </row>
    <row r="7319" spans="2:2">
      <c r="B7319" s="1"/>
    </row>
    <row r="7320" spans="2:2">
      <c r="B7320" s="1"/>
    </row>
    <row r="7321" spans="2:2">
      <c r="B7321" s="1"/>
    </row>
    <row r="7322" spans="2:2">
      <c r="B7322" s="1"/>
    </row>
    <row r="7323" spans="2:2">
      <c r="B7323" s="1"/>
    </row>
    <row r="7324" spans="2:2">
      <c r="B7324" s="1"/>
    </row>
    <row r="7325" spans="2:2">
      <c r="B7325" s="1"/>
    </row>
    <row r="7326" spans="2:2">
      <c r="B7326" s="1"/>
    </row>
    <row r="7327" spans="2:2">
      <c r="B7327" s="1"/>
    </row>
    <row r="7328" spans="2:2">
      <c r="B7328" s="1"/>
    </row>
    <row r="7329" spans="2:2">
      <c r="B7329" s="1"/>
    </row>
    <row r="7330" spans="2:2">
      <c r="B7330" s="1"/>
    </row>
    <row r="7331" spans="2:2">
      <c r="B7331" s="1"/>
    </row>
    <row r="7332" spans="2:2">
      <c r="B7332" s="1"/>
    </row>
    <row r="7333" spans="2:2">
      <c r="B7333" s="1"/>
    </row>
    <row r="7334" spans="2:2">
      <c r="B7334" s="1"/>
    </row>
    <row r="7335" spans="2:2">
      <c r="B7335" s="1"/>
    </row>
    <row r="7336" spans="2:2">
      <c r="B7336" s="1"/>
    </row>
    <row r="7337" spans="2:2">
      <c r="B7337" s="1"/>
    </row>
    <row r="7338" spans="2:2">
      <c r="B7338" s="1"/>
    </row>
    <row r="7339" spans="2:2">
      <c r="B7339" s="1"/>
    </row>
    <row r="7340" spans="2:2">
      <c r="B7340" s="1"/>
    </row>
    <row r="7341" spans="2:2">
      <c r="B7341" s="1"/>
    </row>
    <row r="7342" spans="2:2">
      <c r="B7342" s="1"/>
    </row>
    <row r="7343" spans="2:2">
      <c r="B7343" s="1"/>
    </row>
    <row r="7344" spans="2:2">
      <c r="B7344" s="1"/>
    </row>
    <row r="7345" spans="2:2">
      <c r="B7345" s="1"/>
    </row>
    <row r="7346" spans="2:2">
      <c r="B7346" s="1"/>
    </row>
    <row r="7347" spans="2:2">
      <c r="B7347" s="1"/>
    </row>
    <row r="7348" spans="2:2">
      <c r="B7348" s="1"/>
    </row>
    <row r="7349" spans="2:2">
      <c r="B7349" s="1"/>
    </row>
    <row r="7350" spans="2:2">
      <c r="B7350" s="1"/>
    </row>
    <row r="7351" spans="2:2">
      <c r="B7351" s="1"/>
    </row>
    <row r="7352" spans="2:2">
      <c r="B7352" s="1"/>
    </row>
    <row r="7353" spans="2:2">
      <c r="B7353" s="1"/>
    </row>
    <row r="7354" spans="2:2">
      <c r="B7354" s="1"/>
    </row>
    <row r="7355" spans="2:2">
      <c r="B7355" s="1"/>
    </row>
    <row r="7356" spans="2:2">
      <c r="B7356" s="1"/>
    </row>
    <row r="7357" spans="2:2">
      <c r="B7357" s="1"/>
    </row>
    <row r="7358" spans="2:2">
      <c r="B7358" s="1"/>
    </row>
    <row r="7359" spans="2:2">
      <c r="B7359" s="1"/>
    </row>
    <row r="7360" spans="2:2">
      <c r="B7360" s="1"/>
    </row>
    <row r="7361" spans="2:2">
      <c r="B7361" s="1"/>
    </row>
    <row r="7362" spans="2:2">
      <c r="B7362" s="1"/>
    </row>
    <row r="7363" spans="2:2">
      <c r="B7363" s="1"/>
    </row>
    <row r="7364" spans="2:2">
      <c r="B7364" s="1"/>
    </row>
    <row r="7365" spans="2:2">
      <c r="B7365" s="1"/>
    </row>
    <row r="7366" spans="2:2">
      <c r="B7366" s="1"/>
    </row>
    <row r="7367" spans="2:2">
      <c r="B7367" s="1"/>
    </row>
    <row r="7368" spans="2:2">
      <c r="B7368" s="1"/>
    </row>
    <row r="7369" spans="2:2">
      <c r="B7369" s="1"/>
    </row>
    <row r="7370" spans="2:2">
      <c r="B7370" s="1"/>
    </row>
    <row r="7371" spans="2:2">
      <c r="B7371" s="1"/>
    </row>
    <row r="7372" spans="2:2">
      <c r="B7372" s="1"/>
    </row>
    <row r="7373" spans="2:2">
      <c r="B7373" s="1"/>
    </row>
    <row r="7374" spans="2:2">
      <c r="B7374" s="1"/>
    </row>
    <row r="7375" spans="2:2">
      <c r="B7375" s="1"/>
    </row>
    <row r="7376" spans="2:2">
      <c r="B7376" s="1"/>
    </row>
    <row r="7377" spans="2:2">
      <c r="B7377" s="1"/>
    </row>
    <row r="7378" spans="2:2">
      <c r="B7378" s="1"/>
    </row>
    <row r="7379" spans="2:2">
      <c r="B7379" s="1"/>
    </row>
    <row r="7380" spans="2:2">
      <c r="B7380" s="1"/>
    </row>
    <row r="7381" spans="2:2">
      <c r="B7381" s="1"/>
    </row>
    <row r="7382" spans="2:2">
      <c r="B7382" s="1"/>
    </row>
    <row r="7383" spans="2:2">
      <c r="B7383" s="1"/>
    </row>
    <row r="7384" spans="2:2">
      <c r="B7384" s="1"/>
    </row>
    <row r="7385" spans="2:2">
      <c r="B7385" s="1"/>
    </row>
    <row r="7386" spans="2:2">
      <c r="B7386" s="1"/>
    </row>
    <row r="7387" spans="2:2">
      <c r="B7387" s="1"/>
    </row>
    <row r="7388" spans="2:2">
      <c r="B7388" s="1"/>
    </row>
    <row r="7389" spans="2:2">
      <c r="B7389" s="1"/>
    </row>
    <row r="7390" spans="2:2">
      <c r="B7390" s="1"/>
    </row>
    <row r="7391" spans="2:2">
      <c r="B7391" s="1"/>
    </row>
    <row r="7392" spans="2:2">
      <c r="B7392" s="1"/>
    </row>
    <row r="7393" spans="2:2">
      <c r="B7393" s="1"/>
    </row>
    <row r="7394" spans="2:2">
      <c r="B7394" s="1"/>
    </row>
    <row r="7395" spans="2:2">
      <c r="B7395" s="1"/>
    </row>
    <row r="7396" spans="2:2">
      <c r="B7396" s="1"/>
    </row>
    <row r="7397" spans="2:2">
      <c r="B7397" s="1"/>
    </row>
    <row r="7398" spans="2:2">
      <c r="B7398" s="1"/>
    </row>
    <row r="7399" spans="2:2">
      <c r="B7399" s="1"/>
    </row>
    <row r="7400" spans="2:2">
      <c r="B7400" s="1"/>
    </row>
    <row r="7401" spans="2:2">
      <c r="B7401" s="1"/>
    </row>
    <row r="7402" spans="2:2">
      <c r="B7402" s="1"/>
    </row>
    <row r="7403" spans="2:2">
      <c r="B7403" s="1"/>
    </row>
    <row r="7404" spans="2:2">
      <c r="B7404" s="1"/>
    </row>
    <row r="7405" spans="2:2">
      <c r="B7405" s="1"/>
    </row>
    <row r="7406" spans="2:2">
      <c r="B7406" s="1"/>
    </row>
    <row r="7407" spans="2:2">
      <c r="B7407" s="1"/>
    </row>
    <row r="7408" spans="2:2">
      <c r="B7408" s="1"/>
    </row>
    <row r="7409" spans="2:2">
      <c r="B7409" s="1"/>
    </row>
    <row r="7410" spans="2:2">
      <c r="B7410" s="1"/>
    </row>
    <row r="7411" spans="2:2">
      <c r="B7411" s="1"/>
    </row>
    <row r="7412" spans="2:2">
      <c r="B7412" s="1"/>
    </row>
    <row r="7413" spans="2:2">
      <c r="B7413" s="1"/>
    </row>
    <row r="7414" spans="2:2">
      <c r="B7414" s="1"/>
    </row>
    <row r="7415" spans="2:2">
      <c r="B7415" s="1"/>
    </row>
    <row r="7416" spans="2:2">
      <c r="B7416" s="1"/>
    </row>
    <row r="7417" spans="2:2">
      <c r="B7417" s="1"/>
    </row>
    <row r="7418" spans="2:2">
      <c r="B7418" s="1"/>
    </row>
    <row r="7419" spans="2:2">
      <c r="B7419" s="1"/>
    </row>
    <row r="7420" spans="2:2">
      <c r="B7420" s="1"/>
    </row>
    <row r="7421" spans="2:2">
      <c r="B7421" s="1"/>
    </row>
    <row r="7422" spans="2:2">
      <c r="B7422" s="1"/>
    </row>
    <row r="7423" spans="2:2">
      <c r="B7423" s="1"/>
    </row>
    <row r="7424" spans="2:2">
      <c r="B7424" s="1"/>
    </row>
    <row r="7425" spans="2:2">
      <c r="B7425" s="1"/>
    </row>
    <row r="7426" spans="2:2">
      <c r="B7426" s="1"/>
    </row>
    <row r="7427" spans="2:2">
      <c r="B7427" s="1"/>
    </row>
    <row r="7428" spans="2:2">
      <c r="B7428" s="1"/>
    </row>
    <row r="7429" spans="2:2">
      <c r="B7429" s="1"/>
    </row>
    <row r="7430" spans="2:2">
      <c r="B7430" s="1"/>
    </row>
    <row r="7431" spans="2:2">
      <c r="B7431" s="1"/>
    </row>
    <row r="7432" spans="2:2">
      <c r="B7432" s="1"/>
    </row>
    <row r="7433" spans="2:2">
      <c r="B7433" s="1"/>
    </row>
    <row r="7434" spans="2:2">
      <c r="B7434" s="1"/>
    </row>
    <row r="7435" spans="2:2">
      <c r="B7435" s="1"/>
    </row>
    <row r="7436" spans="2:2">
      <c r="B7436" s="1"/>
    </row>
    <row r="7437" spans="2:2">
      <c r="B7437" s="1"/>
    </row>
    <row r="7438" spans="2:2">
      <c r="B7438" s="1"/>
    </row>
    <row r="7439" spans="2:2">
      <c r="B7439" s="1"/>
    </row>
    <row r="7440" spans="2:2">
      <c r="B7440" s="1"/>
    </row>
    <row r="7441" spans="2:2">
      <c r="B7441" s="1"/>
    </row>
    <row r="7442" spans="2:2">
      <c r="B7442" s="1"/>
    </row>
    <row r="7443" spans="2:2">
      <c r="B7443" s="1"/>
    </row>
    <row r="7444" spans="2:2">
      <c r="B7444" s="1"/>
    </row>
    <row r="7445" spans="2:2">
      <c r="B7445" s="1"/>
    </row>
    <row r="7446" spans="2:2">
      <c r="B7446" s="1"/>
    </row>
    <row r="7447" spans="2:2">
      <c r="B7447" s="1"/>
    </row>
    <row r="7448" spans="2:2">
      <c r="B7448" s="1"/>
    </row>
    <row r="7449" spans="2:2">
      <c r="B7449" s="1"/>
    </row>
    <row r="7450" spans="2:2">
      <c r="B7450" s="1"/>
    </row>
    <row r="7451" spans="2:2">
      <c r="B7451" s="1"/>
    </row>
    <row r="7452" spans="2:2">
      <c r="B7452" s="1"/>
    </row>
    <row r="7453" spans="2:2">
      <c r="B7453" s="1"/>
    </row>
    <row r="7454" spans="2:2">
      <c r="B7454" s="1"/>
    </row>
    <row r="7455" spans="2:2">
      <c r="B7455" s="1"/>
    </row>
    <row r="7456" spans="2:2">
      <c r="B7456" s="1"/>
    </row>
    <row r="7457" spans="2:2">
      <c r="B7457" s="1"/>
    </row>
    <row r="7458" spans="2:2">
      <c r="B7458" s="1"/>
    </row>
    <row r="7459" spans="2:2">
      <c r="B7459" s="1"/>
    </row>
    <row r="7460" spans="2:2">
      <c r="B7460" s="1"/>
    </row>
    <row r="7461" spans="2:2">
      <c r="B7461" s="1"/>
    </row>
    <row r="7462" spans="2:2">
      <c r="B7462" s="1"/>
    </row>
    <row r="7463" spans="2:2">
      <c r="B7463" s="1"/>
    </row>
    <row r="7464" spans="2:2">
      <c r="B7464" s="1"/>
    </row>
    <row r="7465" spans="2:2">
      <c r="B7465" s="1"/>
    </row>
    <row r="7466" spans="2:2">
      <c r="B7466" s="1"/>
    </row>
    <row r="7467" spans="2:2">
      <c r="B7467" s="1"/>
    </row>
    <row r="7468" spans="2:2">
      <c r="B7468" s="1"/>
    </row>
    <row r="7469" spans="2:2">
      <c r="B7469" s="1"/>
    </row>
    <row r="7470" spans="2:2">
      <c r="B7470" s="1"/>
    </row>
    <row r="7471" spans="2:2">
      <c r="B7471" s="1"/>
    </row>
    <row r="7472" spans="2:2">
      <c r="B7472" s="1"/>
    </row>
    <row r="7473" spans="2:2">
      <c r="B7473" s="1"/>
    </row>
    <row r="7474" spans="2:2">
      <c r="B7474" s="1"/>
    </row>
    <row r="7475" spans="2:2">
      <c r="B7475" s="1"/>
    </row>
    <row r="7476" spans="2:2">
      <c r="B7476" s="1"/>
    </row>
    <row r="7477" spans="2:2">
      <c r="B7477" s="1"/>
    </row>
    <row r="7478" spans="2:2">
      <c r="B7478" s="1"/>
    </row>
    <row r="7479" spans="2:2">
      <c r="B7479" s="1"/>
    </row>
    <row r="7480" spans="2:2">
      <c r="B7480" s="1"/>
    </row>
    <row r="7481" spans="2:2">
      <c r="B7481" s="1"/>
    </row>
    <row r="7482" spans="2:2">
      <c r="B7482" s="1"/>
    </row>
    <row r="7483" spans="2:2">
      <c r="B7483" s="1"/>
    </row>
    <row r="7484" spans="2:2">
      <c r="B7484" s="1"/>
    </row>
    <row r="7485" spans="2:2">
      <c r="B7485" s="1"/>
    </row>
    <row r="7486" spans="2:2">
      <c r="B7486" s="1"/>
    </row>
    <row r="7487" spans="2:2">
      <c r="B7487" s="1"/>
    </row>
    <row r="7488" spans="2:2">
      <c r="B7488" s="1"/>
    </row>
    <row r="7489" spans="2:2">
      <c r="B7489" s="1"/>
    </row>
    <row r="7490" spans="2:2">
      <c r="B7490" s="1"/>
    </row>
    <row r="7491" spans="2:2">
      <c r="B7491" s="1"/>
    </row>
    <row r="7492" spans="2:2">
      <c r="B7492" s="1"/>
    </row>
    <row r="7493" spans="2:2">
      <c r="B7493" s="1"/>
    </row>
    <row r="7494" spans="2:2">
      <c r="B7494" s="1"/>
    </row>
    <row r="7495" spans="2:2">
      <c r="B7495" s="1"/>
    </row>
    <row r="7496" spans="2:2">
      <c r="B7496" s="1"/>
    </row>
    <row r="7497" spans="2:2">
      <c r="B7497" s="1"/>
    </row>
    <row r="7498" spans="2:2">
      <c r="B7498" s="1"/>
    </row>
    <row r="7499" spans="2:2">
      <c r="B7499" s="1"/>
    </row>
    <row r="7500" spans="2:2">
      <c r="B7500" s="1"/>
    </row>
    <row r="7501" spans="2:2">
      <c r="B7501" s="1"/>
    </row>
    <row r="7502" spans="2:2">
      <c r="B7502" s="1"/>
    </row>
    <row r="7503" spans="2:2">
      <c r="B7503" s="1"/>
    </row>
    <row r="7504" spans="2:2">
      <c r="B7504" s="1"/>
    </row>
    <row r="7505" spans="2:2">
      <c r="B7505" s="1"/>
    </row>
    <row r="7506" spans="2:2">
      <c r="B7506" s="1"/>
    </row>
    <row r="7507" spans="2:2">
      <c r="B7507" s="1"/>
    </row>
    <row r="7508" spans="2:2">
      <c r="B7508" s="1"/>
    </row>
    <row r="7509" spans="2:2">
      <c r="B7509" s="1"/>
    </row>
    <row r="7510" spans="2:2">
      <c r="B7510" s="1"/>
    </row>
    <row r="7511" spans="2:2">
      <c r="B7511" s="1"/>
    </row>
    <row r="7512" spans="2:2">
      <c r="B7512" s="1"/>
    </row>
    <row r="7513" spans="2:2">
      <c r="B7513" s="1"/>
    </row>
    <row r="7514" spans="2:2">
      <c r="B7514" s="1"/>
    </row>
    <row r="7515" spans="2:2">
      <c r="B7515" s="1"/>
    </row>
    <row r="7516" spans="2:2">
      <c r="B7516" s="1"/>
    </row>
    <row r="7517" spans="2:2">
      <c r="B7517" s="1"/>
    </row>
    <row r="7518" spans="2:2">
      <c r="B7518" s="1"/>
    </row>
    <row r="7519" spans="2:2">
      <c r="B7519" s="1"/>
    </row>
    <row r="7520" spans="2:2">
      <c r="B7520" s="1"/>
    </row>
    <row r="7521" spans="2:2">
      <c r="B7521" s="1"/>
    </row>
    <row r="7522" spans="2:2">
      <c r="B7522" s="1"/>
    </row>
    <row r="7523" spans="2:2">
      <c r="B7523" s="1"/>
    </row>
    <row r="7524" spans="2:2">
      <c r="B7524" s="1"/>
    </row>
    <row r="7525" spans="2:2">
      <c r="B7525" s="1"/>
    </row>
    <row r="7526" spans="2:2">
      <c r="B7526" s="1"/>
    </row>
    <row r="7527" spans="2:2">
      <c r="B7527" s="1"/>
    </row>
    <row r="7528" spans="2:2">
      <c r="B7528" s="1"/>
    </row>
    <row r="7529" spans="2:2">
      <c r="B7529" s="1"/>
    </row>
    <row r="7530" spans="2:2">
      <c r="B7530" s="1"/>
    </row>
    <row r="7531" spans="2:2">
      <c r="B7531" s="1"/>
    </row>
    <row r="7532" spans="2:2">
      <c r="B7532" s="1"/>
    </row>
    <row r="7533" spans="2:2">
      <c r="B7533" s="1"/>
    </row>
    <row r="7534" spans="2:2">
      <c r="B7534" s="1"/>
    </row>
    <row r="7535" spans="2:2">
      <c r="B7535" s="1"/>
    </row>
    <row r="7536" spans="2:2">
      <c r="B7536" s="1"/>
    </row>
    <row r="7537" spans="2:2">
      <c r="B7537" s="1"/>
    </row>
    <row r="7538" spans="2:2">
      <c r="B7538" s="1"/>
    </row>
    <row r="7539" spans="2:2">
      <c r="B7539" s="1"/>
    </row>
    <row r="7540" spans="2:2">
      <c r="B7540" s="1"/>
    </row>
    <row r="7541" spans="2:2">
      <c r="B7541" s="1"/>
    </row>
    <row r="7542" spans="2:2">
      <c r="B7542" s="1"/>
    </row>
    <row r="7543" spans="2:2">
      <c r="B7543" s="1"/>
    </row>
    <row r="7544" spans="2:2">
      <c r="B7544" s="1"/>
    </row>
    <row r="7545" spans="2:2">
      <c r="B7545" s="1"/>
    </row>
    <row r="7546" spans="2:2">
      <c r="B7546" s="1"/>
    </row>
    <row r="7547" spans="2:2">
      <c r="B7547" s="1"/>
    </row>
    <row r="7548" spans="2:2">
      <c r="B7548" s="1"/>
    </row>
    <row r="7549" spans="2:2">
      <c r="B7549" s="1"/>
    </row>
    <row r="7550" spans="2:2">
      <c r="B7550" s="1"/>
    </row>
    <row r="7551" spans="2:2">
      <c r="B7551" s="1"/>
    </row>
    <row r="7552" spans="2:2">
      <c r="B7552" s="1"/>
    </row>
    <row r="7553" spans="2:2">
      <c r="B7553" s="1"/>
    </row>
    <row r="7554" spans="2:2">
      <c r="B7554" s="1"/>
    </row>
    <row r="7555" spans="2:2">
      <c r="B7555" s="1"/>
    </row>
    <row r="7556" spans="2:2">
      <c r="B7556" s="1"/>
    </row>
    <row r="7557" spans="2:2">
      <c r="B7557" s="1"/>
    </row>
    <row r="7558" spans="2:2">
      <c r="B7558" s="1"/>
    </row>
    <row r="7559" spans="2:2">
      <c r="B7559" s="1"/>
    </row>
    <row r="7560" spans="2:2">
      <c r="B7560" s="1"/>
    </row>
    <row r="7561" spans="2:2">
      <c r="B7561" s="1"/>
    </row>
    <row r="7562" spans="2:2">
      <c r="B7562" s="1"/>
    </row>
    <row r="7563" spans="2:2">
      <c r="B7563" s="1"/>
    </row>
    <row r="7564" spans="2:2">
      <c r="B7564" s="1"/>
    </row>
    <row r="7565" spans="2:2">
      <c r="B7565" s="1"/>
    </row>
    <row r="7566" spans="2:2">
      <c r="B7566" s="1"/>
    </row>
    <row r="7567" spans="2:2">
      <c r="B7567" s="1"/>
    </row>
    <row r="7568" spans="2:2">
      <c r="B7568" s="1"/>
    </row>
    <row r="7569" spans="2:2">
      <c r="B7569" s="1"/>
    </row>
    <row r="7570" spans="2:2">
      <c r="B7570" s="1"/>
    </row>
    <row r="7571" spans="2:2">
      <c r="B7571" s="1"/>
    </row>
    <row r="7572" spans="2:2">
      <c r="B7572" s="1"/>
    </row>
    <row r="7573" spans="2:2">
      <c r="B7573" s="1"/>
    </row>
    <row r="7574" spans="2:2">
      <c r="B7574" s="1"/>
    </row>
    <row r="7575" spans="2:2">
      <c r="B7575" s="1"/>
    </row>
    <row r="7576" spans="2:2">
      <c r="B7576" s="1"/>
    </row>
    <row r="7577" spans="2:2">
      <c r="B7577" s="1"/>
    </row>
    <row r="7578" spans="2:2">
      <c r="B7578" s="1"/>
    </row>
    <row r="7579" spans="2:2">
      <c r="B7579" s="1"/>
    </row>
    <row r="7580" spans="2:2">
      <c r="B7580" s="1"/>
    </row>
    <row r="7581" spans="2:2">
      <c r="B7581" s="1"/>
    </row>
    <row r="7582" spans="2:2">
      <c r="B7582" s="1"/>
    </row>
    <row r="7583" spans="2:2">
      <c r="B7583" s="1"/>
    </row>
    <row r="7584" spans="2:2">
      <c r="B7584" s="1"/>
    </row>
    <row r="7585" spans="2:2">
      <c r="B7585" s="1"/>
    </row>
    <row r="7586" spans="2:2">
      <c r="B7586" s="1"/>
    </row>
    <row r="7587" spans="2:2">
      <c r="B7587" s="1"/>
    </row>
    <row r="7588" spans="2:2">
      <c r="B7588" s="1"/>
    </row>
    <row r="7589" spans="2:2">
      <c r="B7589" s="1"/>
    </row>
    <row r="7590" spans="2:2">
      <c r="B7590" s="1"/>
    </row>
    <row r="7591" spans="2:2">
      <c r="B7591" s="1"/>
    </row>
    <row r="7592" spans="2:2">
      <c r="B7592" s="1"/>
    </row>
    <row r="7593" spans="2:2">
      <c r="B7593" s="1"/>
    </row>
    <row r="7594" spans="2:2">
      <c r="B7594" s="1"/>
    </row>
    <row r="7595" spans="2:2">
      <c r="B7595" s="1"/>
    </row>
    <row r="7596" spans="2:2">
      <c r="B7596" s="1"/>
    </row>
    <row r="7597" spans="2:2">
      <c r="B7597" s="1"/>
    </row>
    <row r="7598" spans="2:2">
      <c r="B7598" s="1"/>
    </row>
    <row r="7599" spans="2:2">
      <c r="B7599" s="1"/>
    </row>
    <row r="7600" spans="2:2">
      <c r="B7600" s="1"/>
    </row>
    <row r="7601" spans="2:2">
      <c r="B7601" s="1"/>
    </row>
    <row r="7602" spans="2:2">
      <c r="B7602" s="1"/>
    </row>
    <row r="7603" spans="2:2">
      <c r="B7603" s="1"/>
    </row>
    <row r="7604" spans="2:2">
      <c r="B7604" s="1"/>
    </row>
    <row r="7605" spans="2:2">
      <c r="B7605" s="1"/>
    </row>
    <row r="7606" spans="2:2">
      <c r="B7606" s="1"/>
    </row>
    <row r="7607" spans="2:2">
      <c r="B7607" s="1"/>
    </row>
    <row r="7608" spans="2:2">
      <c r="B7608" s="1"/>
    </row>
    <row r="7609" spans="2:2">
      <c r="B7609" s="1"/>
    </row>
    <row r="7610" spans="2:2">
      <c r="B7610" s="1"/>
    </row>
    <row r="7611" spans="2:2">
      <c r="B7611" s="1"/>
    </row>
    <row r="7612" spans="2:2">
      <c r="B7612" s="1"/>
    </row>
    <row r="7613" spans="2:2">
      <c r="B7613" s="1"/>
    </row>
    <row r="7614" spans="2:2">
      <c r="B7614" s="1"/>
    </row>
    <row r="7615" spans="2:2">
      <c r="B7615" s="1"/>
    </row>
    <row r="7616" spans="2:2">
      <c r="B7616" s="1"/>
    </row>
    <row r="7617" spans="2:2">
      <c r="B7617" s="1"/>
    </row>
    <row r="7618" spans="2:2">
      <c r="B7618" s="1"/>
    </row>
    <row r="7619" spans="2:2">
      <c r="B7619" s="1"/>
    </row>
    <row r="7620" spans="2:2">
      <c r="B7620" s="1"/>
    </row>
    <row r="7621" spans="2:2">
      <c r="B7621" s="1"/>
    </row>
    <row r="7622" spans="2:2">
      <c r="B7622" s="1"/>
    </row>
    <row r="7623" spans="2:2">
      <c r="B7623" s="1"/>
    </row>
    <row r="7624" spans="2:2">
      <c r="B7624" s="1"/>
    </row>
    <row r="7625" spans="2:2">
      <c r="B7625" s="1"/>
    </row>
    <row r="7626" spans="2:2">
      <c r="B7626" s="1"/>
    </row>
    <row r="7627" spans="2:2">
      <c r="B7627" s="1"/>
    </row>
    <row r="7628" spans="2:2">
      <c r="B7628" s="1"/>
    </row>
    <row r="7629" spans="2:2">
      <c r="B7629" s="1"/>
    </row>
    <row r="7630" spans="2:2">
      <c r="B7630" s="1"/>
    </row>
    <row r="7631" spans="2:2">
      <c r="B7631" s="1"/>
    </row>
    <row r="7632" spans="2:2">
      <c r="B7632" s="1"/>
    </row>
    <row r="7633" spans="2:2">
      <c r="B7633" s="1"/>
    </row>
    <row r="7634" spans="2:2">
      <c r="B7634" s="1"/>
    </row>
    <row r="7635" spans="2:2">
      <c r="B7635" s="1"/>
    </row>
    <row r="7636" spans="2:2">
      <c r="B7636" s="1"/>
    </row>
    <row r="7637" spans="2:2">
      <c r="B7637" s="1"/>
    </row>
    <row r="7638" spans="2:2">
      <c r="B7638" s="1"/>
    </row>
    <row r="7639" spans="2:2">
      <c r="B7639" s="1"/>
    </row>
    <row r="7640" spans="2:2">
      <c r="B7640" s="1"/>
    </row>
    <row r="7641" spans="2:2">
      <c r="B7641" s="1"/>
    </row>
    <row r="7642" spans="2:2">
      <c r="B7642" s="1"/>
    </row>
    <row r="7643" spans="2:2">
      <c r="B7643" s="1"/>
    </row>
    <row r="7644" spans="2:2">
      <c r="B7644" s="1"/>
    </row>
    <row r="7645" spans="2:2">
      <c r="B7645" s="1"/>
    </row>
    <row r="7646" spans="2:2">
      <c r="B7646" s="1"/>
    </row>
    <row r="7647" spans="2:2">
      <c r="B7647" s="1"/>
    </row>
    <row r="7648" spans="2:2">
      <c r="B7648" s="1"/>
    </row>
    <row r="7649" spans="2:2">
      <c r="B7649" s="1"/>
    </row>
    <row r="7650" spans="2:2">
      <c r="B7650" s="1"/>
    </row>
    <row r="7651" spans="2:2">
      <c r="B7651" s="1"/>
    </row>
    <row r="7652" spans="2:2">
      <c r="B7652" s="1"/>
    </row>
    <row r="7653" spans="2:2">
      <c r="B7653" s="1"/>
    </row>
    <row r="7654" spans="2:2">
      <c r="B7654" s="1"/>
    </row>
    <row r="7655" spans="2:2">
      <c r="B7655" s="1"/>
    </row>
    <row r="7656" spans="2:2">
      <c r="B7656" s="1"/>
    </row>
    <row r="7657" spans="2:2">
      <c r="B7657" s="1"/>
    </row>
    <row r="7658" spans="2:2">
      <c r="B7658" s="1"/>
    </row>
    <row r="7659" spans="2:2">
      <c r="B7659" s="1"/>
    </row>
    <row r="7660" spans="2:2">
      <c r="B7660" s="1"/>
    </row>
    <row r="7661" spans="2:2">
      <c r="B7661" s="1"/>
    </row>
    <row r="7662" spans="2:2">
      <c r="B7662" s="1"/>
    </row>
    <row r="7663" spans="2:2">
      <c r="B7663" s="1"/>
    </row>
    <row r="7664" spans="2:2">
      <c r="B7664" s="1"/>
    </row>
    <row r="7665" spans="2:2">
      <c r="B7665" s="1"/>
    </row>
    <row r="7666" spans="2:2">
      <c r="B7666" s="1"/>
    </row>
    <row r="7667" spans="2:2">
      <c r="B7667" s="1"/>
    </row>
    <row r="7668" spans="2:2">
      <c r="B7668" s="1"/>
    </row>
    <row r="7669" spans="2:2">
      <c r="B7669" s="1"/>
    </row>
    <row r="7670" spans="2:2">
      <c r="B7670" s="1"/>
    </row>
    <row r="7671" spans="2:2">
      <c r="B7671" s="1"/>
    </row>
    <row r="7672" spans="2:2">
      <c r="B7672" s="1"/>
    </row>
    <row r="7673" spans="2:2">
      <c r="B7673" s="1"/>
    </row>
    <row r="7674" spans="2:2">
      <c r="B7674" s="1"/>
    </row>
    <row r="7675" spans="2:2">
      <c r="B7675" s="1"/>
    </row>
    <row r="7676" spans="2:2">
      <c r="B7676" s="1"/>
    </row>
    <row r="7677" spans="2:2">
      <c r="B7677" s="1"/>
    </row>
    <row r="7678" spans="2:2">
      <c r="B7678" s="1"/>
    </row>
    <row r="7679" spans="2:2">
      <c r="B7679" s="1"/>
    </row>
    <row r="7680" spans="2:2">
      <c r="B7680" s="1"/>
    </row>
    <row r="7681" spans="2:2">
      <c r="B7681" s="1"/>
    </row>
    <row r="7682" spans="2:2">
      <c r="B7682" s="1"/>
    </row>
    <row r="7683" spans="2:2">
      <c r="B7683" s="1"/>
    </row>
    <row r="7684" spans="2:2">
      <c r="B7684" s="1"/>
    </row>
    <row r="7685" spans="2:2">
      <c r="B7685" s="1"/>
    </row>
    <row r="7686" spans="2:2">
      <c r="B7686" s="1"/>
    </row>
    <row r="7687" spans="2:2">
      <c r="B7687" s="1"/>
    </row>
    <row r="7688" spans="2:2">
      <c r="B7688" s="1"/>
    </row>
    <row r="7689" spans="2:2">
      <c r="B7689" s="1"/>
    </row>
    <row r="7690" spans="2:2">
      <c r="B7690" s="1"/>
    </row>
    <row r="7691" spans="2:2">
      <c r="B7691" s="1"/>
    </row>
    <row r="7692" spans="2:2">
      <c r="B7692" s="1"/>
    </row>
    <row r="7693" spans="2:2">
      <c r="B7693" s="1"/>
    </row>
    <row r="7694" spans="2:2">
      <c r="B7694" s="1"/>
    </row>
    <row r="7695" spans="2:2">
      <c r="B7695" s="1"/>
    </row>
    <row r="7696" spans="2:2">
      <c r="B7696" s="1"/>
    </row>
    <row r="7697" spans="2:2">
      <c r="B7697" s="1"/>
    </row>
    <row r="7698" spans="2:2">
      <c r="B7698" s="1"/>
    </row>
    <row r="7699" spans="2:2">
      <c r="B7699" s="1"/>
    </row>
    <row r="7700" spans="2:2">
      <c r="B7700" s="1"/>
    </row>
    <row r="7701" spans="2:2">
      <c r="B7701" s="1"/>
    </row>
    <row r="7702" spans="2:2">
      <c r="B7702" s="1"/>
    </row>
    <row r="7703" spans="2:2">
      <c r="B7703" s="1"/>
    </row>
    <row r="7704" spans="2:2">
      <c r="B7704" s="1"/>
    </row>
    <row r="7705" spans="2:2">
      <c r="B7705" s="1"/>
    </row>
    <row r="7706" spans="2:2">
      <c r="B7706" s="1"/>
    </row>
    <row r="7707" spans="2:2">
      <c r="B7707" s="1"/>
    </row>
    <row r="7708" spans="2:2">
      <c r="B7708" s="1"/>
    </row>
    <row r="7709" spans="2:2">
      <c r="B7709" s="1"/>
    </row>
    <row r="7710" spans="2:2">
      <c r="B7710" s="1"/>
    </row>
    <row r="7711" spans="2:2">
      <c r="B7711" s="1"/>
    </row>
    <row r="7712" spans="2:2">
      <c r="B7712" s="1"/>
    </row>
    <row r="7713" spans="2:2">
      <c r="B7713" s="1"/>
    </row>
    <row r="7714" spans="2:2">
      <c r="B7714" s="1"/>
    </row>
    <row r="7715" spans="2:2">
      <c r="B7715" s="1"/>
    </row>
    <row r="7716" spans="2:2">
      <c r="B7716" s="1"/>
    </row>
    <row r="7717" spans="2:2">
      <c r="B7717" s="1"/>
    </row>
    <row r="7718" spans="2:2">
      <c r="B7718" s="1"/>
    </row>
    <row r="7719" spans="2:2">
      <c r="B7719" s="1"/>
    </row>
    <row r="7720" spans="2:2">
      <c r="B7720" s="1"/>
    </row>
    <row r="7721" spans="2:2">
      <c r="B7721" s="1"/>
    </row>
    <row r="7722" spans="2:2">
      <c r="B7722" s="1"/>
    </row>
    <row r="7723" spans="2:2">
      <c r="B7723" s="1"/>
    </row>
    <row r="7724" spans="2:2">
      <c r="B7724" s="1"/>
    </row>
    <row r="7725" spans="2:2">
      <c r="B7725" s="1"/>
    </row>
    <row r="7726" spans="2:2">
      <c r="B7726" s="1"/>
    </row>
    <row r="7727" spans="2:2">
      <c r="B7727" s="1"/>
    </row>
    <row r="7728" spans="2:2">
      <c r="B7728" s="1"/>
    </row>
    <row r="7729" spans="2:2">
      <c r="B7729" s="1"/>
    </row>
    <row r="7730" spans="2:2">
      <c r="B7730" s="1"/>
    </row>
    <row r="7731" spans="2:2">
      <c r="B7731" s="1"/>
    </row>
    <row r="7732" spans="2:2">
      <c r="B7732" s="1"/>
    </row>
    <row r="7733" spans="2:2">
      <c r="B7733" s="1"/>
    </row>
    <row r="7734" spans="2:2">
      <c r="B7734" s="1"/>
    </row>
    <row r="7735" spans="2:2">
      <c r="B7735" s="1"/>
    </row>
    <row r="7736" spans="2:2">
      <c r="B7736" s="1"/>
    </row>
    <row r="7737" spans="2:2">
      <c r="B7737" s="1"/>
    </row>
    <row r="7738" spans="2:2">
      <c r="B7738" s="1"/>
    </row>
    <row r="7739" spans="2:2">
      <c r="B7739" s="1"/>
    </row>
    <row r="7740" spans="2:2">
      <c r="B7740" s="1"/>
    </row>
    <row r="7741" spans="2:2">
      <c r="B7741" s="1"/>
    </row>
    <row r="7742" spans="2:2">
      <c r="B7742" s="1"/>
    </row>
    <row r="7743" spans="2:2">
      <c r="B7743" s="1"/>
    </row>
    <row r="7744" spans="2:2">
      <c r="B7744" s="1"/>
    </row>
    <row r="7745" spans="2:2">
      <c r="B7745" s="1"/>
    </row>
    <row r="7746" spans="2:2">
      <c r="B7746" s="1"/>
    </row>
    <row r="7747" spans="2:2">
      <c r="B7747" s="1"/>
    </row>
    <row r="7748" spans="2:2">
      <c r="B7748" s="1"/>
    </row>
    <row r="7749" spans="2:2">
      <c r="B7749" s="1"/>
    </row>
    <row r="7750" spans="2:2">
      <c r="B7750" s="1"/>
    </row>
    <row r="7751" spans="2:2">
      <c r="B7751" s="1"/>
    </row>
    <row r="7752" spans="2:2">
      <c r="B7752" s="1"/>
    </row>
    <row r="7753" spans="2:2">
      <c r="B7753" s="1"/>
    </row>
    <row r="7754" spans="2:2">
      <c r="B7754" s="1"/>
    </row>
    <row r="7755" spans="2:2">
      <c r="B7755" s="1"/>
    </row>
    <row r="7756" spans="2:2">
      <c r="B7756" s="1"/>
    </row>
    <row r="7757" spans="2:2">
      <c r="B7757" s="1"/>
    </row>
    <row r="7758" spans="2:2">
      <c r="B7758" s="1"/>
    </row>
    <row r="7759" spans="2:2">
      <c r="B7759" s="1"/>
    </row>
    <row r="7760" spans="2:2">
      <c r="B7760" s="1"/>
    </row>
    <row r="7761" spans="2:2">
      <c r="B7761" s="1"/>
    </row>
    <row r="7762" spans="2:2">
      <c r="B7762" s="1"/>
    </row>
    <row r="7763" spans="2:2">
      <c r="B7763" s="1"/>
    </row>
    <row r="7764" spans="2:2">
      <c r="B7764" s="1"/>
    </row>
    <row r="7765" spans="2:2">
      <c r="B7765" s="1"/>
    </row>
    <row r="7766" spans="2:2">
      <c r="B7766" s="1"/>
    </row>
    <row r="7767" spans="2:2">
      <c r="B7767" s="1"/>
    </row>
    <row r="7768" spans="2:2">
      <c r="B7768" s="1"/>
    </row>
    <row r="7769" spans="2:2">
      <c r="B7769" s="1"/>
    </row>
    <row r="7770" spans="2:2">
      <c r="B7770" s="1"/>
    </row>
    <row r="7771" spans="2:2">
      <c r="B7771" s="1"/>
    </row>
    <row r="7772" spans="2:2">
      <c r="B7772" s="1"/>
    </row>
    <row r="7773" spans="2:2">
      <c r="B7773" s="1"/>
    </row>
    <row r="7774" spans="2:2">
      <c r="B7774" s="1"/>
    </row>
    <row r="7775" spans="2:2">
      <c r="B7775" s="1"/>
    </row>
    <row r="7776" spans="2:2">
      <c r="B7776" s="1"/>
    </row>
    <row r="7777" spans="2:2">
      <c r="B7777" s="1"/>
    </row>
    <row r="7778" spans="2:2">
      <c r="B7778" s="1"/>
    </row>
    <row r="7779" spans="2:2">
      <c r="B7779" s="1"/>
    </row>
    <row r="7780" spans="2:2">
      <c r="B7780" s="1"/>
    </row>
    <row r="7781" spans="2:2">
      <c r="B7781" s="1"/>
    </row>
    <row r="7782" spans="2:2">
      <c r="B7782" s="1"/>
    </row>
    <row r="7783" spans="2:2">
      <c r="B7783" s="1"/>
    </row>
    <row r="7784" spans="2:2">
      <c r="B7784" s="1"/>
    </row>
    <row r="7785" spans="2:2">
      <c r="B7785" s="1"/>
    </row>
    <row r="7786" spans="2:2">
      <c r="B7786" s="1"/>
    </row>
    <row r="7787" spans="2:2">
      <c r="B7787" s="1"/>
    </row>
    <row r="7788" spans="2:2">
      <c r="B7788" s="1"/>
    </row>
    <row r="7789" spans="2:2">
      <c r="B7789" s="1"/>
    </row>
    <row r="7790" spans="2:2">
      <c r="B7790" s="1"/>
    </row>
    <row r="7791" spans="2:2">
      <c r="B7791" s="1"/>
    </row>
    <row r="7792" spans="2:2">
      <c r="B7792" s="1"/>
    </row>
    <row r="7793" spans="2:2">
      <c r="B7793" s="1"/>
    </row>
    <row r="7794" spans="2:2">
      <c r="B7794" s="1"/>
    </row>
    <row r="7795" spans="2:2">
      <c r="B7795" s="1"/>
    </row>
    <row r="7796" spans="2:2">
      <c r="B7796" s="1"/>
    </row>
    <row r="7797" spans="2:2">
      <c r="B7797" s="1"/>
    </row>
    <row r="7798" spans="2:2">
      <c r="B7798" s="1"/>
    </row>
    <row r="7799" spans="2:2">
      <c r="B7799" s="1"/>
    </row>
    <row r="7800" spans="2:2">
      <c r="B7800" s="1"/>
    </row>
    <row r="7801" spans="2:2">
      <c r="B7801" s="1"/>
    </row>
    <row r="7802" spans="2:2">
      <c r="B7802" s="1"/>
    </row>
    <row r="7803" spans="2:2">
      <c r="B7803" s="1"/>
    </row>
    <row r="7804" spans="2:2">
      <c r="B7804" s="1"/>
    </row>
    <row r="7805" spans="2:2">
      <c r="B7805" s="1"/>
    </row>
    <row r="7806" spans="2:2">
      <c r="B7806" s="1"/>
    </row>
    <row r="7807" spans="2:2">
      <c r="B7807" s="1"/>
    </row>
    <row r="7808" spans="2:2">
      <c r="B7808" s="1"/>
    </row>
    <row r="7809" spans="2:2">
      <c r="B7809" s="1"/>
    </row>
    <row r="7810" spans="2:2">
      <c r="B7810" s="1"/>
    </row>
    <row r="7811" spans="2:2">
      <c r="B7811" s="1"/>
    </row>
    <row r="7812" spans="2:2">
      <c r="B7812" s="1"/>
    </row>
    <row r="7813" spans="2:2">
      <c r="B7813" s="1"/>
    </row>
    <row r="7814" spans="2:2">
      <c r="B7814" s="1"/>
    </row>
    <row r="7815" spans="2:2">
      <c r="B7815" s="1"/>
    </row>
    <row r="7816" spans="2:2">
      <c r="B7816" s="1"/>
    </row>
    <row r="7817" spans="2:2">
      <c r="B7817" s="1"/>
    </row>
    <row r="7818" spans="2:2">
      <c r="B7818" s="1"/>
    </row>
    <row r="7819" spans="2:2">
      <c r="B7819" s="1"/>
    </row>
    <row r="7820" spans="2:2">
      <c r="B7820" s="1"/>
    </row>
    <row r="7821" spans="2:2">
      <c r="B7821" s="1"/>
    </row>
    <row r="7822" spans="2:2">
      <c r="B7822" s="1"/>
    </row>
    <row r="7823" spans="2:2">
      <c r="B7823" s="1"/>
    </row>
    <row r="7824" spans="2:2">
      <c r="B7824" s="1"/>
    </row>
    <row r="7825" spans="2:2">
      <c r="B7825" s="1"/>
    </row>
    <row r="7826" spans="2:2">
      <c r="B7826" s="1"/>
    </row>
    <row r="7827" spans="2:2">
      <c r="B7827" s="1"/>
    </row>
    <row r="7828" spans="2:2">
      <c r="B7828" s="1"/>
    </row>
    <row r="7829" spans="2:2">
      <c r="B7829" s="1"/>
    </row>
    <row r="7830" spans="2:2">
      <c r="B7830" s="1"/>
    </row>
    <row r="7831" spans="2:2">
      <c r="B7831" s="1"/>
    </row>
    <row r="7832" spans="2:2">
      <c r="B7832" s="1"/>
    </row>
    <row r="7833" spans="2:2">
      <c r="B7833" s="1"/>
    </row>
    <row r="7834" spans="2:2">
      <c r="B7834" s="1"/>
    </row>
    <row r="7835" spans="2:2">
      <c r="B7835" s="1"/>
    </row>
    <row r="7836" spans="2:2">
      <c r="B7836" s="1"/>
    </row>
    <row r="7837" spans="2:2">
      <c r="B7837" s="1"/>
    </row>
    <row r="7838" spans="2:2">
      <c r="B7838" s="1"/>
    </row>
    <row r="7839" spans="2:2">
      <c r="B7839" s="1"/>
    </row>
    <row r="7840" spans="2:2">
      <c r="B7840" s="1"/>
    </row>
    <row r="7841" spans="2:2">
      <c r="B7841" s="1"/>
    </row>
    <row r="7842" spans="2:2">
      <c r="B7842" s="1"/>
    </row>
    <row r="7843" spans="2:2">
      <c r="B7843" s="1"/>
    </row>
    <row r="7844" spans="2:2">
      <c r="B7844" s="1"/>
    </row>
    <row r="7845" spans="2:2">
      <c r="B7845" s="1"/>
    </row>
    <row r="7846" spans="2:2">
      <c r="B7846" s="1"/>
    </row>
    <row r="7847" spans="2:2">
      <c r="B7847" s="1"/>
    </row>
    <row r="7848" spans="2:2">
      <c r="B7848" s="1"/>
    </row>
    <row r="7849" spans="2:2">
      <c r="B7849" s="1"/>
    </row>
    <row r="7850" spans="2:2">
      <c r="B7850" s="1"/>
    </row>
    <row r="7851" spans="2:2">
      <c r="B7851" s="1"/>
    </row>
    <row r="7852" spans="2:2">
      <c r="B7852" s="1"/>
    </row>
    <row r="7853" spans="2:2">
      <c r="B7853" s="1"/>
    </row>
    <row r="7854" spans="2:2">
      <c r="B7854" s="1"/>
    </row>
    <row r="7855" spans="2:2">
      <c r="B7855" s="1"/>
    </row>
    <row r="7856" spans="2:2">
      <c r="B7856" s="1"/>
    </row>
    <row r="7857" spans="2:2">
      <c r="B7857" s="1"/>
    </row>
    <row r="7858" spans="2:2">
      <c r="B7858" s="1"/>
    </row>
    <row r="7859" spans="2:2">
      <c r="B7859" s="1"/>
    </row>
    <row r="7860" spans="2:2">
      <c r="B7860" s="1"/>
    </row>
    <row r="7861" spans="2:2">
      <c r="B7861" s="1"/>
    </row>
    <row r="7862" spans="2:2">
      <c r="B7862" s="1"/>
    </row>
    <row r="7863" spans="2:2">
      <c r="B7863" s="1"/>
    </row>
    <row r="7864" spans="2:2">
      <c r="B7864" s="1"/>
    </row>
    <row r="7865" spans="2:2">
      <c r="B7865" s="1"/>
    </row>
    <row r="7866" spans="2:2">
      <c r="B7866" s="1"/>
    </row>
    <row r="7867" spans="2:2">
      <c r="B7867" s="1"/>
    </row>
    <row r="7868" spans="2:2">
      <c r="B7868" s="1"/>
    </row>
    <row r="7869" spans="2:2">
      <c r="B7869" s="1"/>
    </row>
    <row r="7870" spans="2:2">
      <c r="B7870" s="1"/>
    </row>
    <row r="7871" spans="2:2">
      <c r="B7871" s="1"/>
    </row>
    <row r="7872" spans="2:2">
      <c r="B7872" s="1"/>
    </row>
    <row r="7873" spans="2:2">
      <c r="B7873" s="1"/>
    </row>
    <row r="7874" spans="2:2">
      <c r="B7874" s="1"/>
    </row>
    <row r="7875" spans="2:2">
      <c r="B7875" s="1"/>
    </row>
    <row r="7876" spans="2:2">
      <c r="B7876" s="1"/>
    </row>
    <row r="7877" spans="2:2">
      <c r="B7877" s="1"/>
    </row>
    <row r="7878" spans="2:2">
      <c r="B7878" s="1"/>
    </row>
    <row r="7879" spans="2:2">
      <c r="B7879" s="1"/>
    </row>
    <row r="7880" spans="2:2">
      <c r="B7880" s="1"/>
    </row>
    <row r="7881" spans="2:2">
      <c r="B7881" s="1"/>
    </row>
    <row r="7882" spans="2:2">
      <c r="B7882" s="1"/>
    </row>
    <row r="7883" spans="2:2">
      <c r="B7883" s="1"/>
    </row>
    <row r="7884" spans="2:2">
      <c r="B7884" s="1"/>
    </row>
    <row r="7885" spans="2:2">
      <c r="B7885" s="1"/>
    </row>
    <row r="7886" spans="2:2">
      <c r="B7886" s="1"/>
    </row>
    <row r="7887" spans="2:2">
      <c r="B7887" s="1"/>
    </row>
    <row r="7888" spans="2:2">
      <c r="B7888" s="1"/>
    </row>
    <row r="7889" spans="2:2">
      <c r="B7889" s="1"/>
    </row>
    <row r="7890" spans="2:2">
      <c r="B7890" s="1"/>
    </row>
    <row r="7891" spans="2:2">
      <c r="B7891" s="1"/>
    </row>
    <row r="7892" spans="2:2">
      <c r="B7892" s="1"/>
    </row>
    <row r="7893" spans="2:2">
      <c r="B7893" s="1"/>
    </row>
    <row r="7894" spans="2:2">
      <c r="B7894" s="1"/>
    </row>
    <row r="7895" spans="2:2">
      <c r="B7895" s="1"/>
    </row>
    <row r="7896" spans="2:2">
      <c r="B7896" s="1"/>
    </row>
    <row r="7897" spans="2:2">
      <c r="B7897" s="1"/>
    </row>
    <row r="7898" spans="2:2">
      <c r="B7898" s="1"/>
    </row>
    <row r="7899" spans="2:2">
      <c r="B7899" s="1"/>
    </row>
    <row r="7900" spans="2:2">
      <c r="B7900" s="1"/>
    </row>
    <row r="7901" spans="2:2">
      <c r="B7901" s="1"/>
    </row>
    <row r="7902" spans="2:2">
      <c r="B7902" s="1"/>
    </row>
    <row r="7903" spans="2:2">
      <c r="B7903" s="1"/>
    </row>
    <row r="7904" spans="2:2">
      <c r="B7904" s="1"/>
    </row>
    <row r="7905" spans="2:2">
      <c r="B7905" s="1"/>
    </row>
    <row r="7906" spans="2:2">
      <c r="B7906" s="1"/>
    </row>
    <row r="7907" spans="2:2">
      <c r="B7907" s="1"/>
    </row>
    <row r="7908" spans="2:2">
      <c r="B7908" s="1"/>
    </row>
    <row r="7909" spans="2:2">
      <c r="B7909" s="1"/>
    </row>
    <row r="7910" spans="2:2">
      <c r="B7910" s="1"/>
    </row>
    <row r="7911" spans="2:2">
      <c r="B7911" s="1"/>
    </row>
    <row r="7912" spans="2:2">
      <c r="B7912" s="1"/>
    </row>
    <row r="7913" spans="2:2">
      <c r="B7913" s="1"/>
    </row>
    <row r="7914" spans="2:2">
      <c r="B7914" s="1"/>
    </row>
    <row r="7915" spans="2:2">
      <c r="B7915" s="1"/>
    </row>
    <row r="7916" spans="2:2">
      <c r="B7916" s="1"/>
    </row>
    <row r="7917" spans="2:2">
      <c r="B7917" s="1"/>
    </row>
    <row r="7918" spans="2:2">
      <c r="B7918" s="1"/>
    </row>
    <row r="7919" spans="2:2">
      <c r="B7919" s="1"/>
    </row>
    <row r="7920" spans="2:2">
      <c r="B7920" s="1"/>
    </row>
    <row r="7921" spans="2:2">
      <c r="B7921" s="1"/>
    </row>
    <row r="7922" spans="2:2">
      <c r="B7922" s="1"/>
    </row>
    <row r="7923" spans="2:2">
      <c r="B7923" s="1"/>
    </row>
    <row r="7924" spans="2:2">
      <c r="B7924" s="1"/>
    </row>
    <row r="7925" spans="2:2">
      <c r="B7925" s="1"/>
    </row>
    <row r="7926" spans="2:2">
      <c r="B7926" s="1"/>
    </row>
    <row r="7927" spans="2:2">
      <c r="B7927" s="1"/>
    </row>
    <row r="7928" spans="2:2">
      <c r="B7928" s="1"/>
    </row>
    <row r="7929" spans="2:2">
      <c r="B7929" s="1"/>
    </row>
    <row r="7930" spans="2:2">
      <c r="B7930" s="1"/>
    </row>
    <row r="7931" spans="2:2">
      <c r="B7931" s="1"/>
    </row>
    <row r="7932" spans="2:2">
      <c r="B7932" s="1"/>
    </row>
    <row r="7933" spans="2:2">
      <c r="B7933" s="1"/>
    </row>
    <row r="7934" spans="2:2">
      <c r="B7934" s="1"/>
    </row>
    <row r="7935" spans="2:2">
      <c r="B7935" s="1"/>
    </row>
    <row r="7936" spans="2:2">
      <c r="B7936" s="1"/>
    </row>
    <row r="7937" spans="2:2">
      <c r="B7937" s="1"/>
    </row>
    <row r="7938" spans="2:2">
      <c r="B7938" s="1"/>
    </row>
    <row r="7939" spans="2:2">
      <c r="B7939" s="1"/>
    </row>
    <row r="7940" spans="2:2">
      <c r="B7940" s="1"/>
    </row>
    <row r="7941" spans="2:2">
      <c r="B7941" s="1"/>
    </row>
    <row r="7942" spans="2:2">
      <c r="B7942" s="1"/>
    </row>
    <row r="7943" spans="2:2">
      <c r="B7943" s="1"/>
    </row>
    <row r="7944" spans="2:2">
      <c r="B7944" s="1"/>
    </row>
    <row r="7945" spans="2:2">
      <c r="B7945" s="1"/>
    </row>
    <row r="7946" spans="2:2">
      <c r="B7946" s="1"/>
    </row>
    <row r="7947" spans="2:2">
      <c r="B7947" s="1"/>
    </row>
    <row r="7948" spans="2:2">
      <c r="B7948" s="1"/>
    </row>
    <row r="7949" spans="2:2">
      <c r="B7949" s="1"/>
    </row>
    <row r="7950" spans="2:2">
      <c r="B7950" s="1"/>
    </row>
    <row r="7951" spans="2:2">
      <c r="B7951" s="1"/>
    </row>
    <row r="7952" spans="2:2">
      <c r="B7952" s="1"/>
    </row>
    <row r="7953" spans="2:2">
      <c r="B7953" s="1"/>
    </row>
    <row r="7954" spans="2:2">
      <c r="B7954" s="1"/>
    </row>
    <row r="7955" spans="2:2">
      <c r="B7955" s="1"/>
    </row>
    <row r="7956" spans="2:2">
      <c r="B7956" s="1"/>
    </row>
    <row r="7957" spans="2:2">
      <c r="B7957" s="1"/>
    </row>
    <row r="7958" spans="2:2">
      <c r="B7958" s="1"/>
    </row>
    <row r="7959" spans="2:2">
      <c r="B7959" s="1"/>
    </row>
    <row r="7960" spans="2:2">
      <c r="B7960" s="1"/>
    </row>
    <row r="7961" spans="2:2">
      <c r="B7961" s="1"/>
    </row>
    <row r="7962" spans="2:2">
      <c r="B7962" s="1"/>
    </row>
    <row r="7963" spans="2:2">
      <c r="B7963" s="1"/>
    </row>
    <row r="7964" spans="2:2">
      <c r="B7964" s="1"/>
    </row>
    <row r="7965" spans="2:2">
      <c r="B7965" s="1"/>
    </row>
    <row r="7966" spans="2:2">
      <c r="B7966" s="1"/>
    </row>
    <row r="7967" spans="2:2">
      <c r="B7967" s="1"/>
    </row>
    <row r="7968" spans="2:2">
      <c r="B7968" s="1"/>
    </row>
    <row r="7969" spans="2:2">
      <c r="B7969" s="1"/>
    </row>
    <row r="7970" spans="2:2">
      <c r="B7970" s="1"/>
    </row>
    <row r="7971" spans="2:2">
      <c r="B7971" s="1"/>
    </row>
    <row r="7972" spans="2:2">
      <c r="B7972" s="1"/>
    </row>
    <row r="7973" spans="2:2">
      <c r="B7973" s="1"/>
    </row>
    <row r="7974" spans="2:2">
      <c r="B7974" s="1"/>
    </row>
    <row r="7975" spans="2:2">
      <c r="B7975" s="1"/>
    </row>
    <row r="7976" spans="2:2">
      <c r="B7976" s="1"/>
    </row>
    <row r="7977" spans="2:2">
      <c r="B7977" s="1"/>
    </row>
    <row r="7978" spans="2:2">
      <c r="B7978" s="1"/>
    </row>
    <row r="7979" spans="2:2">
      <c r="B7979" s="1"/>
    </row>
    <row r="7980" spans="2:2">
      <c r="B7980" s="1"/>
    </row>
    <row r="7981" spans="2:2">
      <c r="B7981" s="1"/>
    </row>
    <row r="7982" spans="2:2">
      <c r="B7982" s="1"/>
    </row>
    <row r="7983" spans="2:2">
      <c r="B7983" s="1"/>
    </row>
    <row r="7984" spans="2:2">
      <c r="B7984" s="1"/>
    </row>
    <row r="7985" spans="2:2">
      <c r="B7985" s="1"/>
    </row>
    <row r="7986" spans="2:2">
      <c r="B7986" s="1"/>
    </row>
    <row r="7987" spans="2:2">
      <c r="B7987" s="1"/>
    </row>
    <row r="7988" spans="2:2">
      <c r="B7988" s="1"/>
    </row>
    <row r="7989" spans="2:2">
      <c r="B7989" s="1"/>
    </row>
    <row r="7990" spans="2:2">
      <c r="B7990" s="1"/>
    </row>
    <row r="7991" spans="2:2">
      <c r="B7991" s="1"/>
    </row>
    <row r="7992" spans="2:2">
      <c r="B7992" s="1"/>
    </row>
    <row r="7993" spans="2:2">
      <c r="B7993" s="1"/>
    </row>
    <row r="7994" spans="2:2">
      <c r="B7994" s="1"/>
    </row>
    <row r="7995" spans="2:2">
      <c r="B7995" s="1"/>
    </row>
    <row r="7996" spans="2:2">
      <c r="B7996" s="1"/>
    </row>
    <row r="7997" spans="2:2">
      <c r="B7997" s="1"/>
    </row>
    <row r="7998" spans="2:2">
      <c r="B7998" s="1"/>
    </row>
    <row r="7999" spans="2:2">
      <c r="B7999" s="1"/>
    </row>
    <row r="8000" spans="2:2">
      <c r="B8000" s="1"/>
    </row>
    <row r="8001" spans="2:2">
      <c r="B8001" s="1"/>
    </row>
    <row r="8002" spans="2:2">
      <c r="B8002" s="1"/>
    </row>
    <row r="8003" spans="2:2">
      <c r="B8003" s="1"/>
    </row>
    <row r="8004" spans="2:2">
      <c r="B8004" s="1"/>
    </row>
    <row r="8005" spans="2:2">
      <c r="B8005" s="1"/>
    </row>
    <row r="8006" spans="2:2">
      <c r="B8006" s="1"/>
    </row>
    <row r="8007" spans="2:2">
      <c r="B8007" s="1"/>
    </row>
    <row r="8008" spans="2:2">
      <c r="B8008" s="1"/>
    </row>
    <row r="8009" spans="2:2">
      <c r="B8009" s="1"/>
    </row>
    <row r="8010" spans="2:2">
      <c r="B8010" s="1"/>
    </row>
    <row r="8011" spans="2:2">
      <c r="B8011" s="1"/>
    </row>
    <row r="8012" spans="2:2">
      <c r="B8012" s="1"/>
    </row>
    <row r="8013" spans="2:2">
      <c r="B8013" s="1"/>
    </row>
    <row r="8014" spans="2:2">
      <c r="B8014" s="1"/>
    </row>
    <row r="8015" spans="2:2">
      <c r="B8015" s="1"/>
    </row>
    <row r="8016" spans="2:2">
      <c r="B8016" s="1"/>
    </row>
    <row r="8017" spans="2:2">
      <c r="B8017" s="1"/>
    </row>
    <row r="8018" spans="2:2">
      <c r="B8018" s="1"/>
    </row>
    <row r="8019" spans="2:2">
      <c r="B8019" s="1"/>
    </row>
    <row r="8020" spans="2:2">
      <c r="B8020" s="1"/>
    </row>
    <row r="8021" spans="2:2">
      <c r="B8021" s="1"/>
    </row>
    <row r="8022" spans="2:2">
      <c r="B8022" s="1"/>
    </row>
    <row r="8023" spans="2:2">
      <c r="B8023" s="1"/>
    </row>
    <row r="8024" spans="2:2">
      <c r="B8024" s="1"/>
    </row>
    <row r="8025" spans="2:2">
      <c r="B8025" s="1"/>
    </row>
    <row r="8026" spans="2:2">
      <c r="B8026" s="1"/>
    </row>
    <row r="8027" spans="2:2">
      <c r="B8027" s="1"/>
    </row>
    <row r="8028" spans="2:2">
      <c r="B8028" s="1"/>
    </row>
    <row r="8029" spans="2:2">
      <c r="B8029" s="1"/>
    </row>
    <row r="8030" spans="2:2">
      <c r="B8030" s="1"/>
    </row>
    <row r="8031" spans="2:2">
      <c r="B8031" s="1"/>
    </row>
    <row r="8032" spans="2:2">
      <c r="B8032" s="1"/>
    </row>
    <row r="8033" spans="2:2">
      <c r="B8033" s="1"/>
    </row>
    <row r="8034" spans="2:2">
      <c r="B8034" s="1"/>
    </row>
    <row r="8035" spans="2:2">
      <c r="B8035" s="1"/>
    </row>
    <row r="8036" spans="2:2">
      <c r="B8036" s="1"/>
    </row>
    <row r="8037" spans="2:2">
      <c r="B8037" s="1"/>
    </row>
    <row r="8038" spans="2:2">
      <c r="B8038" s="1"/>
    </row>
    <row r="8039" spans="2:2">
      <c r="B8039" s="1"/>
    </row>
    <row r="8040" spans="2:2">
      <c r="B8040" s="1"/>
    </row>
    <row r="8041" spans="2:2">
      <c r="B8041" s="1"/>
    </row>
    <row r="8042" spans="2:2">
      <c r="B8042" s="1"/>
    </row>
    <row r="8043" spans="2:2">
      <c r="B8043" s="1"/>
    </row>
    <row r="8044" spans="2:2">
      <c r="B8044" s="1"/>
    </row>
    <row r="8045" spans="2:2">
      <c r="B8045" s="1"/>
    </row>
    <row r="8046" spans="2:2">
      <c r="B8046" s="1"/>
    </row>
    <row r="8047" spans="2:2">
      <c r="B8047" s="1"/>
    </row>
    <row r="8048" spans="2:2">
      <c r="B8048" s="1"/>
    </row>
    <row r="8049" spans="2:2">
      <c r="B8049" s="1"/>
    </row>
    <row r="8050" spans="2:2">
      <c r="B8050" s="1"/>
    </row>
    <row r="8051" spans="2:2">
      <c r="B8051" s="1"/>
    </row>
    <row r="8052" spans="2:2">
      <c r="B8052" s="1"/>
    </row>
    <row r="8053" spans="2:2">
      <c r="B8053" s="1"/>
    </row>
    <row r="8054" spans="2:2">
      <c r="B8054" s="1"/>
    </row>
    <row r="8055" spans="2:2">
      <c r="B8055" s="1"/>
    </row>
    <row r="8056" spans="2:2">
      <c r="B8056" s="1"/>
    </row>
    <row r="8057" spans="2:2">
      <c r="B8057" s="1"/>
    </row>
    <row r="8058" spans="2:2">
      <c r="B8058" s="1"/>
    </row>
    <row r="8059" spans="2:2">
      <c r="B8059" s="1"/>
    </row>
    <row r="8060" spans="2:2">
      <c r="B8060" s="1"/>
    </row>
    <row r="8061" spans="2:2">
      <c r="B8061" s="1"/>
    </row>
    <row r="8062" spans="2:2">
      <c r="B8062" s="1"/>
    </row>
    <row r="8063" spans="2:2">
      <c r="B8063" s="1"/>
    </row>
    <row r="8064" spans="2:2">
      <c r="B8064" s="1"/>
    </row>
    <row r="8065" spans="2:2">
      <c r="B8065" s="1"/>
    </row>
    <row r="8066" spans="2:2">
      <c r="B8066" s="1"/>
    </row>
    <row r="8067" spans="2:2">
      <c r="B8067" s="1"/>
    </row>
    <row r="8068" spans="2:2">
      <c r="B8068" s="1"/>
    </row>
    <row r="8069" spans="2:2">
      <c r="B8069" s="1"/>
    </row>
    <row r="8070" spans="2:2">
      <c r="B8070" s="1"/>
    </row>
    <row r="8071" spans="2:2">
      <c r="B8071" s="1"/>
    </row>
    <row r="8072" spans="2:2">
      <c r="B8072" s="1"/>
    </row>
    <row r="8073" spans="2:2">
      <c r="B8073" s="1"/>
    </row>
    <row r="8074" spans="2:2">
      <c r="B8074" s="1"/>
    </row>
    <row r="8075" spans="2:2">
      <c r="B8075" s="1"/>
    </row>
    <row r="8076" spans="2:2">
      <c r="B8076" s="1"/>
    </row>
    <row r="8077" spans="2:2">
      <c r="B8077" s="1"/>
    </row>
    <row r="8078" spans="2:2">
      <c r="B8078" s="1"/>
    </row>
    <row r="8079" spans="2:2">
      <c r="B8079" s="1"/>
    </row>
    <row r="8080" spans="2:2">
      <c r="B8080" s="1"/>
    </row>
    <row r="8081" spans="2:2">
      <c r="B8081" s="1"/>
    </row>
    <row r="8082" spans="2:2">
      <c r="B8082" s="1"/>
    </row>
    <row r="8083" spans="2:2">
      <c r="B8083" s="1"/>
    </row>
    <row r="8084" spans="2:2">
      <c r="B8084" s="1"/>
    </row>
    <row r="8085" spans="2:2">
      <c r="B8085" s="1"/>
    </row>
    <row r="8086" spans="2:2">
      <c r="B8086" s="1"/>
    </row>
    <row r="8087" spans="2:2">
      <c r="B8087" s="1"/>
    </row>
    <row r="8088" spans="2:2">
      <c r="B8088" s="1"/>
    </row>
    <row r="8089" spans="2:2">
      <c r="B8089" s="1"/>
    </row>
    <row r="8090" spans="2:2">
      <c r="B8090" s="1"/>
    </row>
    <row r="8091" spans="2:2">
      <c r="B8091" s="1"/>
    </row>
    <row r="8092" spans="2:2">
      <c r="B8092" s="1"/>
    </row>
    <row r="8093" spans="2:2">
      <c r="B8093" s="1"/>
    </row>
    <row r="8094" spans="2:2">
      <c r="B8094" s="1"/>
    </row>
    <row r="8095" spans="2:2">
      <c r="B8095" s="1"/>
    </row>
    <row r="8096" spans="2:2">
      <c r="B8096" s="1"/>
    </row>
    <row r="8097" spans="2:2">
      <c r="B8097" s="1"/>
    </row>
    <row r="8098" spans="2:2">
      <c r="B8098" s="1"/>
    </row>
    <row r="8099" spans="2:2">
      <c r="B8099" s="1"/>
    </row>
    <row r="8100" spans="2:2">
      <c r="B8100" s="1"/>
    </row>
    <row r="8101" spans="2:2">
      <c r="B8101" s="1"/>
    </row>
    <row r="8102" spans="2:2">
      <c r="B8102" s="1"/>
    </row>
    <row r="8103" spans="2:2">
      <c r="B8103" s="1"/>
    </row>
    <row r="8104" spans="2:2">
      <c r="B8104" s="1"/>
    </row>
    <row r="8105" spans="2:2">
      <c r="B8105" s="1"/>
    </row>
    <row r="8106" spans="2:2">
      <c r="B8106" s="1"/>
    </row>
    <row r="8107" spans="2:2">
      <c r="B8107" s="1"/>
    </row>
    <row r="8108" spans="2:2">
      <c r="B8108" s="1"/>
    </row>
    <row r="8109" spans="2:2">
      <c r="B8109" s="1"/>
    </row>
    <row r="8110" spans="2:2">
      <c r="B8110" s="1"/>
    </row>
    <row r="8111" spans="2:2">
      <c r="B8111" s="1"/>
    </row>
    <row r="8112" spans="2:2">
      <c r="B8112" s="1"/>
    </row>
    <row r="8113" spans="2:2">
      <c r="B8113" s="1"/>
    </row>
    <row r="8114" spans="2:2">
      <c r="B8114" s="1"/>
    </row>
    <row r="8115" spans="2:2">
      <c r="B8115" s="1"/>
    </row>
    <row r="8116" spans="2:2">
      <c r="B8116" s="1"/>
    </row>
    <row r="8117" spans="2:2">
      <c r="B8117" s="1"/>
    </row>
    <row r="8118" spans="2:2">
      <c r="B8118" s="1"/>
    </row>
    <row r="8119" spans="2:2">
      <c r="B8119" s="1"/>
    </row>
    <row r="8120" spans="2:2">
      <c r="B8120" s="1"/>
    </row>
    <row r="8121" spans="2:2">
      <c r="B8121" s="1"/>
    </row>
    <row r="8122" spans="2:2">
      <c r="B8122" s="1"/>
    </row>
    <row r="8123" spans="2:2">
      <c r="B8123" s="1"/>
    </row>
    <row r="8124" spans="2:2">
      <c r="B8124" s="1"/>
    </row>
    <row r="8125" spans="2:2">
      <c r="B8125" s="1"/>
    </row>
    <row r="8126" spans="2:2">
      <c r="B8126" s="1"/>
    </row>
    <row r="8127" spans="2:2">
      <c r="B8127" s="1"/>
    </row>
    <row r="8128" spans="2:2">
      <c r="B8128" s="1"/>
    </row>
    <row r="8129" spans="2:2">
      <c r="B8129" s="1"/>
    </row>
    <row r="8130" spans="2:2">
      <c r="B8130" s="1"/>
    </row>
    <row r="8131" spans="2:2">
      <c r="B8131" s="1"/>
    </row>
    <row r="8132" spans="2:2">
      <c r="B8132" s="1"/>
    </row>
    <row r="8133" spans="2:2">
      <c r="B8133" s="1"/>
    </row>
    <row r="8134" spans="2:2">
      <c r="B8134" s="1"/>
    </row>
    <row r="8135" spans="2:2">
      <c r="B8135" s="1"/>
    </row>
    <row r="8136" spans="2:2">
      <c r="B8136" s="1"/>
    </row>
    <row r="8137" spans="2:2">
      <c r="B8137" s="1"/>
    </row>
    <row r="8138" spans="2:2">
      <c r="B8138" s="1"/>
    </row>
    <row r="8139" spans="2:2">
      <c r="B8139" s="1"/>
    </row>
    <row r="8140" spans="2:2">
      <c r="B8140" s="1"/>
    </row>
    <row r="8141" spans="2:2">
      <c r="B8141" s="1"/>
    </row>
    <row r="8142" spans="2:2">
      <c r="B8142" s="1"/>
    </row>
    <row r="8143" spans="2:2">
      <c r="B8143" s="1"/>
    </row>
    <row r="8144" spans="2:2">
      <c r="B8144" s="1"/>
    </row>
    <row r="8145" spans="2:2">
      <c r="B8145" s="1"/>
    </row>
    <row r="8146" spans="2:2">
      <c r="B8146" s="1"/>
    </row>
    <row r="8147" spans="2:2">
      <c r="B8147" s="1"/>
    </row>
    <row r="8148" spans="2:2">
      <c r="B8148" s="1"/>
    </row>
    <row r="8149" spans="2:2">
      <c r="B8149" s="1"/>
    </row>
    <row r="8150" spans="2:2">
      <c r="B8150" s="1"/>
    </row>
    <row r="8151" spans="2:2">
      <c r="B8151" s="1"/>
    </row>
    <row r="8152" spans="2:2">
      <c r="B8152" s="1"/>
    </row>
    <row r="8153" spans="2:2">
      <c r="B8153" s="1"/>
    </row>
    <row r="8154" spans="2:2">
      <c r="B8154" s="1"/>
    </row>
    <row r="8155" spans="2:2">
      <c r="B8155" s="1"/>
    </row>
    <row r="8156" spans="2:2">
      <c r="B8156" s="1"/>
    </row>
    <row r="8157" spans="2:2">
      <c r="B8157" s="1"/>
    </row>
    <row r="8158" spans="2:2">
      <c r="B8158" s="1"/>
    </row>
    <row r="8159" spans="2:2">
      <c r="B8159" s="1"/>
    </row>
    <row r="8160" spans="2:2">
      <c r="B8160" s="1"/>
    </row>
    <row r="8161" spans="2:2">
      <c r="B8161" s="1"/>
    </row>
    <row r="8162" spans="2:2">
      <c r="B8162" s="1"/>
    </row>
    <row r="8163" spans="2:2">
      <c r="B8163" s="1"/>
    </row>
    <row r="8164" spans="2:2">
      <c r="B8164" s="1"/>
    </row>
    <row r="8165" spans="2:2">
      <c r="B8165" s="1"/>
    </row>
    <row r="8166" spans="2:2">
      <c r="B8166" s="1"/>
    </row>
    <row r="8167" spans="2:2">
      <c r="B8167" s="1"/>
    </row>
    <row r="8168" spans="2:2">
      <c r="B8168" s="1"/>
    </row>
    <row r="8169" spans="2:2">
      <c r="B8169" s="1"/>
    </row>
    <row r="8170" spans="2:2">
      <c r="B8170" s="1"/>
    </row>
    <row r="8171" spans="2:2">
      <c r="B8171" s="1"/>
    </row>
    <row r="8172" spans="2:2">
      <c r="B8172" s="1"/>
    </row>
    <row r="8173" spans="2:2">
      <c r="B8173" s="1"/>
    </row>
    <row r="8174" spans="2:2">
      <c r="B8174" s="1"/>
    </row>
    <row r="8175" spans="2:2">
      <c r="B8175" s="1"/>
    </row>
    <row r="8176" spans="2:2">
      <c r="B8176" s="1"/>
    </row>
    <row r="8177" spans="2:2">
      <c r="B8177" s="1"/>
    </row>
    <row r="8178" spans="2:2">
      <c r="B8178" s="1"/>
    </row>
    <row r="8179" spans="2:2">
      <c r="B8179" s="1"/>
    </row>
    <row r="8180" spans="2:2">
      <c r="B8180" s="1"/>
    </row>
    <row r="8181" spans="2:2">
      <c r="B8181" s="1"/>
    </row>
    <row r="8182" spans="2:2">
      <c r="B8182" s="1"/>
    </row>
    <row r="8183" spans="2:2">
      <c r="B8183" s="1"/>
    </row>
    <row r="8184" spans="2:2">
      <c r="B8184" s="1"/>
    </row>
    <row r="8185" spans="2:2">
      <c r="B8185" s="1"/>
    </row>
    <row r="8186" spans="2:2">
      <c r="B8186" s="1"/>
    </row>
    <row r="8187" spans="2:2">
      <c r="B8187" s="1"/>
    </row>
    <row r="8188" spans="2:2">
      <c r="B8188" s="1"/>
    </row>
    <row r="8189" spans="2:2">
      <c r="B8189" s="1"/>
    </row>
    <row r="8190" spans="2:2">
      <c r="B8190" s="1"/>
    </row>
    <row r="8191" spans="2:2">
      <c r="B8191" s="1"/>
    </row>
    <row r="8192" spans="2:2">
      <c r="B8192" s="1"/>
    </row>
    <row r="8193" spans="2:2">
      <c r="B8193" s="1"/>
    </row>
    <row r="8194" spans="2:2">
      <c r="B8194" s="1"/>
    </row>
    <row r="8195" spans="2:2">
      <c r="B8195" s="1"/>
    </row>
    <row r="8196" spans="2:2">
      <c r="B8196" s="1"/>
    </row>
    <row r="8197" spans="2:2">
      <c r="B8197" s="1"/>
    </row>
    <row r="8198" spans="2:2">
      <c r="B8198" s="1"/>
    </row>
    <row r="8199" spans="2:2">
      <c r="B8199" s="1"/>
    </row>
    <row r="8200" spans="2:2">
      <c r="B8200" s="1"/>
    </row>
    <row r="8201" spans="2:2">
      <c r="B8201" s="1"/>
    </row>
    <row r="8202" spans="2:2">
      <c r="B8202" s="1"/>
    </row>
    <row r="8203" spans="2:2">
      <c r="B8203" s="1"/>
    </row>
    <row r="8204" spans="2:2">
      <c r="B8204" s="1"/>
    </row>
    <row r="8205" spans="2:2">
      <c r="B8205" s="1"/>
    </row>
    <row r="8206" spans="2:2">
      <c r="B8206" s="1"/>
    </row>
    <row r="8207" spans="2:2">
      <c r="B8207" s="1"/>
    </row>
    <row r="8208" spans="2:2">
      <c r="B8208" s="1"/>
    </row>
    <row r="8209" spans="2:2">
      <c r="B8209" s="1"/>
    </row>
    <row r="8210" spans="2:2">
      <c r="B8210" s="1"/>
    </row>
    <row r="8211" spans="2:2">
      <c r="B8211" s="1"/>
    </row>
    <row r="8212" spans="2:2">
      <c r="B8212" s="1"/>
    </row>
    <row r="8213" spans="2:2">
      <c r="B8213" s="1"/>
    </row>
    <row r="8214" spans="2:2">
      <c r="B8214" s="1"/>
    </row>
    <row r="8215" spans="2:2">
      <c r="B8215" s="1"/>
    </row>
    <row r="8216" spans="2:2">
      <c r="B8216" s="1"/>
    </row>
    <row r="8217" spans="2:2">
      <c r="B8217" s="1"/>
    </row>
    <row r="8218" spans="2:2">
      <c r="B8218" s="1"/>
    </row>
    <row r="8219" spans="2:2">
      <c r="B8219" s="1"/>
    </row>
    <row r="8220" spans="2:2">
      <c r="B8220" s="1"/>
    </row>
    <row r="8221" spans="2:2">
      <c r="B8221" s="1"/>
    </row>
    <row r="8222" spans="2:2">
      <c r="B8222" s="1"/>
    </row>
    <row r="8223" spans="2:2">
      <c r="B8223" s="1"/>
    </row>
    <row r="8224" spans="2:2">
      <c r="B8224" s="1"/>
    </row>
    <row r="8225" spans="2:2">
      <c r="B8225" s="1"/>
    </row>
    <row r="8226" spans="2:2">
      <c r="B8226" s="1"/>
    </row>
    <row r="8227" spans="2:2">
      <c r="B8227" s="1"/>
    </row>
    <row r="8228" spans="2:2">
      <c r="B8228" s="1"/>
    </row>
    <row r="8229" spans="2:2">
      <c r="B8229" s="1"/>
    </row>
    <row r="8230" spans="2:2">
      <c r="B8230" s="1"/>
    </row>
    <row r="8231" spans="2:2">
      <c r="B8231" s="1"/>
    </row>
    <row r="8232" spans="2:2">
      <c r="B8232" s="1"/>
    </row>
    <row r="8233" spans="2:2">
      <c r="B8233" s="1"/>
    </row>
    <row r="8234" spans="2:2">
      <c r="B8234" s="1"/>
    </row>
    <row r="8235" spans="2:2">
      <c r="B8235" s="1"/>
    </row>
    <row r="8236" spans="2:2">
      <c r="B8236" s="1"/>
    </row>
    <row r="8237" spans="2:2">
      <c r="B8237" s="1"/>
    </row>
    <row r="8238" spans="2:2">
      <c r="B8238" s="1"/>
    </row>
    <row r="8239" spans="2:2">
      <c r="B8239" s="1"/>
    </row>
    <row r="8240" spans="2:2">
      <c r="B8240" s="1"/>
    </row>
    <row r="8241" spans="2:2">
      <c r="B8241" s="1"/>
    </row>
    <row r="8242" spans="2:2">
      <c r="B8242" s="1"/>
    </row>
    <row r="8243" spans="2:2">
      <c r="B8243" s="1"/>
    </row>
    <row r="8244" spans="2:2">
      <c r="B8244" s="1"/>
    </row>
    <row r="8245" spans="2:2">
      <c r="B8245" s="1"/>
    </row>
    <row r="8246" spans="2:2">
      <c r="B8246" s="1"/>
    </row>
    <row r="8247" spans="2:2">
      <c r="B8247" s="1"/>
    </row>
    <row r="8248" spans="2:2">
      <c r="B8248" s="1"/>
    </row>
    <row r="8249" spans="2:2">
      <c r="B8249" s="1"/>
    </row>
    <row r="8250" spans="2:2">
      <c r="B8250" s="1"/>
    </row>
    <row r="8251" spans="2:2">
      <c r="B8251" s="1"/>
    </row>
    <row r="8252" spans="2:2">
      <c r="B8252" s="1"/>
    </row>
    <row r="8253" spans="2:2">
      <c r="B8253" s="1"/>
    </row>
    <row r="8254" spans="2:2">
      <c r="B8254" s="1"/>
    </row>
    <row r="8255" spans="2:2">
      <c r="B8255" s="1"/>
    </row>
    <row r="8256" spans="2:2">
      <c r="B8256" s="1"/>
    </row>
    <row r="8257" spans="2:2">
      <c r="B8257" s="1"/>
    </row>
    <row r="8258" spans="2:2">
      <c r="B8258" s="1"/>
    </row>
    <row r="8259" spans="2:2">
      <c r="B8259" s="1"/>
    </row>
    <row r="8260" spans="2:2">
      <c r="B8260" s="1"/>
    </row>
    <row r="8261" spans="2:2">
      <c r="B8261" s="1"/>
    </row>
    <row r="8262" spans="2:2">
      <c r="B8262" s="1"/>
    </row>
    <row r="8263" spans="2:2">
      <c r="B8263" s="1"/>
    </row>
    <row r="8264" spans="2:2">
      <c r="B8264" s="1"/>
    </row>
    <row r="8265" spans="2:2">
      <c r="B8265" s="1"/>
    </row>
    <row r="8266" spans="2:2">
      <c r="B8266" s="1"/>
    </row>
    <row r="8267" spans="2:2">
      <c r="B8267" s="1"/>
    </row>
    <row r="8268" spans="2:2">
      <c r="B8268" s="1"/>
    </row>
    <row r="8269" spans="2:2">
      <c r="B8269" s="1"/>
    </row>
    <row r="8270" spans="2:2">
      <c r="B8270" s="1"/>
    </row>
    <row r="8271" spans="2:2">
      <c r="B8271" s="1"/>
    </row>
    <row r="8272" spans="2:2">
      <c r="B8272" s="1"/>
    </row>
    <row r="8273" spans="2:2">
      <c r="B8273" s="1"/>
    </row>
    <row r="8274" spans="2:2">
      <c r="B8274" s="1"/>
    </row>
    <row r="8275" spans="2:2">
      <c r="B8275" s="1"/>
    </row>
    <row r="8276" spans="2:2">
      <c r="B8276" s="1"/>
    </row>
    <row r="8277" spans="2:2">
      <c r="B8277" s="1"/>
    </row>
    <row r="8278" spans="2:2">
      <c r="B8278" s="1"/>
    </row>
    <row r="8279" spans="2:2">
      <c r="B8279" s="1"/>
    </row>
    <row r="8280" spans="2:2">
      <c r="B8280" s="1"/>
    </row>
    <row r="8281" spans="2:2">
      <c r="B8281" s="1"/>
    </row>
    <row r="8282" spans="2:2">
      <c r="B8282" s="1"/>
    </row>
    <row r="8283" spans="2:2">
      <c r="B8283" s="1"/>
    </row>
    <row r="8284" spans="2:2">
      <c r="B8284" s="1"/>
    </row>
    <row r="8285" spans="2:2">
      <c r="B8285" s="1"/>
    </row>
    <row r="8286" spans="2:2">
      <c r="B8286" s="1"/>
    </row>
    <row r="8287" spans="2:2">
      <c r="B8287" s="1"/>
    </row>
    <row r="8288" spans="2:2">
      <c r="B8288" s="1"/>
    </row>
    <row r="8289" spans="2:2">
      <c r="B8289" s="1"/>
    </row>
    <row r="8290" spans="2:2">
      <c r="B8290" s="1"/>
    </row>
    <row r="8291" spans="2:2">
      <c r="B8291" s="1"/>
    </row>
    <row r="8292" spans="2:2">
      <c r="B8292" s="1"/>
    </row>
    <row r="8293" spans="2:2">
      <c r="B8293" s="1"/>
    </row>
    <row r="8294" spans="2:2">
      <c r="B8294" s="1"/>
    </row>
    <row r="8295" spans="2:2">
      <c r="B8295" s="1"/>
    </row>
    <row r="8296" spans="2:2">
      <c r="B8296" s="1"/>
    </row>
    <row r="8297" spans="2:2">
      <c r="B8297" s="1"/>
    </row>
    <row r="8298" spans="2:2">
      <c r="B8298" s="1"/>
    </row>
    <row r="8299" spans="2:2">
      <c r="B8299" s="1"/>
    </row>
    <row r="8300" spans="2:2">
      <c r="B8300" s="1"/>
    </row>
    <row r="8301" spans="2:2">
      <c r="B8301" s="1"/>
    </row>
    <row r="8302" spans="2:2">
      <c r="B8302" s="1"/>
    </row>
    <row r="8303" spans="2:2">
      <c r="B8303" s="1"/>
    </row>
    <row r="8304" spans="2:2">
      <c r="B8304" s="1"/>
    </row>
    <row r="8305" spans="2:2">
      <c r="B8305" s="1"/>
    </row>
    <row r="8306" spans="2:2">
      <c r="B8306" s="1"/>
    </row>
    <row r="8307" spans="2:2">
      <c r="B8307" s="1"/>
    </row>
    <row r="8308" spans="2:2">
      <c r="B8308" s="1"/>
    </row>
    <row r="8309" spans="2:2">
      <c r="B8309" s="1"/>
    </row>
    <row r="8310" spans="2:2">
      <c r="B8310" s="1"/>
    </row>
    <row r="8311" spans="2:2">
      <c r="B8311" s="1"/>
    </row>
    <row r="8312" spans="2:2">
      <c r="B8312" s="1"/>
    </row>
    <row r="8313" spans="2:2">
      <c r="B8313" s="1"/>
    </row>
    <row r="8314" spans="2:2">
      <c r="B8314" s="1"/>
    </row>
    <row r="8315" spans="2:2">
      <c r="B8315" s="1"/>
    </row>
    <row r="8316" spans="2:2">
      <c r="B8316" s="1"/>
    </row>
    <row r="8317" spans="2:2">
      <c r="B8317" s="1"/>
    </row>
    <row r="8318" spans="2:2">
      <c r="B8318" s="1"/>
    </row>
    <row r="8319" spans="2:2">
      <c r="B8319" s="1"/>
    </row>
    <row r="8320" spans="2:2">
      <c r="B8320" s="1"/>
    </row>
    <row r="8321" spans="2:2">
      <c r="B8321" s="1"/>
    </row>
    <row r="8322" spans="2:2">
      <c r="B8322" s="1"/>
    </row>
    <row r="8323" spans="2:2">
      <c r="B8323" s="1"/>
    </row>
    <row r="8324" spans="2:2">
      <c r="B8324" s="1"/>
    </row>
    <row r="8325" spans="2:2">
      <c r="B8325" s="1"/>
    </row>
    <row r="8326" spans="2:2">
      <c r="B8326" s="1"/>
    </row>
    <row r="8327" spans="2:2">
      <c r="B8327" s="1"/>
    </row>
    <row r="8328" spans="2:2">
      <c r="B8328" s="1"/>
    </row>
    <row r="8329" spans="2:2">
      <c r="B8329" s="1"/>
    </row>
    <row r="8330" spans="2:2">
      <c r="B8330" s="1"/>
    </row>
    <row r="8331" spans="2:2">
      <c r="B8331" s="1"/>
    </row>
    <row r="8332" spans="2:2">
      <c r="B8332" s="1"/>
    </row>
    <row r="8333" spans="2:2">
      <c r="B8333" s="1"/>
    </row>
    <row r="8334" spans="2:2">
      <c r="B8334" s="1"/>
    </row>
    <row r="8335" spans="2:2">
      <c r="B8335" s="1"/>
    </row>
    <row r="8336" spans="2:2">
      <c r="B8336" s="1"/>
    </row>
    <row r="8337" spans="2:2">
      <c r="B8337" s="1"/>
    </row>
    <row r="8338" spans="2:2">
      <c r="B8338" s="1"/>
    </row>
    <row r="8339" spans="2:2">
      <c r="B8339" s="1"/>
    </row>
    <row r="8340" spans="2:2">
      <c r="B8340" s="1"/>
    </row>
    <row r="8341" spans="2:2">
      <c r="B8341" s="1"/>
    </row>
    <row r="8342" spans="2:2">
      <c r="B8342" s="1"/>
    </row>
    <row r="8343" spans="2:2">
      <c r="B8343" s="1"/>
    </row>
    <row r="8344" spans="2:2">
      <c r="B8344" s="1"/>
    </row>
    <row r="8345" spans="2:2">
      <c r="B8345" s="1"/>
    </row>
    <row r="8346" spans="2:2">
      <c r="B8346" s="1"/>
    </row>
    <row r="8347" spans="2:2">
      <c r="B8347" s="1"/>
    </row>
    <row r="8348" spans="2:2">
      <c r="B8348" s="1"/>
    </row>
    <row r="8349" spans="2:2">
      <c r="B8349" s="1"/>
    </row>
    <row r="8350" spans="2:2">
      <c r="B8350" s="1"/>
    </row>
    <row r="8351" spans="2:2">
      <c r="B8351" s="1"/>
    </row>
    <row r="8352" spans="2:2">
      <c r="B8352" s="1"/>
    </row>
    <row r="8353" spans="2:2">
      <c r="B8353" s="1"/>
    </row>
    <row r="8354" spans="2:2">
      <c r="B8354" s="1"/>
    </row>
    <row r="8355" spans="2:2">
      <c r="B8355" s="1"/>
    </row>
    <row r="8356" spans="2:2">
      <c r="B8356" s="1"/>
    </row>
    <row r="8357" spans="2:2">
      <c r="B8357" s="1"/>
    </row>
    <row r="8358" spans="2:2">
      <c r="B8358" s="1"/>
    </row>
    <row r="8359" spans="2:2">
      <c r="B8359" s="1"/>
    </row>
    <row r="8360" spans="2:2">
      <c r="B8360" s="1"/>
    </row>
    <row r="8361" spans="2:2">
      <c r="B8361" s="1"/>
    </row>
    <row r="8362" spans="2:2">
      <c r="B8362" s="1"/>
    </row>
    <row r="8363" spans="2:2">
      <c r="B8363" s="1"/>
    </row>
    <row r="8364" spans="2:2">
      <c r="B8364" s="1"/>
    </row>
    <row r="8365" spans="2:2">
      <c r="B8365" s="1"/>
    </row>
    <row r="8366" spans="2:2">
      <c r="B8366" s="1"/>
    </row>
    <row r="8367" spans="2:2">
      <c r="B8367" s="1"/>
    </row>
    <row r="8368" spans="2:2">
      <c r="B8368" s="1"/>
    </row>
    <row r="8369" spans="2:2">
      <c r="B8369" s="1"/>
    </row>
    <row r="8370" spans="2:2">
      <c r="B8370" s="1"/>
    </row>
    <row r="8371" spans="2:2">
      <c r="B8371" s="1"/>
    </row>
    <row r="8372" spans="2:2">
      <c r="B8372" s="1"/>
    </row>
    <row r="8373" spans="2:2">
      <c r="B8373" s="1"/>
    </row>
    <row r="8374" spans="2:2">
      <c r="B8374" s="1"/>
    </row>
    <row r="8375" spans="2:2">
      <c r="B8375" s="1"/>
    </row>
    <row r="8376" spans="2:2">
      <c r="B8376" s="1"/>
    </row>
    <row r="8377" spans="2:2">
      <c r="B8377" s="1"/>
    </row>
    <row r="8378" spans="2:2">
      <c r="B8378" s="1"/>
    </row>
    <row r="8379" spans="2:2">
      <c r="B8379" s="1"/>
    </row>
    <row r="8380" spans="2:2">
      <c r="B8380" s="1"/>
    </row>
    <row r="8381" spans="2:2">
      <c r="B8381" s="1"/>
    </row>
    <row r="8382" spans="2:2">
      <c r="B8382" s="1"/>
    </row>
    <row r="8383" spans="2:2">
      <c r="B8383" s="1"/>
    </row>
    <row r="8384" spans="2:2">
      <c r="B8384" s="1"/>
    </row>
    <row r="8385" spans="2:2">
      <c r="B8385" s="1"/>
    </row>
    <row r="8386" spans="2:2">
      <c r="B8386" s="1"/>
    </row>
    <row r="8387" spans="2:2">
      <c r="B8387" s="1"/>
    </row>
    <row r="8388" spans="2:2">
      <c r="B8388" s="1"/>
    </row>
    <row r="8389" spans="2:2">
      <c r="B8389" s="1"/>
    </row>
    <row r="8390" spans="2:2">
      <c r="B8390" s="1"/>
    </row>
    <row r="8391" spans="2:2">
      <c r="B8391" s="1"/>
    </row>
    <row r="8392" spans="2:2">
      <c r="B8392" s="1"/>
    </row>
    <row r="8393" spans="2:2">
      <c r="B8393" s="1"/>
    </row>
    <row r="8394" spans="2:2">
      <c r="B8394" s="1"/>
    </row>
    <row r="8395" spans="2:2">
      <c r="B8395" s="1"/>
    </row>
    <row r="8396" spans="2:2">
      <c r="B8396" s="1"/>
    </row>
    <row r="8397" spans="2:2">
      <c r="B8397" s="1"/>
    </row>
    <row r="8398" spans="2:2">
      <c r="B8398" s="1"/>
    </row>
    <row r="8399" spans="2:2">
      <c r="B8399" s="1"/>
    </row>
    <row r="8400" spans="2:2">
      <c r="B8400" s="1"/>
    </row>
    <row r="8401" spans="2:2">
      <c r="B8401" s="1"/>
    </row>
    <row r="8402" spans="2:2">
      <c r="B8402" s="1"/>
    </row>
    <row r="8403" spans="2:2">
      <c r="B8403" s="1"/>
    </row>
    <row r="8404" spans="2:2">
      <c r="B8404" s="1"/>
    </row>
    <row r="8405" spans="2:2">
      <c r="B8405" s="1"/>
    </row>
    <row r="8406" spans="2:2">
      <c r="B8406" s="1"/>
    </row>
    <row r="8407" spans="2:2">
      <c r="B8407" s="1"/>
    </row>
    <row r="8408" spans="2:2">
      <c r="B8408" s="1"/>
    </row>
    <row r="8409" spans="2:2">
      <c r="B8409" s="1"/>
    </row>
    <row r="8410" spans="2:2">
      <c r="B8410" s="1"/>
    </row>
    <row r="8411" spans="2:2">
      <c r="B8411" s="1"/>
    </row>
    <row r="8412" spans="2:2">
      <c r="B8412" s="1"/>
    </row>
    <row r="8413" spans="2:2">
      <c r="B8413" s="1"/>
    </row>
    <row r="8414" spans="2:2">
      <c r="B8414" s="1"/>
    </row>
    <row r="8415" spans="2:2">
      <c r="B8415" s="1"/>
    </row>
    <row r="8416" spans="2:2">
      <c r="B8416" s="1"/>
    </row>
    <row r="8417" spans="2:2">
      <c r="B8417" s="1"/>
    </row>
    <row r="8418" spans="2:2">
      <c r="B8418" s="1"/>
    </row>
    <row r="8419" spans="2:2">
      <c r="B8419" s="1"/>
    </row>
    <row r="8420" spans="2:2">
      <c r="B8420" s="1"/>
    </row>
    <row r="8421" spans="2:2">
      <c r="B8421" s="1"/>
    </row>
    <row r="8422" spans="2:2">
      <c r="B8422" s="1"/>
    </row>
    <row r="8423" spans="2:2">
      <c r="B8423" s="1"/>
    </row>
    <row r="8424" spans="2:2">
      <c r="B8424" s="1"/>
    </row>
    <row r="8425" spans="2:2">
      <c r="B8425" s="1"/>
    </row>
    <row r="8426" spans="2:2">
      <c r="B8426" s="1"/>
    </row>
    <row r="8427" spans="2:2">
      <c r="B8427" s="1"/>
    </row>
    <row r="8428" spans="2:2">
      <c r="B8428" s="1"/>
    </row>
    <row r="8429" spans="2:2">
      <c r="B8429" s="1"/>
    </row>
    <row r="8430" spans="2:2">
      <c r="B8430" s="1"/>
    </row>
    <row r="8431" spans="2:2">
      <c r="B8431" s="1"/>
    </row>
    <row r="8432" spans="2:2">
      <c r="B8432" s="1"/>
    </row>
    <row r="8433" spans="2:2">
      <c r="B8433" s="1"/>
    </row>
    <row r="8434" spans="2:2">
      <c r="B8434" s="1"/>
    </row>
    <row r="8435" spans="2:2">
      <c r="B8435" s="1"/>
    </row>
    <row r="8436" spans="2:2">
      <c r="B8436" s="1"/>
    </row>
    <row r="8437" spans="2:2">
      <c r="B8437" s="1"/>
    </row>
    <row r="8438" spans="2:2">
      <c r="B8438" s="1"/>
    </row>
    <row r="8439" spans="2:2">
      <c r="B8439" s="1"/>
    </row>
    <row r="8440" spans="2:2">
      <c r="B8440" s="1"/>
    </row>
    <row r="8441" spans="2:2">
      <c r="B8441" s="1"/>
    </row>
    <row r="8442" spans="2:2">
      <c r="B8442" s="1"/>
    </row>
    <row r="8443" spans="2:2">
      <c r="B8443" s="1"/>
    </row>
    <row r="8444" spans="2:2">
      <c r="B8444" s="1"/>
    </row>
    <row r="8445" spans="2:2">
      <c r="B8445" s="1"/>
    </row>
    <row r="8446" spans="2:2">
      <c r="B8446" s="1"/>
    </row>
    <row r="8447" spans="2:2">
      <c r="B8447" s="1"/>
    </row>
    <row r="8448" spans="2:2">
      <c r="B8448" s="1"/>
    </row>
    <row r="8449" spans="2:2">
      <c r="B8449" s="1"/>
    </row>
    <row r="8450" spans="2:2">
      <c r="B8450" s="1"/>
    </row>
    <row r="8451" spans="2:2">
      <c r="B8451" s="1"/>
    </row>
    <row r="8452" spans="2:2">
      <c r="B8452" s="1"/>
    </row>
    <row r="8453" spans="2:2">
      <c r="B8453" s="1"/>
    </row>
    <row r="8454" spans="2:2">
      <c r="B8454" s="1"/>
    </row>
    <row r="8455" spans="2:2">
      <c r="B8455" s="1"/>
    </row>
    <row r="8456" spans="2:2">
      <c r="B8456" s="1"/>
    </row>
    <row r="8457" spans="2:2">
      <c r="B8457" s="1"/>
    </row>
    <row r="8458" spans="2:2">
      <c r="B8458" s="1"/>
    </row>
    <row r="8459" spans="2:2">
      <c r="B8459" s="1"/>
    </row>
    <row r="8460" spans="2:2">
      <c r="B8460" s="1"/>
    </row>
    <row r="8461" spans="2:2">
      <c r="B8461" s="1"/>
    </row>
    <row r="8462" spans="2:2">
      <c r="B8462" s="1"/>
    </row>
    <row r="8463" spans="2:2">
      <c r="B8463" s="1"/>
    </row>
    <row r="8464" spans="2:2">
      <c r="B8464" s="1"/>
    </row>
    <row r="8465" spans="2:2">
      <c r="B8465" s="1"/>
    </row>
    <row r="8466" spans="2:2">
      <c r="B8466" s="1"/>
    </row>
    <row r="8467" spans="2:2">
      <c r="B8467" s="1"/>
    </row>
    <row r="8468" spans="2:2">
      <c r="B8468" s="1"/>
    </row>
    <row r="8469" spans="2:2">
      <c r="B8469" s="1"/>
    </row>
    <row r="8470" spans="2:2">
      <c r="B8470" s="1"/>
    </row>
    <row r="8471" spans="2:2">
      <c r="B8471" s="1"/>
    </row>
    <row r="8472" spans="2:2">
      <c r="B8472" s="1"/>
    </row>
    <row r="8473" spans="2:2">
      <c r="B8473" s="1"/>
    </row>
    <row r="8474" spans="2:2">
      <c r="B8474" s="1"/>
    </row>
    <row r="8475" spans="2:2">
      <c r="B8475" s="1"/>
    </row>
    <row r="8476" spans="2:2">
      <c r="B8476" s="1"/>
    </row>
    <row r="8477" spans="2:2">
      <c r="B8477" s="1"/>
    </row>
    <row r="8478" spans="2:2">
      <c r="B8478" s="1"/>
    </row>
    <row r="8479" spans="2:2">
      <c r="B8479" s="1"/>
    </row>
    <row r="8480" spans="2:2">
      <c r="B8480" s="1"/>
    </row>
    <row r="8481" spans="2:2">
      <c r="B8481" s="1"/>
    </row>
    <row r="8482" spans="2:2">
      <c r="B8482" s="1"/>
    </row>
    <row r="8483" spans="2:2">
      <c r="B8483" s="1"/>
    </row>
    <row r="8484" spans="2:2">
      <c r="B8484" s="1"/>
    </row>
    <row r="8485" spans="2:2">
      <c r="B8485" s="1"/>
    </row>
    <row r="8486" spans="2:2">
      <c r="B8486" s="1"/>
    </row>
    <row r="8487" spans="2:2">
      <c r="B8487" s="1"/>
    </row>
    <row r="8488" spans="2:2">
      <c r="B8488" s="1"/>
    </row>
    <row r="8489" spans="2:2">
      <c r="B8489" s="1"/>
    </row>
    <row r="8490" spans="2:2">
      <c r="B8490" s="1"/>
    </row>
    <row r="8491" spans="2:2">
      <c r="B8491" s="1"/>
    </row>
    <row r="8492" spans="2:2">
      <c r="B8492" s="1"/>
    </row>
    <row r="8493" spans="2:2">
      <c r="B8493" s="1"/>
    </row>
    <row r="8494" spans="2:2">
      <c r="B8494" s="1"/>
    </row>
    <row r="8495" spans="2:2">
      <c r="B8495" s="1"/>
    </row>
    <row r="8496" spans="2:2">
      <c r="B8496" s="1"/>
    </row>
    <row r="8497" spans="2:2">
      <c r="B8497" s="1"/>
    </row>
    <row r="8498" spans="2:2">
      <c r="B8498" s="1"/>
    </row>
    <row r="8499" spans="2:2">
      <c r="B8499" s="1"/>
    </row>
    <row r="8500" spans="2:2">
      <c r="B8500" s="1"/>
    </row>
    <row r="8501" spans="2:2">
      <c r="B8501" s="1"/>
    </row>
    <row r="8502" spans="2:2">
      <c r="B8502" s="1"/>
    </row>
    <row r="8503" spans="2:2">
      <c r="B8503" s="1"/>
    </row>
    <row r="8504" spans="2:2">
      <c r="B8504" s="1"/>
    </row>
    <row r="8505" spans="2:2">
      <c r="B8505" s="1"/>
    </row>
    <row r="8506" spans="2:2">
      <c r="B8506" s="1"/>
    </row>
    <row r="8507" spans="2:2">
      <c r="B8507" s="1"/>
    </row>
    <row r="8508" spans="2:2">
      <c r="B8508" s="1"/>
    </row>
    <row r="8509" spans="2:2">
      <c r="B8509" s="1"/>
    </row>
    <row r="8510" spans="2:2">
      <c r="B8510" s="1"/>
    </row>
    <row r="8511" spans="2:2">
      <c r="B8511" s="1"/>
    </row>
    <row r="8512" spans="2:2">
      <c r="B8512" s="1"/>
    </row>
    <row r="8513" spans="2:2">
      <c r="B8513" s="1"/>
    </row>
    <row r="8514" spans="2:2">
      <c r="B8514" s="1"/>
    </row>
    <row r="8515" spans="2:2">
      <c r="B8515" s="1"/>
    </row>
    <row r="8516" spans="2:2">
      <c r="B8516" s="1"/>
    </row>
    <row r="8517" spans="2:2">
      <c r="B8517" s="1"/>
    </row>
    <row r="8518" spans="2:2">
      <c r="B8518" s="1"/>
    </row>
    <row r="8519" spans="2:2">
      <c r="B8519" s="1"/>
    </row>
    <row r="8520" spans="2:2">
      <c r="B8520" s="1"/>
    </row>
    <row r="8521" spans="2:2">
      <c r="B8521" s="1"/>
    </row>
    <row r="8522" spans="2:2">
      <c r="B8522" s="1"/>
    </row>
    <row r="8523" spans="2:2">
      <c r="B8523" s="1"/>
    </row>
    <row r="8524" spans="2:2">
      <c r="B8524" s="1"/>
    </row>
    <row r="8525" spans="2:2">
      <c r="B8525" s="1"/>
    </row>
    <row r="8526" spans="2:2">
      <c r="B8526" s="1"/>
    </row>
    <row r="8527" spans="2:2">
      <c r="B8527" s="1"/>
    </row>
    <row r="8528" spans="2:2">
      <c r="B8528" s="1"/>
    </row>
    <row r="8529" spans="2:2">
      <c r="B8529" s="1"/>
    </row>
    <row r="8530" spans="2:2">
      <c r="B8530" s="1"/>
    </row>
    <row r="8531" spans="2:2">
      <c r="B8531" s="1"/>
    </row>
    <row r="8532" spans="2:2">
      <c r="B8532" s="1"/>
    </row>
    <row r="8533" spans="2:2">
      <c r="B8533" s="1"/>
    </row>
    <row r="8534" spans="2:2">
      <c r="B8534" s="1"/>
    </row>
    <row r="8535" spans="2:2">
      <c r="B8535" s="1"/>
    </row>
    <row r="8536" spans="2:2">
      <c r="B8536" s="1"/>
    </row>
    <row r="8537" spans="2:2">
      <c r="B8537" s="1"/>
    </row>
    <row r="8538" spans="2:2">
      <c r="B8538" s="1"/>
    </row>
    <row r="8539" spans="2:2">
      <c r="B8539" s="1"/>
    </row>
    <row r="8540" spans="2:2">
      <c r="B8540" s="1"/>
    </row>
    <row r="8541" spans="2:2">
      <c r="B8541" s="1"/>
    </row>
    <row r="8542" spans="2:2">
      <c r="B8542" s="1"/>
    </row>
    <row r="8543" spans="2:2">
      <c r="B8543" s="1"/>
    </row>
    <row r="8544" spans="2:2">
      <c r="B8544" s="1"/>
    </row>
    <row r="8545" spans="2:2">
      <c r="B8545" s="1"/>
    </row>
    <row r="8546" spans="2:2">
      <c r="B8546" s="1"/>
    </row>
    <row r="8547" spans="2:2">
      <c r="B8547" s="1"/>
    </row>
    <row r="8548" spans="2:2">
      <c r="B8548" s="1"/>
    </row>
    <row r="8549" spans="2:2">
      <c r="B8549" s="1"/>
    </row>
    <row r="8550" spans="2:2">
      <c r="B8550" s="1"/>
    </row>
    <row r="8551" spans="2:2">
      <c r="B8551" s="1"/>
    </row>
    <row r="8552" spans="2:2">
      <c r="B8552" s="1"/>
    </row>
    <row r="8553" spans="2:2">
      <c r="B8553" s="1"/>
    </row>
    <row r="8554" spans="2:2">
      <c r="B8554" s="1"/>
    </row>
    <row r="8555" spans="2:2">
      <c r="B8555" s="1"/>
    </row>
    <row r="8556" spans="2:2">
      <c r="B8556" s="1"/>
    </row>
    <row r="8557" spans="2:2">
      <c r="B8557" s="1"/>
    </row>
    <row r="8558" spans="2:2">
      <c r="B8558" s="1"/>
    </row>
    <row r="8559" spans="2:2">
      <c r="B8559" s="1"/>
    </row>
    <row r="8560" spans="2:2">
      <c r="B8560" s="1"/>
    </row>
    <row r="8561" spans="2:2">
      <c r="B8561" s="1"/>
    </row>
    <row r="8562" spans="2:2">
      <c r="B8562" s="1"/>
    </row>
    <row r="8563" spans="2:2">
      <c r="B8563" s="1"/>
    </row>
    <row r="8564" spans="2:2">
      <c r="B8564" s="1"/>
    </row>
    <row r="8565" spans="2:2">
      <c r="B8565" s="1"/>
    </row>
    <row r="8566" spans="2:2">
      <c r="B8566" s="1"/>
    </row>
    <row r="8567" spans="2:2">
      <c r="B8567" s="1"/>
    </row>
    <row r="8568" spans="2:2">
      <c r="B8568" s="1"/>
    </row>
    <row r="8569" spans="2:2">
      <c r="B8569" s="1"/>
    </row>
    <row r="8570" spans="2:2">
      <c r="B8570" s="1"/>
    </row>
    <row r="8571" spans="2:2">
      <c r="B8571" s="1"/>
    </row>
    <row r="8572" spans="2:2">
      <c r="B8572" s="1"/>
    </row>
    <row r="8573" spans="2:2">
      <c r="B8573" s="1"/>
    </row>
    <row r="8574" spans="2:2">
      <c r="B8574" s="1"/>
    </row>
    <row r="8575" spans="2:2">
      <c r="B8575" s="1"/>
    </row>
    <row r="8576" spans="2:2">
      <c r="B8576" s="1"/>
    </row>
    <row r="8577" spans="2:2">
      <c r="B8577" s="1"/>
    </row>
    <row r="8578" spans="2:2">
      <c r="B8578" s="1"/>
    </row>
    <row r="8579" spans="2:2">
      <c r="B8579" s="1"/>
    </row>
    <row r="8580" spans="2:2">
      <c r="B8580" s="1"/>
    </row>
    <row r="8581" spans="2:2">
      <c r="B8581" s="1"/>
    </row>
    <row r="8582" spans="2:2">
      <c r="B8582" s="1"/>
    </row>
    <row r="8583" spans="2:2">
      <c r="B8583" s="1"/>
    </row>
    <row r="8584" spans="2:2">
      <c r="B8584" s="1"/>
    </row>
    <row r="8585" spans="2:2">
      <c r="B8585" s="1"/>
    </row>
    <row r="8586" spans="2:2">
      <c r="B8586" s="1"/>
    </row>
    <row r="8587" spans="2:2">
      <c r="B8587" s="1"/>
    </row>
    <row r="8588" spans="2:2">
      <c r="B8588" s="1"/>
    </row>
    <row r="8589" spans="2:2">
      <c r="B8589" s="1"/>
    </row>
    <row r="8590" spans="2:2">
      <c r="B8590" s="1"/>
    </row>
    <row r="8591" spans="2:2">
      <c r="B8591" s="1"/>
    </row>
    <row r="8592" spans="2:2">
      <c r="B8592" s="1"/>
    </row>
    <row r="8593" spans="2:2">
      <c r="B8593" s="1"/>
    </row>
    <row r="8594" spans="2:2">
      <c r="B8594" s="1"/>
    </row>
    <row r="8595" spans="2:2">
      <c r="B8595" s="1"/>
    </row>
    <row r="8596" spans="2:2">
      <c r="B8596" s="1"/>
    </row>
    <row r="8597" spans="2:2">
      <c r="B8597" s="1"/>
    </row>
    <row r="8598" spans="2:2">
      <c r="B8598" s="1"/>
    </row>
    <row r="8599" spans="2:2">
      <c r="B8599" s="1"/>
    </row>
    <row r="8600" spans="2:2">
      <c r="B8600" s="1"/>
    </row>
    <row r="8601" spans="2:2">
      <c r="B8601" s="1"/>
    </row>
    <row r="8602" spans="2:2">
      <c r="B8602" s="1"/>
    </row>
    <row r="8603" spans="2:2">
      <c r="B8603" s="1"/>
    </row>
    <row r="8604" spans="2:2">
      <c r="B8604" s="1"/>
    </row>
    <row r="8605" spans="2:2">
      <c r="B8605" s="1"/>
    </row>
    <row r="8606" spans="2:2">
      <c r="B8606" s="1"/>
    </row>
    <row r="8607" spans="2:2">
      <c r="B8607" s="1"/>
    </row>
    <row r="8608" spans="2:2">
      <c r="B8608" s="1"/>
    </row>
    <row r="8609" spans="2:2">
      <c r="B8609" s="1"/>
    </row>
    <row r="8610" spans="2:2">
      <c r="B8610" s="1"/>
    </row>
    <row r="8611" spans="2:2">
      <c r="B8611" s="1"/>
    </row>
    <row r="8612" spans="2:2">
      <c r="B8612" s="1"/>
    </row>
    <row r="8613" spans="2:2">
      <c r="B8613" s="1"/>
    </row>
    <row r="8614" spans="2:2">
      <c r="B8614" s="1"/>
    </row>
    <row r="8615" spans="2:2">
      <c r="B8615" s="1"/>
    </row>
    <row r="8616" spans="2:2">
      <c r="B8616" s="1"/>
    </row>
    <row r="8617" spans="2:2">
      <c r="B8617" s="1"/>
    </row>
    <row r="8618" spans="2:2">
      <c r="B8618" s="1"/>
    </row>
    <row r="8619" spans="2:2">
      <c r="B8619" s="1"/>
    </row>
    <row r="8620" spans="2:2">
      <c r="B8620" s="1"/>
    </row>
    <row r="8621" spans="2:2">
      <c r="B8621" s="1"/>
    </row>
    <row r="8622" spans="2:2">
      <c r="B8622" s="1"/>
    </row>
    <row r="8623" spans="2:2">
      <c r="B8623" s="1"/>
    </row>
    <row r="8624" spans="2:2">
      <c r="B8624" s="1"/>
    </row>
    <row r="8625" spans="2:2">
      <c r="B8625" s="1"/>
    </row>
    <row r="8626" spans="2:2">
      <c r="B8626" s="1"/>
    </row>
    <row r="8627" spans="2:2">
      <c r="B8627" s="1"/>
    </row>
    <row r="8628" spans="2:2">
      <c r="B8628" s="1"/>
    </row>
    <row r="8629" spans="2:2">
      <c r="B8629" s="1"/>
    </row>
    <row r="8630" spans="2:2">
      <c r="B8630" s="1"/>
    </row>
    <row r="8631" spans="2:2">
      <c r="B8631" s="1"/>
    </row>
    <row r="8632" spans="2:2">
      <c r="B8632" s="1"/>
    </row>
    <row r="8633" spans="2:2">
      <c r="B8633" s="1"/>
    </row>
    <row r="8634" spans="2:2">
      <c r="B8634" s="1"/>
    </row>
    <row r="8635" spans="2:2">
      <c r="B8635" s="1"/>
    </row>
    <row r="8636" spans="2:2">
      <c r="B8636" s="1"/>
    </row>
    <row r="8637" spans="2:2">
      <c r="B8637" s="1"/>
    </row>
    <row r="8638" spans="2:2">
      <c r="B8638" s="1"/>
    </row>
    <row r="8639" spans="2:2">
      <c r="B8639" s="1"/>
    </row>
    <row r="8640" spans="2:2">
      <c r="B8640" s="1"/>
    </row>
    <row r="8641" spans="2:2">
      <c r="B8641" s="1"/>
    </row>
    <row r="8642" spans="2:2">
      <c r="B8642" s="1"/>
    </row>
    <row r="8643" spans="2:2">
      <c r="B8643" s="1"/>
    </row>
    <row r="8644" spans="2:2">
      <c r="B8644" s="1"/>
    </row>
    <row r="8645" spans="2:2">
      <c r="B8645" s="1"/>
    </row>
    <row r="8646" spans="2:2">
      <c r="B8646" s="1"/>
    </row>
    <row r="8647" spans="2:2">
      <c r="B8647" s="1"/>
    </row>
    <row r="8648" spans="2:2">
      <c r="B8648" s="1"/>
    </row>
    <row r="8649" spans="2:2">
      <c r="B8649" s="1"/>
    </row>
    <row r="8650" spans="2:2">
      <c r="B8650" s="1"/>
    </row>
    <row r="8651" spans="2:2">
      <c r="B8651" s="1"/>
    </row>
    <row r="8652" spans="2:2">
      <c r="B8652" s="1"/>
    </row>
    <row r="8653" spans="2:2">
      <c r="B8653" s="1"/>
    </row>
    <row r="8654" spans="2:2">
      <c r="B8654" s="1"/>
    </row>
    <row r="8655" spans="2:2">
      <c r="B8655" s="1"/>
    </row>
    <row r="8656" spans="2:2">
      <c r="B8656" s="1"/>
    </row>
    <row r="8657" spans="2:2">
      <c r="B8657" s="1"/>
    </row>
    <row r="8658" spans="2:2">
      <c r="B8658" s="1"/>
    </row>
    <row r="8659" spans="2:2">
      <c r="B8659" s="1"/>
    </row>
    <row r="8660" spans="2:2">
      <c r="B8660" s="1"/>
    </row>
    <row r="8661" spans="2:2">
      <c r="B8661" s="1"/>
    </row>
    <row r="8662" spans="2:2">
      <c r="B8662" s="1"/>
    </row>
    <row r="8663" spans="2:2">
      <c r="B8663" s="1"/>
    </row>
    <row r="8664" spans="2:2">
      <c r="B8664" s="1"/>
    </row>
    <row r="8665" spans="2:2">
      <c r="B8665" s="1"/>
    </row>
    <row r="8666" spans="2:2">
      <c r="B8666" s="1"/>
    </row>
    <row r="8667" spans="2:2">
      <c r="B8667" s="1"/>
    </row>
    <row r="8668" spans="2:2">
      <c r="B8668" s="1"/>
    </row>
    <row r="8669" spans="2:2">
      <c r="B8669" s="1"/>
    </row>
    <row r="8670" spans="2:2">
      <c r="B8670" s="1"/>
    </row>
    <row r="8671" spans="2:2">
      <c r="B8671" s="1"/>
    </row>
    <row r="8672" spans="2:2">
      <c r="B8672" s="1"/>
    </row>
    <row r="8673" spans="2:2">
      <c r="B8673" s="1"/>
    </row>
    <row r="8674" spans="2:2">
      <c r="B8674" s="1"/>
    </row>
    <row r="8675" spans="2:2">
      <c r="B8675" s="1"/>
    </row>
    <row r="8676" spans="2:2">
      <c r="B8676" s="1"/>
    </row>
    <row r="8677" spans="2:2">
      <c r="B8677" s="1"/>
    </row>
    <row r="8678" spans="2:2">
      <c r="B8678" s="1"/>
    </row>
    <row r="8679" spans="2:2">
      <c r="B8679" s="1"/>
    </row>
    <row r="8680" spans="2:2">
      <c r="B8680" s="1"/>
    </row>
    <row r="8681" spans="2:2">
      <c r="B8681" s="1"/>
    </row>
    <row r="8682" spans="2:2">
      <c r="B8682" s="1"/>
    </row>
    <row r="8683" spans="2:2">
      <c r="B8683" s="1"/>
    </row>
    <row r="8684" spans="2:2">
      <c r="B8684" s="1"/>
    </row>
    <row r="8685" spans="2:2">
      <c r="B8685" s="1"/>
    </row>
    <row r="8686" spans="2:2">
      <c r="B8686" s="1"/>
    </row>
    <row r="8687" spans="2:2">
      <c r="B8687" s="1"/>
    </row>
    <row r="8688" spans="2:2">
      <c r="B8688" s="1"/>
    </row>
    <row r="8689" spans="2:2">
      <c r="B8689" s="1"/>
    </row>
    <row r="8690" spans="2:2">
      <c r="B8690" s="1"/>
    </row>
    <row r="8691" spans="2:2">
      <c r="B8691" s="1"/>
    </row>
    <row r="8692" spans="2:2">
      <c r="B8692" s="1"/>
    </row>
    <row r="8693" spans="2:2">
      <c r="B8693" s="1"/>
    </row>
    <row r="8694" spans="2:2">
      <c r="B8694" s="1"/>
    </row>
    <row r="8695" spans="2:2">
      <c r="B8695" s="1"/>
    </row>
    <row r="8696" spans="2:2">
      <c r="B8696" s="1"/>
    </row>
    <row r="8697" spans="2:2">
      <c r="B8697" s="1"/>
    </row>
    <row r="8698" spans="2:2">
      <c r="B8698" s="1"/>
    </row>
    <row r="8699" spans="2:2">
      <c r="B8699" s="1"/>
    </row>
    <row r="8700" spans="2:2">
      <c r="B8700" s="1"/>
    </row>
    <row r="8701" spans="2:2">
      <c r="B8701" s="1"/>
    </row>
    <row r="8702" spans="2:2">
      <c r="B8702" s="1"/>
    </row>
    <row r="8703" spans="2:2">
      <c r="B8703" s="1"/>
    </row>
    <row r="8704" spans="2:2">
      <c r="B8704" s="1"/>
    </row>
    <row r="8705" spans="2:2">
      <c r="B8705" s="1"/>
    </row>
    <row r="8706" spans="2:2">
      <c r="B8706" s="1"/>
    </row>
    <row r="8707" spans="2:2">
      <c r="B8707" s="1"/>
    </row>
    <row r="8708" spans="2:2">
      <c r="B8708" s="1"/>
    </row>
    <row r="8709" spans="2:2">
      <c r="B8709" s="1"/>
    </row>
    <row r="8710" spans="2:2">
      <c r="B8710" s="1"/>
    </row>
    <row r="8711" spans="2:2">
      <c r="B8711" s="1"/>
    </row>
    <row r="8712" spans="2:2">
      <c r="B8712" s="1"/>
    </row>
    <row r="8713" spans="2:2">
      <c r="B8713" s="1"/>
    </row>
    <row r="8714" spans="2:2">
      <c r="B8714" s="1"/>
    </row>
    <row r="8715" spans="2:2">
      <c r="B8715" s="1"/>
    </row>
    <row r="8716" spans="2:2">
      <c r="B8716" s="1"/>
    </row>
    <row r="8717" spans="2:2">
      <c r="B8717" s="1"/>
    </row>
    <row r="8718" spans="2:2">
      <c r="B8718" s="1"/>
    </row>
    <row r="8719" spans="2:2">
      <c r="B8719" s="1"/>
    </row>
    <row r="8720" spans="2:2">
      <c r="B8720" s="1"/>
    </row>
    <row r="8721" spans="2:2">
      <c r="B8721" s="1"/>
    </row>
    <row r="8722" spans="2:2">
      <c r="B8722" s="1"/>
    </row>
    <row r="8723" spans="2:2">
      <c r="B8723" s="1"/>
    </row>
    <row r="8724" spans="2:2">
      <c r="B8724" s="1"/>
    </row>
    <row r="8725" spans="2:2">
      <c r="B8725" s="1"/>
    </row>
    <row r="8726" spans="2:2">
      <c r="B8726" s="1"/>
    </row>
    <row r="8727" spans="2:2">
      <c r="B8727" s="1"/>
    </row>
    <row r="8728" spans="2:2">
      <c r="B8728" s="1"/>
    </row>
    <row r="8729" spans="2:2">
      <c r="B8729" s="1"/>
    </row>
    <row r="8730" spans="2:2">
      <c r="B8730" s="1"/>
    </row>
    <row r="8731" spans="2:2">
      <c r="B8731" s="1"/>
    </row>
    <row r="8732" spans="2:2">
      <c r="B8732" s="1"/>
    </row>
    <row r="8733" spans="2:2">
      <c r="B8733" s="1"/>
    </row>
    <row r="8734" spans="2:2">
      <c r="B8734" s="1"/>
    </row>
    <row r="8735" spans="2:2">
      <c r="B8735" s="1"/>
    </row>
    <row r="8736" spans="2:2">
      <c r="B8736" s="1"/>
    </row>
    <row r="8737" spans="2:2">
      <c r="B8737" s="1"/>
    </row>
    <row r="8738" spans="2:2">
      <c r="B8738" s="1"/>
    </row>
    <row r="8739" spans="2:2">
      <c r="B8739" s="1"/>
    </row>
    <row r="8740" spans="2:2">
      <c r="B8740" s="1"/>
    </row>
    <row r="8741" spans="2:2">
      <c r="B8741" s="1"/>
    </row>
    <row r="8742" spans="2:2">
      <c r="B8742" s="1"/>
    </row>
    <row r="8743" spans="2:2">
      <c r="B8743" s="1"/>
    </row>
    <row r="8744" spans="2:2">
      <c r="B8744" s="1"/>
    </row>
    <row r="8745" spans="2:2">
      <c r="B8745" s="1"/>
    </row>
    <row r="8746" spans="2:2">
      <c r="B8746" s="1"/>
    </row>
    <row r="8747" spans="2:2">
      <c r="B8747" s="1"/>
    </row>
    <row r="8748" spans="2:2">
      <c r="B8748" s="1"/>
    </row>
    <row r="8749" spans="2:2">
      <c r="B8749" s="1"/>
    </row>
    <row r="8750" spans="2:2">
      <c r="B8750" s="1"/>
    </row>
    <row r="8751" spans="2:2">
      <c r="B8751" s="1"/>
    </row>
    <row r="8752" spans="2:2">
      <c r="B8752" s="1"/>
    </row>
    <row r="8753" spans="2:2">
      <c r="B8753" s="1"/>
    </row>
    <row r="8754" spans="2:2">
      <c r="B8754" s="1"/>
    </row>
    <row r="8755" spans="2:2">
      <c r="B8755" s="1"/>
    </row>
    <row r="8756" spans="2:2">
      <c r="B8756" s="1"/>
    </row>
    <row r="8757" spans="2:2">
      <c r="B8757" s="1"/>
    </row>
    <row r="8758" spans="2:2">
      <c r="B8758" s="1"/>
    </row>
    <row r="8759" spans="2:2">
      <c r="B8759" s="1"/>
    </row>
    <row r="8760" spans="2:2">
      <c r="B8760" s="1"/>
    </row>
    <row r="8761" spans="2:2">
      <c r="B8761" s="1"/>
    </row>
    <row r="8762" spans="2:2">
      <c r="B8762" s="1"/>
    </row>
    <row r="8763" spans="2:2">
      <c r="B8763" s="1"/>
    </row>
    <row r="8764" spans="2:2">
      <c r="B8764" s="1"/>
    </row>
    <row r="8765" spans="2:2">
      <c r="B8765" s="1"/>
    </row>
    <row r="8766" spans="2:2">
      <c r="B8766" s="1"/>
    </row>
    <row r="8767" spans="2:2">
      <c r="B8767" s="1"/>
    </row>
    <row r="8768" spans="2:2">
      <c r="B8768" s="1"/>
    </row>
    <row r="8769" spans="2:2">
      <c r="B8769" s="1"/>
    </row>
    <row r="8770" spans="2:2">
      <c r="B8770" s="1"/>
    </row>
    <row r="8771" spans="2:2">
      <c r="B8771" s="1"/>
    </row>
    <row r="8772" spans="2:2">
      <c r="B8772" s="1"/>
    </row>
    <row r="8773" spans="2:2">
      <c r="B8773" s="1"/>
    </row>
    <row r="8774" spans="2:2">
      <c r="B8774" s="1"/>
    </row>
    <row r="8775" spans="2:2">
      <c r="B8775" s="1"/>
    </row>
    <row r="8776" spans="2:2">
      <c r="B8776" s="1"/>
    </row>
    <row r="8777" spans="2:2">
      <c r="B8777" s="1"/>
    </row>
    <row r="8778" spans="2:2">
      <c r="B8778" s="1"/>
    </row>
    <row r="8779" spans="2:2">
      <c r="B8779" s="1"/>
    </row>
    <row r="8780" spans="2:2">
      <c r="B8780" s="1"/>
    </row>
    <row r="8781" spans="2:2">
      <c r="B8781" s="1"/>
    </row>
    <row r="8782" spans="2:2">
      <c r="B8782" s="1"/>
    </row>
    <row r="8783" spans="2:2">
      <c r="B8783" s="1"/>
    </row>
    <row r="8784" spans="2:2">
      <c r="B8784" s="1"/>
    </row>
    <row r="8785" spans="2:2">
      <c r="B8785" s="1"/>
    </row>
    <row r="8786" spans="2:2">
      <c r="B8786" s="1"/>
    </row>
    <row r="8787" spans="2:2">
      <c r="B8787" s="1"/>
    </row>
    <row r="8788" spans="2:2">
      <c r="B8788" s="1"/>
    </row>
    <row r="8789" spans="2:2">
      <c r="B8789" s="1"/>
    </row>
    <row r="8790" spans="2:2">
      <c r="B8790" s="1"/>
    </row>
    <row r="8791" spans="2:2">
      <c r="B8791" s="1"/>
    </row>
    <row r="8792" spans="2:2">
      <c r="B8792" s="1"/>
    </row>
    <row r="8793" spans="2:2">
      <c r="B8793" s="1"/>
    </row>
    <row r="8794" spans="2:2">
      <c r="B8794" s="1"/>
    </row>
    <row r="8795" spans="2:2">
      <c r="B8795" s="1"/>
    </row>
    <row r="8796" spans="2:2">
      <c r="B8796" s="1"/>
    </row>
    <row r="8797" spans="2:2">
      <c r="B8797" s="1"/>
    </row>
    <row r="8798" spans="2:2">
      <c r="B8798" s="1"/>
    </row>
    <row r="8799" spans="2:2">
      <c r="B8799" s="1"/>
    </row>
    <row r="8800" spans="2:2">
      <c r="B8800" s="1"/>
    </row>
    <row r="8801" spans="2:2">
      <c r="B8801" s="1"/>
    </row>
    <row r="8802" spans="2:2">
      <c r="B8802" s="1"/>
    </row>
    <row r="8803" spans="2:2">
      <c r="B8803" s="1"/>
    </row>
    <row r="8804" spans="2:2">
      <c r="B8804" s="1"/>
    </row>
    <row r="8805" spans="2:2">
      <c r="B8805" s="1"/>
    </row>
    <row r="8806" spans="2:2">
      <c r="B8806" s="1"/>
    </row>
    <row r="8807" spans="2:2">
      <c r="B8807" s="1"/>
    </row>
    <row r="8808" spans="2:2">
      <c r="B8808" s="1"/>
    </row>
    <row r="8809" spans="2:2">
      <c r="B8809" s="1"/>
    </row>
    <row r="8810" spans="2:2">
      <c r="B8810" s="1"/>
    </row>
    <row r="8811" spans="2:2">
      <c r="B8811" s="1"/>
    </row>
    <row r="8812" spans="2:2">
      <c r="B8812" s="1"/>
    </row>
    <row r="8813" spans="2:2">
      <c r="B8813" s="1"/>
    </row>
    <row r="8814" spans="2:2">
      <c r="B8814" s="1"/>
    </row>
    <row r="8815" spans="2:2">
      <c r="B8815" s="1"/>
    </row>
    <row r="8816" spans="2:2">
      <c r="B8816" s="1"/>
    </row>
    <row r="8817" spans="2:2">
      <c r="B8817" s="1"/>
    </row>
    <row r="8818" spans="2:2">
      <c r="B8818" s="1"/>
    </row>
    <row r="8819" spans="2:2">
      <c r="B8819" s="1"/>
    </row>
    <row r="8820" spans="2:2">
      <c r="B8820" s="1"/>
    </row>
    <row r="8821" spans="2:2">
      <c r="B8821" s="1"/>
    </row>
    <row r="8822" spans="2:2">
      <c r="B8822" s="1"/>
    </row>
    <row r="8823" spans="2:2">
      <c r="B8823" s="1"/>
    </row>
    <row r="8824" spans="2:2">
      <c r="B8824" s="1"/>
    </row>
    <row r="8825" spans="2:2">
      <c r="B8825" s="1"/>
    </row>
    <row r="8826" spans="2:2">
      <c r="B8826" s="1"/>
    </row>
    <row r="8827" spans="2:2">
      <c r="B8827" s="1"/>
    </row>
    <row r="8828" spans="2:2">
      <c r="B8828" s="1"/>
    </row>
    <row r="8829" spans="2:2">
      <c r="B8829" s="1"/>
    </row>
    <row r="8830" spans="2:2">
      <c r="B8830" s="1"/>
    </row>
    <row r="8831" spans="2:2">
      <c r="B8831" s="1"/>
    </row>
    <row r="8832" spans="2:2">
      <c r="B8832" s="1"/>
    </row>
    <row r="8833" spans="2:2">
      <c r="B8833" s="1"/>
    </row>
    <row r="8834" spans="2:2">
      <c r="B8834" s="1"/>
    </row>
    <row r="8835" spans="2:2">
      <c r="B8835" s="1"/>
    </row>
    <row r="8836" spans="2:2">
      <c r="B8836" s="1"/>
    </row>
    <row r="8837" spans="2:2">
      <c r="B8837" s="1"/>
    </row>
    <row r="8838" spans="2:2">
      <c r="B8838" s="1"/>
    </row>
    <row r="8839" spans="2:2">
      <c r="B8839" s="1"/>
    </row>
    <row r="8840" spans="2:2">
      <c r="B8840" s="1"/>
    </row>
    <row r="8841" spans="2:2">
      <c r="B8841" s="1"/>
    </row>
    <row r="8842" spans="2:2">
      <c r="B8842" s="1"/>
    </row>
    <row r="8843" spans="2:2">
      <c r="B8843" s="1"/>
    </row>
    <row r="8844" spans="2:2">
      <c r="B8844" s="1"/>
    </row>
    <row r="8845" spans="2:2">
      <c r="B8845" s="1"/>
    </row>
    <row r="8846" spans="2:2">
      <c r="B8846" s="1"/>
    </row>
    <row r="8847" spans="2:2">
      <c r="B8847" s="1"/>
    </row>
    <row r="8848" spans="2:2">
      <c r="B8848" s="1"/>
    </row>
    <row r="8849" spans="2:2">
      <c r="B8849" s="1"/>
    </row>
    <row r="8850" spans="2:2">
      <c r="B8850" s="1"/>
    </row>
    <row r="8851" spans="2:2">
      <c r="B8851" s="1"/>
    </row>
    <row r="8852" spans="2:2">
      <c r="B8852" s="1"/>
    </row>
    <row r="8853" spans="2:2">
      <c r="B8853" s="1"/>
    </row>
    <row r="8854" spans="2:2">
      <c r="B8854" s="1"/>
    </row>
    <row r="8855" spans="2:2">
      <c r="B8855" s="1"/>
    </row>
    <row r="8856" spans="2:2">
      <c r="B8856" s="1"/>
    </row>
    <row r="8857" spans="2:2">
      <c r="B8857" s="1"/>
    </row>
    <row r="8858" spans="2:2">
      <c r="B8858" s="1"/>
    </row>
    <row r="8859" spans="2:2">
      <c r="B8859" s="1"/>
    </row>
    <row r="8860" spans="2:2">
      <c r="B8860" s="1"/>
    </row>
    <row r="8861" spans="2:2">
      <c r="B8861" s="1"/>
    </row>
    <row r="8862" spans="2:2">
      <c r="B8862" s="1"/>
    </row>
    <row r="8863" spans="2:2">
      <c r="B8863" s="1"/>
    </row>
    <row r="8864" spans="2:2">
      <c r="B8864" s="1"/>
    </row>
    <row r="8865" spans="2:2">
      <c r="B8865" s="1"/>
    </row>
    <row r="8866" spans="2:2">
      <c r="B8866" s="1"/>
    </row>
    <row r="8867" spans="2:2">
      <c r="B8867" s="1"/>
    </row>
    <row r="8868" spans="2:2">
      <c r="B8868" s="1"/>
    </row>
    <row r="8869" spans="2:2">
      <c r="B8869" s="1"/>
    </row>
    <row r="8870" spans="2:2">
      <c r="B8870" s="1"/>
    </row>
    <row r="8871" spans="2:2">
      <c r="B8871" s="1"/>
    </row>
    <row r="8872" spans="2:2">
      <c r="B8872" s="1"/>
    </row>
    <row r="8873" spans="2:2">
      <c r="B8873" s="1"/>
    </row>
    <row r="8874" spans="2:2">
      <c r="B8874" s="1"/>
    </row>
    <row r="8875" spans="2:2">
      <c r="B8875" s="1"/>
    </row>
    <row r="8876" spans="2:2">
      <c r="B8876" s="1"/>
    </row>
    <row r="8877" spans="2:2">
      <c r="B8877" s="1"/>
    </row>
    <row r="8878" spans="2:2">
      <c r="B8878" s="1"/>
    </row>
    <row r="8879" spans="2:2">
      <c r="B8879" s="1"/>
    </row>
    <row r="8880" spans="2:2">
      <c r="B8880" s="1"/>
    </row>
    <row r="8881" spans="2:2">
      <c r="B8881" s="1"/>
    </row>
    <row r="8882" spans="2:2">
      <c r="B8882" s="1"/>
    </row>
    <row r="8883" spans="2:2">
      <c r="B8883" s="1"/>
    </row>
    <row r="8884" spans="2:2">
      <c r="B8884" s="1"/>
    </row>
    <row r="8885" spans="2:2">
      <c r="B8885" s="1"/>
    </row>
    <row r="8886" spans="2:2">
      <c r="B8886" s="1"/>
    </row>
    <row r="8887" spans="2:2">
      <c r="B8887" s="1"/>
    </row>
    <row r="8888" spans="2:2">
      <c r="B8888" s="1"/>
    </row>
    <row r="8889" spans="2:2">
      <c r="B8889" s="1"/>
    </row>
    <row r="8890" spans="2:2">
      <c r="B8890" s="1"/>
    </row>
    <row r="8891" spans="2:2">
      <c r="B8891" s="1"/>
    </row>
    <row r="8892" spans="2:2">
      <c r="B8892" s="1"/>
    </row>
    <row r="8893" spans="2:2">
      <c r="B8893" s="1"/>
    </row>
    <row r="8894" spans="2:2">
      <c r="B8894" s="1"/>
    </row>
    <row r="8895" spans="2:2">
      <c r="B8895" s="1"/>
    </row>
    <row r="8896" spans="2:2">
      <c r="B8896" s="1"/>
    </row>
    <row r="8897" spans="2:2">
      <c r="B8897" s="1"/>
    </row>
    <row r="8898" spans="2:2">
      <c r="B8898" s="1"/>
    </row>
    <row r="8899" spans="2:2">
      <c r="B8899" s="1"/>
    </row>
    <row r="8900" spans="2:2">
      <c r="B8900" s="1"/>
    </row>
    <row r="8901" spans="2:2">
      <c r="B8901" s="1"/>
    </row>
    <row r="8902" spans="2:2">
      <c r="B8902" s="1"/>
    </row>
    <row r="8903" spans="2:2">
      <c r="B8903" s="1"/>
    </row>
    <row r="8904" spans="2:2">
      <c r="B8904" s="1"/>
    </row>
    <row r="8905" spans="2:2">
      <c r="B8905" s="1"/>
    </row>
    <row r="8906" spans="2:2">
      <c r="B8906" s="1"/>
    </row>
    <row r="8907" spans="2:2">
      <c r="B8907" s="1"/>
    </row>
    <row r="8908" spans="2:2">
      <c r="B8908" s="1"/>
    </row>
    <row r="8909" spans="2:2">
      <c r="B8909" s="1"/>
    </row>
    <row r="8910" spans="2:2">
      <c r="B8910" s="1"/>
    </row>
    <row r="8911" spans="2:2">
      <c r="B8911" s="1"/>
    </row>
    <row r="8912" spans="2:2">
      <c r="B8912" s="1"/>
    </row>
    <row r="8913" spans="2:2">
      <c r="B8913" s="1"/>
    </row>
    <row r="8914" spans="2:2">
      <c r="B8914" s="1"/>
    </row>
    <row r="8915" spans="2:2">
      <c r="B8915" s="1"/>
    </row>
    <row r="8916" spans="2:2">
      <c r="B8916" s="1"/>
    </row>
    <row r="8917" spans="2:2">
      <c r="B8917" s="1"/>
    </row>
    <row r="8918" spans="2:2">
      <c r="B8918" s="1"/>
    </row>
    <row r="8919" spans="2:2">
      <c r="B8919" s="1"/>
    </row>
    <row r="8920" spans="2:2">
      <c r="B8920" s="1"/>
    </row>
    <row r="8921" spans="2:2">
      <c r="B8921" s="1"/>
    </row>
    <row r="8922" spans="2:2">
      <c r="B8922" s="1"/>
    </row>
    <row r="8923" spans="2:2">
      <c r="B8923" s="1"/>
    </row>
    <row r="8924" spans="2:2">
      <c r="B8924" s="1"/>
    </row>
    <row r="8925" spans="2:2">
      <c r="B8925" s="1"/>
    </row>
    <row r="8926" spans="2:2">
      <c r="B8926" s="1"/>
    </row>
    <row r="8927" spans="2:2">
      <c r="B8927" s="1"/>
    </row>
    <row r="8928" spans="2:2">
      <c r="B8928" s="1"/>
    </row>
    <row r="8929" spans="2:2">
      <c r="B8929" s="1"/>
    </row>
    <row r="8930" spans="2:2">
      <c r="B8930" s="1"/>
    </row>
    <row r="8931" spans="2:2">
      <c r="B8931" s="1"/>
    </row>
    <row r="8932" spans="2:2">
      <c r="B8932" s="1"/>
    </row>
    <row r="8933" spans="2:2">
      <c r="B8933" s="1"/>
    </row>
    <row r="8934" spans="2:2">
      <c r="B8934" s="1"/>
    </row>
    <row r="8935" spans="2:2">
      <c r="B8935" s="1"/>
    </row>
    <row r="8936" spans="2:2">
      <c r="B8936" s="1"/>
    </row>
    <row r="8937" spans="2:2">
      <c r="B8937" s="1"/>
    </row>
    <row r="8938" spans="2:2">
      <c r="B8938" s="1"/>
    </row>
    <row r="8939" spans="2:2">
      <c r="B8939" s="1"/>
    </row>
    <row r="8940" spans="2:2">
      <c r="B8940" s="1"/>
    </row>
    <row r="8941" spans="2:2">
      <c r="B8941" s="1"/>
    </row>
    <row r="8942" spans="2:2">
      <c r="B8942" s="1"/>
    </row>
    <row r="8943" spans="2:2">
      <c r="B8943" s="1"/>
    </row>
    <row r="8944" spans="2:2">
      <c r="B8944" s="1"/>
    </row>
    <row r="8945" spans="2:2">
      <c r="B8945" s="1"/>
    </row>
    <row r="8946" spans="2:2">
      <c r="B8946" s="1"/>
    </row>
    <row r="8947" spans="2:2">
      <c r="B8947" s="1"/>
    </row>
    <row r="8948" spans="2:2">
      <c r="B8948" s="1"/>
    </row>
    <row r="8949" spans="2:2">
      <c r="B8949" s="1"/>
    </row>
    <row r="8950" spans="2:2">
      <c r="B8950" s="1"/>
    </row>
    <row r="8951" spans="2:2">
      <c r="B8951" s="1"/>
    </row>
    <row r="8952" spans="2:2">
      <c r="B8952" s="1"/>
    </row>
    <row r="8953" spans="2:2">
      <c r="B8953" s="1"/>
    </row>
    <row r="8954" spans="2:2">
      <c r="B8954" s="1"/>
    </row>
    <row r="8955" spans="2:2">
      <c r="B8955" s="1"/>
    </row>
    <row r="8956" spans="2:2">
      <c r="B8956" s="1"/>
    </row>
    <row r="8957" spans="2:2">
      <c r="B8957" s="1"/>
    </row>
    <row r="8958" spans="2:2">
      <c r="B8958" s="1"/>
    </row>
    <row r="8959" spans="2:2">
      <c r="B8959" s="1"/>
    </row>
    <row r="8960" spans="2:2">
      <c r="B8960" s="1"/>
    </row>
    <row r="8961" spans="2:2">
      <c r="B8961" s="1"/>
    </row>
    <row r="8962" spans="2:2">
      <c r="B8962" s="1"/>
    </row>
    <row r="8963" spans="2:2">
      <c r="B8963" s="1"/>
    </row>
    <row r="8964" spans="2:2">
      <c r="B8964" s="1"/>
    </row>
    <row r="8965" spans="2:2">
      <c r="B8965" s="1"/>
    </row>
    <row r="8966" spans="2:2">
      <c r="B8966" s="1"/>
    </row>
    <row r="8967" spans="2:2">
      <c r="B8967" s="1"/>
    </row>
    <row r="8968" spans="2:2">
      <c r="B8968" s="1"/>
    </row>
    <row r="8969" spans="2:2">
      <c r="B8969" s="1"/>
    </row>
    <row r="8970" spans="2:2">
      <c r="B8970" s="1"/>
    </row>
    <row r="8971" spans="2:2">
      <c r="B8971" s="1"/>
    </row>
    <row r="8972" spans="2:2">
      <c r="B8972" s="1"/>
    </row>
    <row r="8973" spans="2:2">
      <c r="B8973" s="1"/>
    </row>
    <row r="8974" spans="2:2">
      <c r="B8974" s="1"/>
    </row>
    <row r="8975" spans="2:2">
      <c r="B8975" s="1"/>
    </row>
    <row r="8976" spans="2:2">
      <c r="B8976" s="1"/>
    </row>
    <row r="8977" spans="2:2">
      <c r="B8977" s="1"/>
    </row>
    <row r="8978" spans="2:2">
      <c r="B8978" s="1"/>
    </row>
    <row r="8979" spans="2:2">
      <c r="B8979" s="1"/>
    </row>
    <row r="8980" spans="2:2">
      <c r="B8980" s="1"/>
    </row>
    <row r="8981" spans="2:2">
      <c r="B8981" s="1"/>
    </row>
    <row r="8982" spans="2:2">
      <c r="B8982" s="1"/>
    </row>
    <row r="8983" spans="2:2">
      <c r="B8983" s="1"/>
    </row>
    <row r="8984" spans="2:2">
      <c r="B8984" s="1"/>
    </row>
    <row r="8985" spans="2:2">
      <c r="B8985" s="1"/>
    </row>
    <row r="8986" spans="2:2">
      <c r="B8986" s="1"/>
    </row>
    <row r="8987" spans="2:2">
      <c r="B8987" s="1"/>
    </row>
    <row r="8988" spans="2:2">
      <c r="B8988" s="1"/>
    </row>
    <row r="8989" spans="2:2">
      <c r="B8989" s="1"/>
    </row>
    <row r="8990" spans="2:2">
      <c r="B8990" s="1"/>
    </row>
    <row r="8991" spans="2:2">
      <c r="B8991" s="1"/>
    </row>
    <row r="8992" spans="2:2">
      <c r="B8992" s="1"/>
    </row>
    <row r="8993" spans="2:2">
      <c r="B8993" s="1"/>
    </row>
    <row r="8994" spans="2:2">
      <c r="B8994" s="1"/>
    </row>
    <row r="8995" spans="2:2">
      <c r="B8995" s="1"/>
    </row>
    <row r="8996" spans="2:2">
      <c r="B8996" s="1"/>
    </row>
    <row r="8997" spans="2:2">
      <c r="B8997" s="1"/>
    </row>
    <row r="8998" spans="2:2">
      <c r="B8998" s="1"/>
    </row>
    <row r="8999" spans="2:2">
      <c r="B8999" s="1"/>
    </row>
    <row r="9000" spans="2:2">
      <c r="B9000" s="1"/>
    </row>
    <row r="9001" spans="2:2">
      <c r="B9001" s="1"/>
    </row>
    <row r="9002" spans="2:2">
      <c r="B9002" s="1"/>
    </row>
    <row r="9003" spans="2:2">
      <c r="B9003" s="1"/>
    </row>
    <row r="9004" spans="2:2">
      <c r="B9004" s="1"/>
    </row>
    <row r="9005" spans="2:2">
      <c r="B9005" s="1"/>
    </row>
    <row r="9006" spans="2:2">
      <c r="B9006" s="1"/>
    </row>
    <row r="9007" spans="2:2">
      <c r="B9007" s="1"/>
    </row>
    <row r="9008" spans="2:2">
      <c r="B9008" s="1"/>
    </row>
    <row r="9009" spans="2:2">
      <c r="B9009" s="1"/>
    </row>
    <row r="9010" spans="2:2">
      <c r="B9010" s="1"/>
    </row>
    <row r="9011" spans="2:2">
      <c r="B9011" s="1"/>
    </row>
    <row r="9012" spans="2:2">
      <c r="B9012" s="1"/>
    </row>
    <row r="9013" spans="2:2">
      <c r="B9013" s="1"/>
    </row>
    <row r="9014" spans="2:2">
      <c r="B9014" s="1"/>
    </row>
    <row r="9015" spans="2:2">
      <c r="B9015" s="1"/>
    </row>
    <row r="9016" spans="2:2">
      <c r="B9016" s="1"/>
    </row>
    <row r="9017" spans="2:2">
      <c r="B9017" s="1"/>
    </row>
    <row r="9018" spans="2:2">
      <c r="B9018" s="1"/>
    </row>
    <row r="9019" spans="2:2">
      <c r="B9019" s="1"/>
    </row>
    <row r="9020" spans="2:2">
      <c r="B9020" s="1"/>
    </row>
    <row r="9021" spans="2:2">
      <c r="B9021" s="1"/>
    </row>
    <row r="9022" spans="2:2">
      <c r="B9022" s="1"/>
    </row>
    <row r="9023" spans="2:2">
      <c r="B9023" s="1"/>
    </row>
    <row r="9024" spans="2:2">
      <c r="B9024" s="1"/>
    </row>
    <row r="9025" spans="2:2">
      <c r="B9025" s="1"/>
    </row>
    <row r="9026" spans="2:2">
      <c r="B9026" s="1"/>
    </row>
    <row r="9027" spans="2:2">
      <c r="B9027" s="1"/>
    </row>
    <row r="9028" spans="2:2">
      <c r="B9028" s="1"/>
    </row>
    <row r="9029" spans="2:2">
      <c r="B9029" s="1"/>
    </row>
    <row r="9030" spans="2:2">
      <c r="B9030" s="1"/>
    </row>
    <row r="9031" spans="2:2">
      <c r="B9031" s="1"/>
    </row>
    <row r="9032" spans="2:2">
      <c r="B9032" s="1"/>
    </row>
    <row r="9033" spans="2:2">
      <c r="B9033" s="1"/>
    </row>
    <row r="9034" spans="2:2">
      <c r="B9034" s="1"/>
    </row>
    <row r="9035" spans="2:2">
      <c r="B9035" s="1"/>
    </row>
    <row r="9036" spans="2:2">
      <c r="B9036" s="1"/>
    </row>
    <row r="9037" spans="2:2">
      <c r="B9037" s="1"/>
    </row>
    <row r="9038" spans="2:2">
      <c r="B9038" s="1"/>
    </row>
    <row r="9039" spans="2:2">
      <c r="B9039" s="1"/>
    </row>
    <row r="9040" spans="2:2">
      <c r="B9040" s="1"/>
    </row>
    <row r="9041" spans="2:2">
      <c r="B9041" s="1"/>
    </row>
    <row r="9042" spans="2:2">
      <c r="B9042" s="1"/>
    </row>
    <row r="9043" spans="2:2">
      <c r="B9043" s="1"/>
    </row>
    <row r="9044" spans="2:2">
      <c r="B9044" s="1"/>
    </row>
    <row r="9045" spans="2:2">
      <c r="B9045" s="1"/>
    </row>
    <row r="9046" spans="2:2">
      <c r="B9046" s="1"/>
    </row>
    <row r="9047" spans="2:2">
      <c r="B9047" s="1"/>
    </row>
    <row r="9048" spans="2:2">
      <c r="B9048" s="1"/>
    </row>
    <row r="9049" spans="2:2">
      <c r="B9049" s="1"/>
    </row>
    <row r="9050" spans="2:2">
      <c r="B9050" s="1"/>
    </row>
    <row r="9051" spans="2:2">
      <c r="B9051" s="1"/>
    </row>
    <row r="9052" spans="2:2">
      <c r="B9052" s="1"/>
    </row>
    <row r="9053" spans="2:2">
      <c r="B9053" s="1"/>
    </row>
    <row r="9054" spans="2:2">
      <c r="B9054" s="1"/>
    </row>
    <row r="9055" spans="2:2">
      <c r="B9055" s="1"/>
    </row>
    <row r="9056" spans="2:2">
      <c r="B9056" s="1"/>
    </row>
    <row r="9057" spans="2:2">
      <c r="B9057" s="1"/>
    </row>
    <row r="9058" spans="2:2">
      <c r="B9058" s="1"/>
    </row>
    <row r="9059" spans="2:2">
      <c r="B9059" s="1"/>
    </row>
    <row r="9060" spans="2:2">
      <c r="B9060" s="1"/>
    </row>
    <row r="9061" spans="2:2">
      <c r="B9061" s="1"/>
    </row>
    <row r="9062" spans="2:2">
      <c r="B9062" s="1"/>
    </row>
    <row r="9063" spans="2:2">
      <c r="B9063" s="1"/>
    </row>
    <row r="9064" spans="2:2">
      <c r="B9064" s="1"/>
    </row>
    <row r="9065" spans="2:2">
      <c r="B9065" s="1"/>
    </row>
    <row r="9066" spans="2:2">
      <c r="B9066" s="1"/>
    </row>
    <row r="9067" spans="2:2">
      <c r="B9067" s="1"/>
    </row>
    <row r="9068" spans="2:2">
      <c r="B9068" s="1"/>
    </row>
    <row r="9069" spans="2:2">
      <c r="B9069" s="1"/>
    </row>
    <row r="9070" spans="2:2">
      <c r="B9070" s="1"/>
    </row>
    <row r="9071" spans="2:2">
      <c r="B9071" s="1"/>
    </row>
    <row r="9072" spans="2:2">
      <c r="B9072" s="1"/>
    </row>
    <row r="9073" spans="2:2">
      <c r="B9073" s="1"/>
    </row>
    <row r="9074" spans="2:2">
      <c r="B9074" s="1"/>
    </row>
    <row r="9075" spans="2:2">
      <c r="B9075" s="1"/>
    </row>
    <row r="9076" spans="2:2">
      <c r="B9076" s="1"/>
    </row>
    <row r="9077" spans="2:2">
      <c r="B9077" s="1"/>
    </row>
    <row r="9078" spans="2:2">
      <c r="B9078" s="1"/>
    </row>
    <row r="9079" spans="2:2">
      <c r="B9079" s="1"/>
    </row>
    <row r="9080" spans="2:2">
      <c r="B9080" s="1"/>
    </row>
    <row r="9081" spans="2:2">
      <c r="B9081" s="1"/>
    </row>
    <row r="9082" spans="2:2">
      <c r="B9082" s="1"/>
    </row>
    <row r="9083" spans="2:2">
      <c r="B9083" s="1"/>
    </row>
    <row r="9084" spans="2:2">
      <c r="B9084" s="1"/>
    </row>
    <row r="9085" spans="2:2">
      <c r="B9085" s="1"/>
    </row>
    <row r="9086" spans="2:2">
      <c r="B9086" s="1"/>
    </row>
    <row r="9087" spans="2:2">
      <c r="B9087" s="1"/>
    </row>
    <row r="9088" spans="2:2">
      <c r="B9088" s="1"/>
    </row>
    <row r="9089" spans="2:2">
      <c r="B9089" s="1"/>
    </row>
    <row r="9090" spans="2:2">
      <c r="B9090" s="1"/>
    </row>
    <row r="9091" spans="2:2">
      <c r="B9091" s="1"/>
    </row>
    <row r="9092" spans="2:2">
      <c r="B9092" s="1"/>
    </row>
    <row r="9093" spans="2:2">
      <c r="B9093" s="1"/>
    </row>
    <row r="9094" spans="2:2">
      <c r="B9094" s="1"/>
    </row>
    <row r="9095" spans="2:2">
      <c r="B9095" s="1"/>
    </row>
    <row r="9096" spans="2:2">
      <c r="B9096" s="1"/>
    </row>
    <row r="9097" spans="2:2">
      <c r="B9097" s="1"/>
    </row>
    <row r="9098" spans="2:2">
      <c r="B9098" s="1"/>
    </row>
    <row r="9099" spans="2:2">
      <c r="B9099" s="1"/>
    </row>
    <row r="9100" spans="2:2">
      <c r="B9100" s="1"/>
    </row>
    <row r="9101" spans="2:2">
      <c r="B9101" s="1"/>
    </row>
    <row r="9102" spans="2:2">
      <c r="B9102" s="1"/>
    </row>
    <row r="9103" spans="2:2">
      <c r="B9103" s="1"/>
    </row>
    <row r="9104" spans="2:2">
      <c r="B9104" s="1"/>
    </row>
    <row r="9105" spans="2:2">
      <c r="B9105" s="1"/>
    </row>
    <row r="9106" spans="2:2">
      <c r="B9106" s="1"/>
    </row>
    <row r="9107" spans="2:2">
      <c r="B9107" s="1"/>
    </row>
    <row r="9108" spans="2:2">
      <c r="B9108" s="1"/>
    </row>
    <row r="9109" spans="2:2">
      <c r="B9109" s="1"/>
    </row>
    <row r="9110" spans="2:2">
      <c r="B9110" s="1"/>
    </row>
    <row r="9111" spans="2:2">
      <c r="B9111" s="1"/>
    </row>
    <row r="9112" spans="2:2">
      <c r="B9112" s="1"/>
    </row>
    <row r="9113" spans="2:2">
      <c r="B9113" s="1"/>
    </row>
    <row r="9114" spans="2:2">
      <c r="B9114" s="1"/>
    </row>
    <row r="9115" spans="2:2">
      <c r="B9115" s="1"/>
    </row>
    <row r="9116" spans="2:2">
      <c r="B9116" s="1"/>
    </row>
    <row r="9117" spans="2:2">
      <c r="B9117" s="1"/>
    </row>
    <row r="9118" spans="2:2">
      <c r="B9118" s="1"/>
    </row>
    <row r="9119" spans="2:2">
      <c r="B9119" s="1"/>
    </row>
    <row r="9120" spans="2:2">
      <c r="B9120" s="1"/>
    </row>
    <row r="9121" spans="2:2">
      <c r="B9121" s="1"/>
    </row>
    <row r="9122" spans="2:2">
      <c r="B9122" s="1"/>
    </row>
    <row r="9123" spans="2:2">
      <c r="B9123" s="1"/>
    </row>
    <row r="9124" spans="2:2">
      <c r="B9124" s="1"/>
    </row>
    <row r="9125" spans="2:2">
      <c r="B9125" s="1"/>
    </row>
    <row r="9126" spans="2:2">
      <c r="B9126" s="1"/>
    </row>
    <row r="9127" spans="2:2">
      <c r="B9127" s="1"/>
    </row>
    <row r="9128" spans="2:2">
      <c r="B9128" s="1"/>
    </row>
    <row r="9129" spans="2:2">
      <c r="B9129" s="1"/>
    </row>
    <row r="9130" spans="2:2">
      <c r="B9130" s="1"/>
    </row>
    <row r="9131" spans="2:2">
      <c r="B9131" s="1"/>
    </row>
    <row r="9132" spans="2:2">
      <c r="B9132" s="1"/>
    </row>
    <row r="9133" spans="2:2">
      <c r="B9133" s="1"/>
    </row>
    <row r="9134" spans="2:2">
      <c r="B9134" s="1"/>
    </row>
    <row r="9135" spans="2:2">
      <c r="B9135" s="1"/>
    </row>
    <row r="9136" spans="2:2">
      <c r="B9136" s="1"/>
    </row>
    <row r="9137" spans="2:2">
      <c r="B9137" s="1"/>
    </row>
    <row r="9138" spans="2:2">
      <c r="B9138" s="1"/>
    </row>
    <row r="9139" spans="2:2">
      <c r="B9139" s="1"/>
    </row>
    <row r="9140" spans="2:2">
      <c r="B9140" s="1"/>
    </row>
    <row r="9141" spans="2:2">
      <c r="B9141" s="1"/>
    </row>
    <row r="9142" spans="2:2">
      <c r="B9142" s="1"/>
    </row>
    <row r="9143" spans="2:2">
      <c r="B9143" s="1"/>
    </row>
    <row r="9144" spans="2:2">
      <c r="B9144" s="1"/>
    </row>
    <row r="9145" spans="2:2">
      <c r="B9145" s="1"/>
    </row>
    <row r="9146" spans="2:2">
      <c r="B9146" s="1"/>
    </row>
    <row r="9147" spans="2:2">
      <c r="B9147" s="1"/>
    </row>
    <row r="9148" spans="2:2">
      <c r="B9148" s="1"/>
    </row>
    <row r="9149" spans="2:2">
      <c r="B9149" s="1"/>
    </row>
    <row r="9150" spans="2:2">
      <c r="B9150" s="1"/>
    </row>
    <row r="9151" spans="2:2">
      <c r="B9151" s="1"/>
    </row>
    <row r="9152" spans="2:2">
      <c r="B9152" s="1"/>
    </row>
    <row r="9153" spans="2:2">
      <c r="B9153" s="1"/>
    </row>
    <row r="9154" spans="2:2">
      <c r="B9154" s="1"/>
    </row>
    <row r="9155" spans="2:2">
      <c r="B9155" s="1"/>
    </row>
    <row r="9156" spans="2:2">
      <c r="B9156" s="1"/>
    </row>
    <row r="9157" spans="2:2">
      <c r="B9157" s="1"/>
    </row>
    <row r="9158" spans="2:2">
      <c r="B9158" s="1"/>
    </row>
    <row r="9159" spans="2:2">
      <c r="B9159" s="1"/>
    </row>
    <row r="9160" spans="2:2">
      <c r="B9160" s="1"/>
    </row>
    <row r="9161" spans="2:2">
      <c r="B9161" s="1"/>
    </row>
    <row r="9162" spans="2:2">
      <c r="B9162" s="1"/>
    </row>
    <row r="9163" spans="2:2">
      <c r="B9163" s="1"/>
    </row>
    <row r="9164" spans="2:2">
      <c r="B9164" s="1"/>
    </row>
    <row r="9165" spans="2:2">
      <c r="B9165" s="1"/>
    </row>
    <row r="9166" spans="2:2">
      <c r="B9166" s="1"/>
    </row>
    <row r="9167" spans="2:2">
      <c r="B9167" s="1"/>
    </row>
    <row r="9168" spans="2:2">
      <c r="B9168" s="1"/>
    </row>
    <row r="9169" spans="2:2">
      <c r="B9169" s="1"/>
    </row>
    <row r="9170" spans="2:2">
      <c r="B9170" s="1"/>
    </row>
    <row r="9171" spans="2:2">
      <c r="B9171" s="1"/>
    </row>
    <row r="9172" spans="2:2">
      <c r="B9172" s="1"/>
    </row>
    <row r="9173" spans="2:2">
      <c r="B9173" s="1"/>
    </row>
    <row r="9174" spans="2:2">
      <c r="B9174" s="1"/>
    </row>
    <row r="9175" spans="2:2">
      <c r="B9175" s="1"/>
    </row>
    <row r="9176" spans="2:2">
      <c r="B9176" s="1"/>
    </row>
    <row r="9177" spans="2:2">
      <c r="B9177" s="1"/>
    </row>
    <row r="9178" spans="2:2">
      <c r="B9178" s="1"/>
    </row>
    <row r="9179" spans="2:2">
      <c r="B9179" s="1"/>
    </row>
    <row r="9180" spans="2:2">
      <c r="B9180" s="1"/>
    </row>
    <row r="9181" spans="2:2">
      <c r="B9181" s="1"/>
    </row>
    <row r="9182" spans="2:2">
      <c r="B9182" s="1"/>
    </row>
    <row r="9183" spans="2:2">
      <c r="B9183" s="1"/>
    </row>
    <row r="9184" spans="2:2">
      <c r="B9184" s="1"/>
    </row>
    <row r="9185" spans="2:2">
      <c r="B9185" s="1"/>
    </row>
    <row r="9186" spans="2:2">
      <c r="B9186" s="1"/>
    </row>
    <row r="9187" spans="2:2">
      <c r="B9187" s="1"/>
    </row>
    <row r="9188" spans="2:2">
      <c r="B9188" s="1"/>
    </row>
    <row r="9189" spans="2:2">
      <c r="B9189" s="1"/>
    </row>
    <row r="9190" spans="2:2">
      <c r="B9190" s="1"/>
    </row>
    <row r="9191" spans="2:2">
      <c r="B9191" s="1"/>
    </row>
    <row r="9192" spans="2:2">
      <c r="B9192" s="1"/>
    </row>
    <row r="9193" spans="2:2">
      <c r="B9193" s="1"/>
    </row>
    <row r="9194" spans="2:2">
      <c r="B9194" s="1"/>
    </row>
    <row r="9195" spans="2:2">
      <c r="B9195" s="1"/>
    </row>
    <row r="9196" spans="2:2">
      <c r="B9196" s="1"/>
    </row>
    <row r="9197" spans="2:2">
      <c r="B9197" s="1"/>
    </row>
    <row r="9198" spans="2:2">
      <c r="B9198" s="1"/>
    </row>
    <row r="9199" spans="2:2">
      <c r="B9199" s="1"/>
    </row>
    <row r="9200" spans="2:2">
      <c r="B9200" s="1"/>
    </row>
    <row r="9201" spans="2:2">
      <c r="B9201" s="1"/>
    </row>
    <row r="9202" spans="2:2">
      <c r="B9202" s="1"/>
    </row>
    <row r="9203" spans="2:2">
      <c r="B9203" s="1"/>
    </row>
    <row r="9204" spans="2:2">
      <c r="B9204" s="1"/>
    </row>
    <row r="9205" spans="2:2">
      <c r="B9205" s="1"/>
    </row>
    <row r="9206" spans="2:2">
      <c r="B9206" s="1"/>
    </row>
    <row r="9207" spans="2:2">
      <c r="B9207" s="1"/>
    </row>
    <row r="9208" spans="2:2">
      <c r="B9208" s="1"/>
    </row>
    <row r="9209" spans="2:2">
      <c r="B9209" s="1"/>
    </row>
    <row r="9210" spans="2:2">
      <c r="B9210" s="1"/>
    </row>
    <row r="9211" spans="2:2">
      <c r="B9211" s="1"/>
    </row>
    <row r="9212" spans="2:2">
      <c r="B9212" s="1"/>
    </row>
    <row r="9213" spans="2:2">
      <c r="B9213" s="1"/>
    </row>
    <row r="9214" spans="2:2">
      <c r="B9214" s="1"/>
    </row>
    <row r="9215" spans="2:2">
      <c r="B9215" s="1"/>
    </row>
    <row r="9216" spans="2:2">
      <c r="B9216" s="1"/>
    </row>
    <row r="9217" spans="2:2">
      <c r="B9217" s="1"/>
    </row>
    <row r="9218" spans="2:2">
      <c r="B9218" s="1"/>
    </row>
    <row r="9219" spans="2:2">
      <c r="B9219" s="1"/>
    </row>
    <row r="9220" spans="2:2">
      <c r="B9220" s="1"/>
    </row>
    <row r="9221" spans="2:2">
      <c r="B9221" s="1"/>
    </row>
    <row r="9222" spans="2:2">
      <c r="B9222" s="1"/>
    </row>
    <row r="9223" spans="2:2">
      <c r="B9223" s="1"/>
    </row>
    <row r="9224" spans="2:2">
      <c r="B9224" s="1"/>
    </row>
    <row r="9225" spans="2:2">
      <c r="B9225" s="1"/>
    </row>
    <row r="9226" spans="2:2">
      <c r="B9226" s="1"/>
    </row>
    <row r="9227" spans="2:2">
      <c r="B9227" s="1"/>
    </row>
    <row r="9228" spans="2:2">
      <c r="B9228" s="1"/>
    </row>
    <row r="9229" spans="2:2">
      <c r="B9229" s="1"/>
    </row>
    <row r="9230" spans="2:2">
      <c r="B9230" s="1"/>
    </row>
    <row r="9231" spans="2:2">
      <c r="B9231" s="1"/>
    </row>
    <row r="9232" spans="2:2">
      <c r="B9232" s="1"/>
    </row>
    <row r="9233" spans="2:2">
      <c r="B9233" s="1"/>
    </row>
    <row r="9234" spans="2:2">
      <c r="B9234" s="1"/>
    </row>
    <row r="9235" spans="2:2">
      <c r="B9235" s="1"/>
    </row>
    <row r="9236" spans="2:2">
      <c r="B9236" s="1"/>
    </row>
    <row r="9237" spans="2:2">
      <c r="B9237" s="1"/>
    </row>
    <row r="9238" spans="2:2">
      <c r="B9238" s="1"/>
    </row>
    <row r="9239" spans="2:2">
      <c r="B9239" s="1"/>
    </row>
    <row r="9240" spans="2:2">
      <c r="B9240" s="1"/>
    </row>
    <row r="9241" spans="2:2">
      <c r="B9241" s="1"/>
    </row>
    <row r="9242" spans="2:2">
      <c r="B9242" s="1"/>
    </row>
    <row r="9243" spans="2:2">
      <c r="B9243" s="1"/>
    </row>
    <row r="9244" spans="2:2">
      <c r="B9244" s="1"/>
    </row>
    <row r="9245" spans="2:2">
      <c r="B9245" s="1"/>
    </row>
    <row r="9246" spans="2:2">
      <c r="B9246" s="1"/>
    </row>
    <row r="9247" spans="2:2">
      <c r="B9247" s="1"/>
    </row>
    <row r="9248" spans="2:2">
      <c r="B9248" s="1"/>
    </row>
    <row r="9249" spans="2:2">
      <c r="B9249" s="1"/>
    </row>
    <row r="9250" spans="2:2">
      <c r="B9250" s="1"/>
    </row>
    <row r="9251" spans="2:2">
      <c r="B9251" s="1"/>
    </row>
    <row r="9252" spans="2:2">
      <c r="B9252" s="1"/>
    </row>
    <row r="9253" spans="2:2">
      <c r="B9253" s="1"/>
    </row>
    <row r="9254" spans="2:2">
      <c r="B9254" s="1"/>
    </row>
    <row r="9255" spans="2:2">
      <c r="B9255" s="1"/>
    </row>
    <row r="9256" spans="2:2">
      <c r="B9256" s="1"/>
    </row>
    <row r="9257" spans="2:2">
      <c r="B9257" s="1"/>
    </row>
    <row r="9258" spans="2:2">
      <c r="B9258" s="1"/>
    </row>
    <row r="9259" spans="2:2">
      <c r="B9259" s="1"/>
    </row>
    <row r="9260" spans="2:2">
      <c r="B9260" s="1"/>
    </row>
    <row r="9261" spans="2:2">
      <c r="B9261" s="1"/>
    </row>
    <row r="9262" spans="2:2">
      <c r="B9262" s="1"/>
    </row>
    <row r="9263" spans="2:2">
      <c r="B9263" s="1"/>
    </row>
    <row r="9264" spans="2:2">
      <c r="B9264" s="1"/>
    </row>
    <row r="9265" spans="2:2">
      <c r="B9265" s="1"/>
    </row>
    <row r="9266" spans="2:2">
      <c r="B9266" s="1"/>
    </row>
    <row r="9267" spans="2:2">
      <c r="B9267" s="1"/>
    </row>
    <row r="9268" spans="2:2">
      <c r="B9268" s="1"/>
    </row>
    <row r="9269" spans="2:2">
      <c r="B9269" s="1"/>
    </row>
    <row r="9270" spans="2:2">
      <c r="B9270" s="1"/>
    </row>
    <row r="9271" spans="2:2">
      <c r="B9271" s="1"/>
    </row>
    <row r="9272" spans="2:2">
      <c r="B9272" s="1"/>
    </row>
    <row r="9273" spans="2:2">
      <c r="B9273" s="1"/>
    </row>
    <row r="9274" spans="2:2">
      <c r="B9274" s="1"/>
    </row>
    <row r="9275" spans="2:2">
      <c r="B9275" s="1"/>
    </row>
    <row r="9276" spans="2:2">
      <c r="B9276" s="1"/>
    </row>
    <row r="9277" spans="2:2">
      <c r="B9277" s="1"/>
    </row>
    <row r="9278" spans="2:2">
      <c r="B9278" s="1"/>
    </row>
    <row r="9279" spans="2:2">
      <c r="B9279" s="1"/>
    </row>
    <row r="9280" spans="2:2">
      <c r="B9280" s="1"/>
    </row>
    <row r="9281" spans="2:2">
      <c r="B9281" s="1"/>
    </row>
    <row r="9282" spans="2:2">
      <c r="B9282" s="1"/>
    </row>
    <row r="9283" spans="2:2">
      <c r="B9283" s="1"/>
    </row>
    <row r="9284" spans="2:2">
      <c r="B9284" s="1"/>
    </row>
    <row r="9285" spans="2:2">
      <c r="B9285" s="1"/>
    </row>
    <row r="9286" spans="2:2">
      <c r="B9286" s="1"/>
    </row>
    <row r="9287" spans="2:2">
      <c r="B9287" s="1"/>
    </row>
    <row r="9288" spans="2:2">
      <c r="B9288" s="1"/>
    </row>
    <row r="9289" spans="2:2">
      <c r="B9289" s="1"/>
    </row>
    <row r="9290" spans="2:2">
      <c r="B9290" s="1"/>
    </row>
    <row r="9291" spans="2:2">
      <c r="B9291" s="1"/>
    </row>
    <row r="9292" spans="2:2">
      <c r="B9292" s="1"/>
    </row>
    <row r="9293" spans="2:2">
      <c r="B9293" s="1"/>
    </row>
    <row r="9294" spans="2:2">
      <c r="B9294" s="1"/>
    </row>
    <row r="9295" spans="2:2">
      <c r="B9295" s="1"/>
    </row>
    <row r="9296" spans="2:2">
      <c r="B9296" s="1"/>
    </row>
    <row r="9297" spans="2:2">
      <c r="B9297" s="1"/>
    </row>
    <row r="9298" spans="2:2">
      <c r="B9298" s="1"/>
    </row>
    <row r="9299" spans="2:2">
      <c r="B9299" s="1"/>
    </row>
    <row r="9300" spans="2:2">
      <c r="B9300" s="1"/>
    </row>
    <row r="9301" spans="2:2">
      <c r="B9301" s="1"/>
    </row>
    <row r="9302" spans="2:2">
      <c r="B9302" s="1"/>
    </row>
    <row r="9303" spans="2:2">
      <c r="B9303" s="1"/>
    </row>
    <row r="9304" spans="2:2">
      <c r="B9304" s="1"/>
    </row>
    <row r="9305" spans="2:2">
      <c r="B9305" s="1"/>
    </row>
    <row r="9306" spans="2:2">
      <c r="B9306" s="1"/>
    </row>
    <row r="9307" spans="2:2">
      <c r="B9307" s="1"/>
    </row>
    <row r="9308" spans="2:2">
      <c r="B9308" s="1"/>
    </row>
    <row r="9309" spans="2:2">
      <c r="B9309" s="1"/>
    </row>
    <row r="9310" spans="2:2">
      <c r="B9310" s="1"/>
    </row>
    <row r="9311" spans="2:2">
      <c r="B9311" s="1"/>
    </row>
    <row r="9312" spans="2:2">
      <c r="B9312" s="1"/>
    </row>
    <row r="9313" spans="2:2">
      <c r="B9313" s="1"/>
    </row>
    <row r="9314" spans="2:2">
      <c r="B9314" s="1"/>
    </row>
    <row r="9315" spans="2:2">
      <c r="B9315" s="1"/>
    </row>
    <row r="9316" spans="2:2">
      <c r="B9316" s="1"/>
    </row>
    <row r="9317" spans="2:2">
      <c r="B9317" s="1"/>
    </row>
    <row r="9318" spans="2:2">
      <c r="B9318" s="1"/>
    </row>
    <row r="9319" spans="2:2">
      <c r="B9319" s="1"/>
    </row>
    <row r="9320" spans="2:2">
      <c r="B9320" s="1"/>
    </row>
    <row r="9321" spans="2:2">
      <c r="B9321" s="1"/>
    </row>
    <row r="9322" spans="2:2">
      <c r="B9322" s="1"/>
    </row>
    <row r="9323" spans="2:2">
      <c r="B9323" s="1"/>
    </row>
    <row r="9324" spans="2:2">
      <c r="B9324" s="1"/>
    </row>
    <row r="9325" spans="2:2">
      <c r="B9325" s="1"/>
    </row>
    <row r="9326" spans="2:2">
      <c r="B9326" s="1"/>
    </row>
    <row r="9327" spans="2:2">
      <c r="B9327" s="1"/>
    </row>
    <row r="9328" spans="2:2">
      <c r="B9328" s="1"/>
    </row>
    <row r="9329" spans="2:2">
      <c r="B9329" s="1"/>
    </row>
    <row r="9330" spans="2:2">
      <c r="B9330" s="1"/>
    </row>
    <row r="9331" spans="2:2">
      <c r="B9331" s="1"/>
    </row>
    <row r="9332" spans="2:2">
      <c r="B9332" s="1"/>
    </row>
    <row r="9333" spans="2:2">
      <c r="B9333" s="1"/>
    </row>
    <row r="9334" spans="2:2">
      <c r="B9334" s="1"/>
    </row>
    <row r="9335" spans="2:2">
      <c r="B9335" s="1"/>
    </row>
    <row r="9336" spans="2:2">
      <c r="B9336" s="1"/>
    </row>
    <row r="9337" spans="2:2">
      <c r="B9337" s="1"/>
    </row>
    <row r="9338" spans="2:2">
      <c r="B9338" s="1"/>
    </row>
    <row r="9339" spans="2:2">
      <c r="B9339" s="1"/>
    </row>
    <row r="9340" spans="2:2">
      <c r="B9340" s="1"/>
    </row>
    <row r="9341" spans="2:2">
      <c r="B9341" s="1"/>
    </row>
    <row r="9342" spans="2:2">
      <c r="B9342" s="1"/>
    </row>
    <row r="9343" spans="2:2">
      <c r="B9343" s="1"/>
    </row>
    <row r="9344" spans="2:2">
      <c r="B9344" s="1"/>
    </row>
    <row r="9345" spans="2:2">
      <c r="B9345" s="1"/>
    </row>
    <row r="9346" spans="2:2">
      <c r="B9346" s="1"/>
    </row>
    <row r="9347" spans="2:2">
      <c r="B9347" s="1"/>
    </row>
    <row r="9348" spans="2:2">
      <c r="B9348" s="1"/>
    </row>
    <row r="9349" spans="2:2">
      <c r="B9349" s="1"/>
    </row>
    <row r="9350" spans="2:2">
      <c r="B9350" s="1"/>
    </row>
    <row r="9351" spans="2:2">
      <c r="B9351" s="1"/>
    </row>
    <row r="9352" spans="2:2">
      <c r="B9352" s="1"/>
    </row>
    <row r="9353" spans="2:2">
      <c r="B9353" s="1"/>
    </row>
    <row r="9354" spans="2:2">
      <c r="B9354" s="1"/>
    </row>
    <row r="9355" spans="2:2">
      <c r="B9355" s="1"/>
    </row>
    <row r="9356" spans="2:2">
      <c r="B9356" s="1"/>
    </row>
    <row r="9357" spans="2:2">
      <c r="B9357" s="1"/>
    </row>
    <row r="9358" spans="2:2">
      <c r="B9358" s="1"/>
    </row>
    <row r="9359" spans="2:2">
      <c r="B9359" s="1"/>
    </row>
    <row r="9360" spans="2:2">
      <c r="B9360" s="1"/>
    </row>
    <row r="9361" spans="2:2">
      <c r="B9361" s="1"/>
    </row>
    <row r="9362" spans="2:2">
      <c r="B9362" s="1"/>
    </row>
    <row r="9363" spans="2:2">
      <c r="B9363" s="1"/>
    </row>
    <row r="9364" spans="2:2">
      <c r="B9364" s="1"/>
    </row>
    <row r="9365" spans="2:2">
      <c r="B9365" s="1"/>
    </row>
    <row r="9366" spans="2:2">
      <c r="B9366" s="1"/>
    </row>
    <row r="9367" spans="2:2">
      <c r="B9367" s="1"/>
    </row>
    <row r="9368" spans="2:2">
      <c r="B9368" s="1"/>
    </row>
    <row r="9369" spans="2:2">
      <c r="B9369" s="1"/>
    </row>
    <row r="9370" spans="2:2">
      <c r="B9370" s="1"/>
    </row>
    <row r="9371" spans="2:2">
      <c r="B9371" s="1"/>
    </row>
    <row r="9372" spans="2:2">
      <c r="B9372" s="1"/>
    </row>
    <row r="9373" spans="2:2">
      <c r="B9373" s="1"/>
    </row>
    <row r="9374" spans="2:2">
      <c r="B9374" s="1"/>
    </row>
    <row r="9375" spans="2:2">
      <c r="B9375" s="1"/>
    </row>
    <row r="9376" spans="2:2">
      <c r="B9376" s="1"/>
    </row>
    <row r="9377" spans="2:2">
      <c r="B9377" s="1"/>
    </row>
    <row r="9378" spans="2:2">
      <c r="B9378" s="1"/>
    </row>
    <row r="9379" spans="2:2">
      <c r="B9379" s="1"/>
    </row>
    <row r="9380" spans="2:2">
      <c r="B9380" s="1"/>
    </row>
    <row r="9381" spans="2:2">
      <c r="B9381" s="1"/>
    </row>
    <row r="9382" spans="2:2">
      <c r="B9382" s="1"/>
    </row>
    <row r="9383" spans="2:2">
      <c r="B9383" s="1"/>
    </row>
    <row r="9384" spans="2:2">
      <c r="B9384" s="1"/>
    </row>
    <row r="9385" spans="2:2">
      <c r="B9385" s="1"/>
    </row>
    <row r="9386" spans="2:2">
      <c r="B9386" s="1"/>
    </row>
    <row r="9387" spans="2:2">
      <c r="B9387" s="1"/>
    </row>
    <row r="9388" spans="2:2">
      <c r="B9388" s="1"/>
    </row>
    <row r="9389" spans="2:2">
      <c r="B9389" s="1"/>
    </row>
    <row r="9390" spans="2:2">
      <c r="B9390" s="1"/>
    </row>
    <row r="9391" spans="2:2">
      <c r="B9391" s="1"/>
    </row>
    <row r="9392" spans="2:2">
      <c r="B9392" s="1"/>
    </row>
    <row r="9393" spans="2:2">
      <c r="B9393" s="1"/>
    </row>
    <row r="9394" spans="2:2">
      <c r="B9394" s="1"/>
    </row>
    <row r="9395" spans="2:2">
      <c r="B9395" s="1"/>
    </row>
    <row r="9396" spans="2:2">
      <c r="B9396" s="1"/>
    </row>
    <row r="9397" spans="2:2">
      <c r="B9397" s="1"/>
    </row>
    <row r="9398" spans="2:2">
      <c r="B9398" s="1"/>
    </row>
    <row r="9399" spans="2:2">
      <c r="B9399" s="1"/>
    </row>
    <row r="9400" spans="2:2">
      <c r="B9400" s="1"/>
    </row>
    <row r="9401" spans="2:2">
      <c r="B9401" s="1"/>
    </row>
    <row r="9402" spans="2:2">
      <c r="B9402" s="1"/>
    </row>
    <row r="9403" spans="2:2">
      <c r="B9403" s="1"/>
    </row>
    <row r="9404" spans="2:2">
      <c r="B9404" s="1"/>
    </row>
    <row r="9405" spans="2:2">
      <c r="B9405" s="1"/>
    </row>
    <row r="9406" spans="2:2">
      <c r="B9406" s="1"/>
    </row>
    <row r="9407" spans="2:2">
      <c r="B9407" s="1"/>
    </row>
    <row r="9408" spans="2:2">
      <c r="B9408" s="1"/>
    </row>
    <row r="9409" spans="2:2">
      <c r="B9409" s="1"/>
    </row>
    <row r="9410" spans="2:2">
      <c r="B9410" s="1"/>
    </row>
    <row r="9411" spans="2:2">
      <c r="B9411" s="1"/>
    </row>
    <row r="9412" spans="2:2">
      <c r="B9412" s="1"/>
    </row>
    <row r="9413" spans="2:2">
      <c r="B9413" s="1"/>
    </row>
    <row r="9414" spans="2:2">
      <c r="B9414" s="1"/>
    </row>
    <row r="9415" spans="2:2">
      <c r="B9415" s="1"/>
    </row>
    <row r="9416" spans="2:2">
      <c r="B9416" s="1"/>
    </row>
    <row r="9417" spans="2:2">
      <c r="B9417" s="1"/>
    </row>
    <row r="9418" spans="2:2">
      <c r="B9418" s="1"/>
    </row>
    <row r="9419" spans="2:2">
      <c r="B9419" s="1"/>
    </row>
    <row r="9420" spans="2:2">
      <c r="B9420" s="1"/>
    </row>
    <row r="9421" spans="2:2">
      <c r="B9421" s="1"/>
    </row>
    <row r="9422" spans="2:2">
      <c r="B9422" s="1"/>
    </row>
    <row r="9423" spans="2:2">
      <c r="B9423" s="1"/>
    </row>
    <row r="9424" spans="2:2">
      <c r="B9424" s="1"/>
    </row>
    <row r="9425" spans="2:2">
      <c r="B9425" s="1"/>
    </row>
    <row r="9426" spans="2:2">
      <c r="B9426" s="1"/>
    </row>
    <row r="9427" spans="2:2">
      <c r="B9427" s="1"/>
    </row>
    <row r="9428" spans="2:2">
      <c r="B9428" s="1"/>
    </row>
    <row r="9429" spans="2:2">
      <c r="B9429" s="1"/>
    </row>
    <row r="9430" spans="2:2">
      <c r="B9430" s="1"/>
    </row>
    <row r="9431" spans="2:2">
      <c r="B9431" s="1"/>
    </row>
    <row r="9432" spans="2:2">
      <c r="B9432" s="1"/>
    </row>
    <row r="9433" spans="2:2">
      <c r="B9433" s="1"/>
    </row>
    <row r="9434" spans="2:2">
      <c r="B9434" s="1"/>
    </row>
    <row r="9435" spans="2:2">
      <c r="B9435" s="1"/>
    </row>
    <row r="9436" spans="2:2">
      <c r="B9436" s="1"/>
    </row>
    <row r="9437" spans="2:2">
      <c r="B9437" s="1"/>
    </row>
    <row r="9438" spans="2:2">
      <c r="B9438" s="1"/>
    </row>
    <row r="9439" spans="2:2">
      <c r="B9439" s="1"/>
    </row>
    <row r="9440" spans="2:2">
      <c r="B9440" s="1"/>
    </row>
    <row r="9441" spans="2:2">
      <c r="B9441" s="1"/>
    </row>
    <row r="9442" spans="2:2">
      <c r="B9442" s="1"/>
    </row>
    <row r="9443" spans="2:2">
      <c r="B9443" s="1"/>
    </row>
    <row r="9444" spans="2:2">
      <c r="B9444" s="1"/>
    </row>
    <row r="9445" spans="2:2">
      <c r="B9445" s="1"/>
    </row>
    <row r="9446" spans="2:2">
      <c r="B9446" s="1"/>
    </row>
    <row r="9447" spans="2:2">
      <c r="B9447" s="1"/>
    </row>
    <row r="9448" spans="2:2">
      <c r="B9448" s="1"/>
    </row>
    <row r="9449" spans="2:2">
      <c r="B9449" s="1"/>
    </row>
    <row r="9450" spans="2:2">
      <c r="B9450" s="1"/>
    </row>
    <row r="9451" spans="2:2">
      <c r="B9451" s="1"/>
    </row>
    <row r="9452" spans="2:2">
      <c r="B9452" s="1"/>
    </row>
    <row r="9453" spans="2:2">
      <c r="B9453" s="1"/>
    </row>
    <row r="9454" spans="2:2">
      <c r="B9454" s="1"/>
    </row>
    <row r="9455" spans="2:2">
      <c r="B9455" s="1"/>
    </row>
    <row r="9456" spans="2:2">
      <c r="B9456" s="1"/>
    </row>
    <row r="9457" spans="2:2">
      <c r="B9457" s="1"/>
    </row>
    <row r="9458" spans="2:2">
      <c r="B9458" s="1"/>
    </row>
    <row r="9459" spans="2:2">
      <c r="B9459" s="1"/>
    </row>
    <row r="9460" spans="2:2">
      <c r="B9460" s="1"/>
    </row>
    <row r="9461" spans="2:2">
      <c r="B9461" s="1"/>
    </row>
    <row r="9462" spans="2:2">
      <c r="B9462" s="1"/>
    </row>
    <row r="9463" spans="2:2">
      <c r="B9463" s="1"/>
    </row>
    <row r="9464" spans="2:2">
      <c r="B9464" s="1"/>
    </row>
    <row r="9465" spans="2:2">
      <c r="B9465" s="1"/>
    </row>
    <row r="9466" spans="2:2">
      <c r="B9466" s="1"/>
    </row>
    <row r="9467" spans="2:2">
      <c r="B9467" s="1"/>
    </row>
    <row r="9468" spans="2:2">
      <c r="B9468" s="1"/>
    </row>
    <row r="9469" spans="2:2">
      <c r="B9469" s="1"/>
    </row>
    <row r="9470" spans="2:2">
      <c r="B9470" s="1"/>
    </row>
    <row r="9471" spans="2:2">
      <c r="B9471" s="1"/>
    </row>
    <row r="9472" spans="2:2">
      <c r="B9472" s="1"/>
    </row>
    <row r="9473" spans="2:2">
      <c r="B9473" s="1"/>
    </row>
    <row r="9474" spans="2:2">
      <c r="B9474" s="1"/>
    </row>
    <row r="9475" spans="2:2">
      <c r="B9475" s="1"/>
    </row>
    <row r="9476" spans="2:2">
      <c r="B9476" s="1"/>
    </row>
    <row r="9477" spans="2:2">
      <c r="B9477" s="1"/>
    </row>
    <row r="9478" spans="2:2">
      <c r="B9478" s="1"/>
    </row>
    <row r="9479" spans="2:2">
      <c r="B9479" s="1"/>
    </row>
    <row r="9480" spans="2:2">
      <c r="B9480" s="1"/>
    </row>
    <row r="9481" spans="2:2">
      <c r="B9481" s="1"/>
    </row>
    <row r="9482" spans="2:2">
      <c r="B9482" s="1"/>
    </row>
    <row r="9483" spans="2:2">
      <c r="B9483" s="1"/>
    </row>
    <row r="9484" spans="2:2">
      <c r="B9484" s="1"/>
    </row>
    <row r="9485" spans="2:2">
      <c r="B9485" s="1"/>
    </row>
    <row r="9486" spans="2:2">
      <c r="B9486" s="1"/>
    </row>
    <row r="9487" spans="2:2">
      <c r="B9487" s="1"/>
    </row>
    <row r="9488" spans="2:2">
      <c r="B9488" s="1"/>
    </row>
    <row r="9489" spans="2:2">
      <c r="B9489" s="1"/>
    </row>
    <row r="9490" spans="2:2">
      <c r="B9490" s="1"/>
    </row>
    <row r="9491" spans="2:2">
      <c r="B9491" s="1"/>
    </row>
    <row r="9492" spans="2:2">
      <c r="B9492" s="1"/>
    </row>
    <row r="9493" spans="2:2">
      <c r="B9493" s="1"/>
    </row>
    <row r="9494" spans="2:2">
      <c r="B9494" s="1"/>
    </row>
    <row r="9495" spans="2:2">
      <c r="B9495" s="1"/>
    </row>
    <row r="9496" spans="2:2">
      <c r="B9496" s="1"/>
    </row>
    <row r="9497" spans="2:2">
      <c r="B9497" s="1"/>
    </row>
    <row r="9498" spans="2:2">
      <c r="B9498" s="1"/>
    </row>
    <row r="9499" spans="2:2">
      <c r="B9499" s="1"/>
    </row>
    <row r="9500" spans="2:2">
      <c r="B9500" s="1"/>
    </row>
    <row r="9501" spans="2:2">
      <c r="B9501" s="1"/>
    </row>
    <row r="9502" spans="2:2">
      <c r="B9502" s="1"/>
    </row>
    <row r="9503" spans="2:2">
      <c r="B9503" s="1"/>
    </row>
    <row r="9504" spans="2:2">
      <c r="B9504" s="1"/>
    </row>
    <row r="9505" spans="2:2">
      <c r="B9505" s="1"/>
    </row>
    <row r="9506" spans="2:2">
      <c r="B9506" s="1"/>
    </row>
    <row r="9507" spans="2:2">
      <c r="B9507" s="1"/>
    </row>
    <row r="9508" spans="2:2">
      <c r="B9508" s="1"/>
    </row>
    <row r="9509" spans="2:2">
      <c r="B9509" s="1"/>
    </row>
    <row r="9510" spans="2:2">
      <c r="B9510" s="1"/>
    </row>
    <row r="9511" spans="2:2">
      <c r="B9511" s="1"/>
    </row>
    <row r="9512" spans="2:2">
      <c r="B9512" s="1"/>
    </row>
    <row r="9513" spans="2:2">
      <c r="B9513" s="1"/>
    </row>
    <row r="9514" spans="2:2">
      <c r="B9514" s="1"/>
    </row>
    <row r="9515" spans="2:2">
      <c r="B9515" s="1"/>
    </row>
    <row r="9516" spans="2:2">
      <c r="B9516" s="1"/>
    </row>
    <row r="9517" spans="2:2">
      <c r="B9517" s="1"/>
    </row>
    <row r="9518" spans="2:2">
      <c r="B9518" s="1"/>
    </row>
    <row r="9519" spans="2:2">
      <c r="B9519" s="1"/>
    </row>
    <row r="9520" spans="2:2">
      <c r="B9520" s="1"/>
    </row>
    <row r="9521" spans="2:2">
      <c r="B9521" s="1"/>
    </row>
    <row r="9522" spans="2:2">
      <c r="B9522" s="1"/>
    </row>
    <row r="9523" spans="2:2">
      <c r="B9523" s="1"/>
    </row>
    <row r="9524" spans="2:2">
      <c r="B9524" s="1"/>
    </row>
    <row r="9525" spans="2:2">
      <c r="B9525" s="1"/>
    </row>
    <row r="9526" spans="2:2">
      <c r="B9526" s="1"/>
    </row>
    <row r="9527" spans="2:2">
      <c r="B9527" s="1"/>
    </row>
    <row r="9528" spans="2:2">
      <c r="B9528" s="1"/>
    </row>
    <row r="9529" spans="2:2">
      <c r="B9529" s="1"/>
    </row>
    <row r="9530" spans="2:2">
      <c r="B9530" s="1"/>
    </row>
    <row r="9531" spans="2:2">
      <c r="B9531" s="1"/>
    </row>
    <row r="9532" spans="2:2">
      <c r="B9532" s="1"/>
    </row>
    <row r="9533" spans="2:2">
      <c r="B9533" s="1"/>
    </row>
    <row r="9534" spans="2:2">
      <c r="B9534" s="1"/>
    </row>
    <row r="9535" spans="2:2">
      <c r="B9535" s="1"/>
    </row>
    <row r="9536" spans="2:2">
      <c r="B9536" s="1"/>
    </row>
    <row r="9537" spans="2:2">
      <c r="B9537" s="1"/>
    </row>
    <row r="9538" spans="2:2">
      <c r="B9538" s="1"/>
    </row>
    <row r="9539" spans="2:2">
      <c r="B9539" s="1"/>
    </row>
    <row r="9540" spans="2:2">
      <c r="B9540" s="1"/>
    </row>
    <row r="9541" spans="2:2">
      <c r="B9541" s="1"/>
    </row>
    <row r="9542" spans="2:2">
      <c r="B9542" s="1"/>
    </row>
    <row r="9543" spans="2:2">
      <c r="B9543" s="1"/>
    </row>
    <row r="9544" spans="2:2">
      <c r="B9544" s="1"/>
    </row>
    <row r="9545" spans="2:2">
      <c r="B9545" s="1"/>
    </row>
    <row r="9546" spans="2:2">
      <c r="B9546" s="1"/>
    </row>
    <row r="9547" spans="2:2">
      <c r="B9547" s="1"/>
    </row>
    <row r="9548" spans="2:2">
      <c r="B9548" s="1"/>
    </row>
    <row r="9549" spans="2:2">
      <c r="B9549" s="1"/>
    </row>
    <row r="9550" spans="2:2">
      <c r="B9550" s="1"/>
    </row>
    <row r="9551" spans="2:2">
      <c r="B9551" s="1"/>
    </row>
    <row r="9552" spans="2:2">
      <c r="B9552" s="1"/>
    </row>
    <row r="9553" spans="2:2">
      <c r="B9553" s="1"/>
    </row>
    <row r="9554" spans="2:2">
      <c r="B9554" s="1"/>
    </row>
    <row r="9555" spans="2:2">
      <c r="B9555" s="1"/>
    </row>
    <row r="9556" spans="2:2">
      <c r="B9556" s="1"/>
    </row>
    <row r="9557" spans="2:2">
      <c r="B9557" s="1"/>
    </row>
    <row r="9558" spans="2:2">
      <c r="B9558" s="1"/>
    </row>
    <row r="9559" spans="2:2">
      <c r="B9559" s="1"/>
    </row>
    <row r="9560" spans="2:2">
      <c r="B9560" s="1"/>
    </row>
    <row r="9561" spans="2:2">
      <c r="B9561" s="1"/>
    </row>
    <row r="9562" spans="2:2">
      <c r="B9562" s="1"/>
    </row>
    <row r="9563" spans="2:2">
      <c r="B9563" s="1"/>
    </row>
    <row r="9564" spans="2:2">
      <c r="B9564" s="1"/>
    </row>
    <row r="9565" spans="2:2">
      <c r="B9565" s="1"/>
    </row>
    <row r="9566" spans="2:2">
      <c r="B9566" s="1"/>
    </row>
    <row r="9567" spans="2:2">
      <c r="B9567" s="1"/>
    </row>
    <row r="9568" spans="2:2">
      <c r="B9568" s="1"/>
    </row>
    <row r="9569" spans="2:2">
      <c r="B9569" s="1"/>
    </row>
    <row r="9570" spans="2:2">
      <c r="B9570" s="1"/>
    </row>
    <row r="9571" spans="2:2">
      <c r="B9571" s="1"/>
    </row>
    <row r="9572" spans="2:2">
      <c r="B9572" s="1"/>
    </row>
    <row r="9573" spans="2:2">
      <c r="B9573" s="1"/>
    </row>
    <row r="9574" spans="2:2">
      <c r="B9574" s="1"/>
    </row>
    <row r="9575" spans="2:2">
      <c r="B9575" s="1"/>
    </row>
    <row r="9576" spans="2:2">
      <c r="B9576" s="1"/>
    </row>
    <row r="9577" spans="2:2">
      <c r="B9577" s="1"/>
    </row>
    <row r="9578" spans="2:2">
      <c r="B9578" s="1"/>
    </row>
    <row r="9579" spans="2:2">
      <c r="B9579" s="1"/>
    </row>
    <row r="9580" spans="2:2">
      <c r="B9580" s="1"/>
    </row>
    <row r="9581" spans="2:2">
      <c r="B9581" s="1"/>
    </row>
    <row r="9582" spans="2:2">
      <c r="B9582" s="1"/>
    </row>
    <row r="9583" spans="2:2">
      <c r="B9583" s="1"/>
    </row>
    <row r="9584" spans="2:2">
      <c r="B9584" s="1"/>
    </row>
    <row r="9585" spans="2:2">
      <c r="B9585" s="1"/>
    </row>
    <row r="9586" spans="2:2">
      <c r="B9586" s="1"/>
    </row>
    <row r="9587" spans="2:2">
      <c r="B9587" s="1"/>
    </row>
    <row r="9588" spans="2:2">
      <c r="B9588" s="1"/>
    </row>
    <row r="9589" spans="2:2">
      <c r="B9589" s="1"/>
    </row>
    <row r="9590" spans="2:2">
      <c r="B9590" s="1"/>
    </row>
    <row r="9591" spans="2:2">
      <c r="B9591" s="1"/>
    </row>
    <row r="9592" spans="2:2">
      <c r="B9592" s="1"/>
    </row>
    <row r="9593" spans="2:2">
      <c r="B9593" s="1"/>
    </row>
    <row r="9594" spans="2:2">
      <c r="B9594" s="1"/>
    </row>
    <row r="9595" spans="2:2">
      <c r="B9595" s="1"/>
    </row>
    <row r="9596" spans="2:2">
      <c r="B9596" s="1"/>
    </row>
    <row r="9597" spans="2:2">
      <c r="B9597" s="1"/>
    </row>
    <row r="9598" spans="2:2">
      <c r="B9598" s="1"/>
    </row>
    <row r="9599" spans="2:2">
      <c r="B9599" s="1"/>
    </row>
    <row r="9600" spans="2:2">
      <c r="B9600" s="1"/>
    </row>
    <row r="9601" spans="2:2">
      <c r="B9601" s="1"/>
    </row>
    <row r="9602" spans="2:2">
      <c r="B9602" s="1"/>
    </row>
    <row r="9603" spans="2:2">
      <c r="B9603" s="1"/>
    </row>
    <row r="9604" spans="2:2">
      <c r="B9604" s="1"/>
    </row>
    <row r="9605" spans="2:2">
      <c r="B9605" s="1"/>
    </row>
    <row r="9606" spans="2:2">
      <c r="B9606" s="1"/>
    </row>
    <row r="9607" spans="2:2">
      <c r="B9607" s="1"/>
    </row>
    <row r="9608" spans="2:2">
      <c r="B9608" s="1"/>
    </row>
    <row r="9609" spans="2:2">
      <c r="B9609" s="1"/>
    </row>
    <row r="9610" spans="2:2">
      <c r="B9610" s="1"/>
    </row>
    <row r="9611" spans="2:2">
      <c r="B9611" s="1"/>
    </row>
    <row r="9612" spans="2:2">
      <c r="B9612" s="1"/>
    </row>
    <row r="9613" spans="2:2">
      <c r="B9613" s="1"/>
    </row>
    <row r="9614" spans="2:2">
      <c r="B9614" s="1"/>
    </row>
    <row r="9615" spans="2:2">
      <c r="B9615" s="1"/>
    </row>
    <row r="9616" spans="2:2">
      <c r="B9616" s="1"/>
    </row>
    <row r="9617" spans="2:2">
      <c r="B9617" s="1"/>
    </row>
    <row r="9618" spans="2:2">
      <c r="B9618" s="1"/>
    </row>
    <row r="9619" spans="2:2">
      <c r="B9619" s="1"/>
    </row>
    <row r="9620" spans="2:2">
      <c r="B9620" s="1"/>
    </row>
    <row r="9621" spans="2:2">
      <c r="B9621" s="1"/>
    </row>
    <row r="9622" spans="2:2">
      <c r="B9622" s="1"/>
    </row>
    <row r="9623" spans="2:2">
      <c r="B9623" s="1"/>
    </row>
    <row r="9624" spans="2:2">
      <c r="B9624" s="1"/>
    </row>
    <row r="9625" spans="2:2">
      <c r="B9625" s="1"/>
    </row>
    <row r="9626" spans="2:2">
      <c r="B9626" s="1"/>
    </row>
    <row r="9627" spans="2:2">
      <c r="B9627" s="1"/>
    </row>
    <row r="9628" spans="2:2">
      <c r="B9628" s="1"/>
    </row>
    <row r="9629" spans="2:2">
      <c r="B9629" s="1"/>
    </row>
    <row r="9630" spans="2:2">
      <c r="B9630" s="1"/>
    </row>
    <row r="9631" spans="2:2">
      <c r="B9631" s="1"/>
    </row>
    <row r="9632" spans="2:2">
      <c r="B9632" s="1"/>
    </row>
    <row r="9633" spans="2:2">
      <c r="B9633" s="1"/>
    </row>
    <row r="9634" spans="2:2">
      <c r="B9634" s="1"/>
    </row>
    <row r="9635" spans="2:2">
      <c r="B9635" s="1"/>
    </row>
    <row r="9636" spans="2:2">
      <c r="B9636" s="1"/>
    </row>
    <row r="9637" spans="2:2">
      <c r="B9637" s="1"/>
    </row>
    <row r="9638" spans="2:2">
      <c r="B9638" s="1"/>
    </row>
    <row r="9639" spans="2:2">
      <c r="B9639" s="1"/>
    </row>
    <row r="9640" spans="2:2">
      <c r="B9640" s="1"/>
    </row>
    <row r="9641" spans="2:2">
      <c r="B9641" s="1"/>
    </row>
    <row r="9642" spans="2:2">
      <c r="B9642" s="1"/>
    </row>
    <row r="9643" spans="2:2">
      <c r="B9643" s="1"/>
    </row>
    <row r="9644" spans="2:2">
      <c r="B9644" s="1"/>
    </row>
    <row r="9645" spans="2:2">
      <c r="B9645" s="1"/>
    </row>
    <row r="9646" spans="2:2">
      <c r="B9646" s="1"/>
    </row>
    <row r="9647" spans="2:2">
      <c r="B9647" s="1"/>
    </row>
    <row r="9648" spans="2:2">
      <c r="B9648" s="1"/>
    </row>
    <row r="9649" spans="2:2">
      <c r="B9649" s="1"/>
    </row>
    <row r="9650" spans="2:2">
      <c r="B9650" s="1"/>
    </row>
    <row r="9651" spans="2:2">
      <c r="B9651" s="1"/>
    </row>
    <row r="9652" spans="2:2">
      <c r="B9652" s="1"/>
    </row>
    <row r="9653" spans="2:2">
      <c r="B9653" s="1"/>
    </row>
    <row r="9654" spans="2:2">
      <c r="B9654" s="1"/>
    </row>
    <row r="9655" spans="2:2">
      <c r="B9655" s="1"/>
    </row>
    <row r="9656" spans="2:2">
      <c r="B9656" s="1"/>
    </row>
    <row r="9657" spans="2:2">
      <c r="B9657" s="1"/>
    </row>
    <row r="9658" spans="2:2">
      <c r="B9658" s="1"/>
    </row>
    <row r="9659" spans="2:2">
      <c r="B9659" s="1"/>
    </row>
    <row r="9660" spans="2:2">
      <c r="B9660" s="1"/>
    </row>
    <row r="9661" spans="2:2">
      <c r="B9661" s="1"/>
    </row>
    <row r="9662" spans="2:2">
      <c r="B9662" s="1"/>
    </row>
    <row r="9663" spans="2:2">
      <c r="B9663" s="1"/>
    </row>
    <row r="9664" spans="2:2">
      <c r="B9664" s="1"/>
    </row>
    <row r="9665" spans="2:2">
      <c r="B9665" s="1"/>
    </row>
    <row r="9666" spans="2:2">
      <c r="B9666" s="1"/>
    </row>
    <row r="9667" spans="2:2">
      <c r="B9667" s="1"/>
    </row>
    <row r="9668" spans="2:2">
      <c r="B9668" s="1"/>
    </row>
    <row r="9669" spans="2:2">
      <c r="B9669" s="1"/>
    </row>
    <row r="9670" spans="2:2">
      <c r="B9670" s="1"/>
    </row>
    <row r="9671" spans="2:2">
      <c r="B9671" s="1"/>
    </row>
    <row r="9672" spans="2:2">
      <c r="B9672" s="1"/>
    </row>
    <row r="9673" spans="2:2">
      <c r="B9673" s="1"/>
    </row>
    <row r="9674" spans="2:2">
      <c r="B9674" s="1"/>
    </row>
    <row r="9675" spans="2:2">
      <c r="B9675" s="1"/>
    </row>
    <row r="9676" spans="2:2">
      <c r="B9676" s="1"/>
    </row>
    <row r="9677" spans="2:2">
      <c r="B9677" s="1"/>
    </row>
    <row r="9678" spans="2:2">
      <c r="B9678" s="1"/>
    </row>
    <row r="9679" spans="2:2">
      <c r="B9679" s="1"/>
    </row>
    <row r="9680" spans="2:2">
      <c r="B9680" s="1"/>
    </row>
    <row r="9681" spans="2:2">
      <c r="B9681" s="1"/>
    </row>
    <row r="9682" spans="2:2">
      <c r="B9682" s="1"/>
    </row>
    <row r="9683" spans="2:2">
      <c r="B9683" s="1"/>
    </row>
    <row r="9684" spans="2:2">
      <c r="B9684" s="1"/>
    </row>
    <row r="9685" spans="2:2">
      <c r="B9685" s="1"/>
    </row>
    <row r="9686" spans="2:2">
      <c r="B9686" s="1"/>
    </row>
    <row r="9687" spans="2:2">
      <c r="B9687" s="1"/>
    </row>
    <row r="9688" spans="2:2">
      <c r="B9688" s="1"/>
    </row>
    <row r="9689" spans="2:2">
      <c r="B9689" s="1"/>
    </row>
    <row r="9690" spans="2:2">
      <c r="B9690" s="1"/>
    </row>
    <row r="9691" spans="2:2">
      <c r="B9691" s="1"/>
    </row>
    <row r="9692" spans="2:2">
      <c r="B9692" s="1"/>
    </row>
    <row r="9693" spans="2:2">
      <c r="B9693" s="1"/>
    </row>
    <row r="9694" spans="2:2">
      <c r="B9694" s="1"/>
    </row>
    <row r="9695" spans="2:2">
      <c r="B9695" s="1"/>
    </row>
    <row r="9696" spans="2:2">
      <c r="B9696" s="1"/>
    </row>
    <row r="9697" spans="2:2">
      <c r="B9697" s="1"/>
    </row>
    <row r="9698" spans="2:2">
      <c r="B9698" s="1"/>
    </row>
    <row r="9699" spans="2:2">
      <c r="B9699" s="1"/>
    </row>
    <row r="9700" spans="2:2">
      <c r="B9700" s="1"/>
    </row>
    <row r="9701" spans="2:2">
      <c r="B9701" s="1"/>
    </row>
    <row r="9702" spans="2:2">
      <c r="B9702" s="1"/>
    </row>
    <row r="9703" spans="2:2">
      <c r="B9703" s="1"/>
    </row>
    <row r="9704" spans="2:2">
      <c r="B9704" s="1"/>
    </row>
    <row r="9705" spans="2:2">
      <c r="B9705" s="1"/>
    </row>
    <row r="9706" spans="2:2">
      <c r="B9706" s="1"/>
    </row>
    <row r="9707" spans="2:2">
      <c r="B9707" s="1"/>
    </row>
    <row r="9708" spans="2:2">
      <c r="B9708" s="1"/>
    </row>
    <row r="9709" spans="2:2">
      <c r="B9709" s="1"/>
    </row>
    <row r="9710" spans="2:2">
      <c r="B9710" s="1"/>
    </row>
    <row r="9711" spans="2:2">
      <c r="B9711" s="1"/>
    </row>
    <row r="9712" spans="2:2">
      <c r="B9712" s="1"/>
    </row>
    <row r="9713" spans="2:2">
      <c r="B9713" s="1"/>
    </row>
    <row r="9714" spans="2:2">
      <c r="B9714" s="1"/>
    </row>
    <row r="9715" spans="2:2">
      <c r="B9715" s="1"/>
    </row>
    <row r="9716" spans="2:2">
      <c r="B9716" s="1"/>
    </row>
    <row r="9717" spans="2:2">
      <c r="B9717" s="1"/>
    </row>
    <row r="9718" spans="2:2">
      <c r="B9718" s="1"/>
    </row>
    <row r="9719" spans="2:2">
      <c r="B9719" s="1"/>
    </row>
    <row r="9720" spans="2:2">
      <c r="B9720" s="1"/>
    </row>
    <row r="9721" spans="2:2">
      <c r="B9721" s="1"/>
    </row>
    <row r="9722" spans="2:2">
      <c r="B9722" s="1"/>
    </row>
    <row r="9723" spans="2:2">
      <c r="B9723" s="1"/>
    </row>
    <row r="9724" spans="2:2">
      <c r="B9724" s="1"/>
    </row>
    <row r="9725" spans="2:2">
      <c r="B9725" s="1"/>
    </row>
    <row r="9726" spans="2:2">
      <c r="B9726" s="1"/>
    </row>
    <row r="9727" spans="2:2">
      <c r="B9727" s="1"/>
    </row>
    <row r="9728" spans="2:2">
      <c r="B9728" s="1"/>
    </row>
    <row r="9729" spans="2:2">
      <c r="B9729" s="1"/>
    </row>
    <row r="9730" spans="2:2">
      <c r="B9730" s="1"/>
    </row>
    <row r="9731" spans="2:2">
      <c r="B9731" s="1"/>
    </row>
    <row r="9732" spans="2:2">
      <c r="B9732" s="1"/>
    </row>
    <row r="9733" spans="2:2">
      <c r="B9733" s="1"/>
    </row>
    <row r="9734" spans="2:2">
      <c r="B9734" s="1"/>
    </row>
    <row r="9735" spans="2:2">
      <c r="B9735" s="1"/>
    </row>
    <row r="9736" spans="2:2">
      <c r="B9736" s="1"/>
    </row>
    <row r="9737" spans="2:2">
      <c r="B9737" s="1"/>
    </row>
    <row r="9738" spans="2:2">
      <c r="B9738" s="1"/>
    </row>
    <row r="9739" spans="2:2">
      <c r="B9739" s="1"/>
    </row>
    <row r="9740" spans="2:2">
      <c r="B9740" s="1"/>
    </row>
    <row r="9741" spans="2:2">
      <c r="B9741" s="1"/>
    </row>
    <row r="9742" spans="2:2">
      <c r="B9742" s="1"/>
    </row>
    <row r="9743" spans="2:2">
      <c r="B9743" s="1"/>
    </row>
    <row r="9744" spans="2:2">
      <c r="B9744" s="1"/>
    </row>
    <row r="9745" spans="2:2">
      <c r="B9745" s="1"/>
    </row>
    <row r="9746" spans="2:2">
      <c r="B9746" s="1"/>
    </row>
    <row r="9747" spans="2:2">
      <c r="B9747" s="1"/>
    </row>
    <row r="9748" spans="2:2">
      <c r="B9748" s="1"/>
    </row>
    <row r="9749" spans="2:2">
      <c r="B9749" s="1"/>
    </row>
    <row r="9750" spans="2:2">
      <c r="B9750" s="1"/>
    </row>
    <row r="9751" spans="2:2">
      <c r="B9751" s="1"/>
    </row>
    <row r="9752" spans="2:2">
      <c r="B9752" s="1"/>
    </row>
    <row r="9753" spans="2:2">
      <c r="B9753" s="1"/>
    </row>
    <row r="9754" spans="2:2">
      <c r="B9754" s="1"/>
    </row>
    <row r="9755" spans="2:2">
      <c r="B9755" s="1"/>
    </row>
    <row r="9756" spans="2:2">
      <c r="B9756" s="1"/>
    </row>
    <row r="9757" spans="2:2">
      <c r="B9757" s="1"/>
    </row>
    <row r="9758" spans="2:2">
      <c r="B9758" s="1"/>
    </row>
    <row r="9759" spans="2:2">
      <c r="B9759" s="1"/>
    </row>
    <row r="9760" spans="2:2">
      <c r="B9760" s="1"/>
    </row>
    <row r="9761" spans="2:2">
      <c r="B9761" s="1"/>
    </row>
    <row r="9762" spans="2:2">
      <c r="B9762" s="1"/>
    </row>
    <row r="9763" spans="2:2">
      <c r="B9763" s="1"/>
    </row>
    <row r="9764" spans="2:2">
      <c r="B9764" s="1"/>
    </row>
    <row r="9765" spans="2:2">
      <c r="B9765" s="1"/>
    </row>
    <row r="9766" spans="2:2">
      <c r="B9766" s="1"/>
    </row>
    <row r="9767" spans="2:2">
      <c r="B9767" s="1"/>
    </row>
    <row r="9768" spans="2:2">
      <c r="B9768" s="1"/>
    </row>
    <row r="9769" spans="2:2">
      <c r="B9769" s="1"/>
    </row>
    <row r="9770" spans="2:2">
      <c r="B9770" s="1"/>
    </row>
    <row r="9771" spans="2:2">
      <c r="B9771" s="1"/>
    </row>
    <row r="9772" spans="2:2">
      <c r="B9772" s="1"/>
    </row>
    <row r="9773" spans="2:2">
      <c r="B9773" s="1"/>
    </row>
    <row r="9774" spans="2:2">
      <c r="B9774" s="1"/>
    </row>
    <row r="9775" spans="2:2">
      <c r="B9775" s="1"/>
    </row>
    <row r="9776" spans="2:2">
      <c r="B9776" s="1"/>
    </row>
    <row r="9777" spans="2:2">
      <c r="B9777" s="1"/>
    </row>
    <row r="9778" spans="2:2">
      <c r="B9778" s="1"/>
    </row>
    <row r="9779" spans="2:2">
      <c r="B9779" s="1"/>
    </row>
    <row r="9780" spans="2:2">
      <c r="B9780" s="1"/>
    </row>
    <row r="9781" spans="2:2">
      <c r="B9781" s="1"/>
    </row>
    <row r="9782" spans="2:2">
      <c r="B9782" s="1"/>
    </row>
    <row r="9783" spans="2:2">
      <c r="B9783" s="1"/>
    </row>
    <row r="9784" spans="2:2">
      <c r="B9784" s="1"/>
    </row>
    <row r="9785" spans="2:2">
      <c r="B9785" s="1"/>
    </row>
    <row r="9786" spans="2:2">
      <c r="B9786" s="1"/>
    </row>
    <row r="9787" spans="2:2">
      <c r="B9787" s="1"/>
    </row>
    <row r="9788" spans="2:2">
      <c r="B9788" s="1"/>
    </row>
    <row r="9789" spans="2:2">
      <c r="B9789" s="1"/>
    </row>
    <row r="9790" spans="2:2">
      <c r="B9790" s="1"/>
    </row>
    <row r="9791" spans="2:2">
      <c r="B9791" s="1"/>
    </row>
    <row r="9792" spans="2:2">
      <c r="B9792" s="1"/>
    </row>
    <row r="9793" spans="2:2">
      <c r="B9793" s="1"/>
    </row>
    <row r="9794" spans="2:2">
      <c r="B9794" s="1"/>
    </row>
    <row r="9795" spans="2:2">
      <c r="B9795" s="1"/>
    </row>
    <row r="9796" spans="2:2">
      <c r="B9796" s="1"/>
    </row>
    <row r="9797" spans="2:2">
      <c r="B9797" s="1"/>
    </row>
    <row r="9798" spans="2:2">
      <c r="B9798" s="1"/>
    </row>
    <row r="9799" spans="2:2">
      <c r="B9799" s="1"/>
    </row>
    <row r="9800" spans="2:2">
      <c r="B9800" s="1"/>
    </row>
    <row r="9801" spans="2:2">
      <c r="B9801" s="1"/>
    </row>
    <row r="9802" spans="2:2">
      <c r="B9802" s="1"/>
    </row>
    <row r="9803" spans="2:2">
      <c r="B9803" s="1"/>
    </row>
    <row r="9804" spans="2:2">
      <c r="B9804" s="1"/>
    </row>
    <row r="9805" spans="2:2">
      <c r="B9805" s="1"/>
    </row>
    <row r="9806" spans="2:2">
      <c r="B9806" s="1"/>
    </row>
    <row r="9807" spans="2:2">
      <c r="B9807" s="1"/>
    </row>
    <row r="9808" spans="2:2">
      <c r="B9808" s="1"/>
    </row>
    <row r="9809" spans="2:2">
      <c r="B9809" s="1"/>
    </row>
    <row r="9810" spans="2:2">
      <c r="B9810" s="1"/>
    </row>
    <row r="9811" spans="2:2">
      <c r="B9811" s="1"/>
    </row>
    <row r="9812" spans="2:2">
      <c r="B9812" s="1"/>
    </row>
    <row r="9813" spans="2:2">
      <c r="B9813" s="1"/>
    </row>
    <row r="9814" spans="2:2">
      <c r="B9814" s="1"/>
    </row>
    <row r="9815" spans="2:2">
      <c r="B9815" s="1"/>
    </row>
    <row r="9816" spans="2:2">
      <c r="B9816" s="1"/>
    </row>
    <row r="9817" spans="2:2">
      <c r="B9817" s="1"/>
    </row>
    <row r="9818" spans="2:2">
      <c r="B9818" s="1"/>
    </row>
    <row r="9819" spans="2:2">
      <c r="B9819" s="1"/>
    </row>
    <row r="9820" spans="2:2">
      <c r="B9820" s="1"/>
    </row>
    <row r="9821" spans="2:2">
      <c r="B9821" s="1"/>
    </row>
    <row r="9822" spans="2:2">
      <c r="B9822" s="1"/>
    </row>
    <row r="9823" spans="2:2">
      <c r="B9823" s="1"/>
    </row>
    <row r="9824" spans="2:2">
      <c r="B9824" s="1"/>
    </row>
    <row r="9825" spans="2:2">
      <c r="B9825" s="1"/>
    </row>
    <row r="9826" spans="2:2">
      <c r="B9826" s="1"/>
    </row>
    <row r="9827" spans="2:2">
      <c r="B9827" s="1"/>
    </row>
    <row r="9828" spans="2:2">
      <c r="B9828" s="1"/>
    </row>
    <row r="9829" spans="2:2">
      <c r="B9829" s="1"/>
    </row>
    <row r="9830" spans="2:2">
      <c r="B9830" s="1"/>
    </row>
    <row r="9831" spans="2:2">
      <c r="B9831" s="1"/>
    </row>
    <row r="9832" spans="2:2">
      <c r="B9832" s="1"/>
    </row>
    <row r="9833" spans="2:2">
      <c r="B9833" s="1"/>
    </row>
    <row r="9834" spans="2:2">
      <c r="B9834" s="1"/>
    </row>
    <row r="9835" spans="2:2">
      <c r="B9835" s="1"/>
    </row>
    <row r="9836" spans="2:2">
      <c r="B9836" s="1"/>
    </row>
    <row r="9837" spans="2:2">
      <c r="B9837" s="1"/>
    </row>
    <row r="9838" spans="2:2">
      <c r="B9838" s="1"/>
    </row>
    <row r="9839" spans="2:2">
      <c r="B9839" s="1"/>
    </row>
    <row r="9840" spans="2:2">
      <c r="B9840" s="1"/>
    </row>
    <row r="9841" spans="2:2">
      <c r="B9841" s="1"/>
    </row>
    <row r="9842" spans="2:2">
      <c r="B9842" s="1"/>
    </row>
    <row r="9843" spans="2:2">
      <c r="B9843" s="1"/>
    </row>
    <row r="9844" spans="2:2">
      <c r="B9844" s="1"/>
    </row>
    <row r="9845" spans="2:2">
      <c r="B9845" s="1"/>
    </row>
    <row r="9846" spans="2:2">
      <c r="B9846" s="1"/>
    </row>
    <row r="9847" spans="2:2">
      <c r="B9847" s="1"/>
    </row>
    <row r="9848" spans="2:2">
      <c r="B9848" s="1"/>
    </row>
    <row r="9849" spans="2:2">
      <c r="B9849" s="1"/>
    </row>
    <row r="9850" spans="2:2">
      <c r="B9850" s="1"/>
    </row>
    <row r="9851" spans="2:2">
      <c r="B9851" s="1"/>
    </row>
    <row r="9852" spans="2:2">
      <c r="B9852" s="1"/>
    </row>
    <row r="9853" spans="2:2">
      <c r="B9853" s="1"/>
    </row>
    <row r="9854" spans="2:2">
      <c r="B9854" s="1"/>
    </row>
    <row r="9855" spans="2:2">
      <c r="B9855" s="1"/>
    </row>
    <row r="9856" spans="2:2">
      <c r="B9856" s="1"/>
    </row>
    <row r="9857" spans="2:2">
      <c r="B9857" s="1"/>
    </row>
    <row r="9858" spans="2:2">
      <c r="B9858" s="1"/>
    </row>
    <row r="9859" spans="2:2">
      <c r="B9859" s="1"/>
    </row>
    <row r="9860" spans="2:2">
      <c r="B9860" s="1"/>
    </row>
    <row r="9861" spans="2:2">
      <c r="B9861" s="1"/>
    </row>
    <row r="9862" spans="2:2">
      <c r="B9862" s="1"/>
    </row>
    <row r="9863" spans="2:2">
      <c r="B9863" s="1"/>
    </row>
    <row r="9864" spans="2:2">
      <c r="B9864" s="1"/>
    </row>
    <row r="9865" spans="2:2">
      <c r="B9865" s="1"/>
    </row>
    <row r="9866" spans="2:2">
      <c r="B9866" s="1"/>
    </row>
    <row r="9867" spans="2:2">
      <c r="B9867" s="1"/>
    </row>
    <row r="9868" spans="2:2">
      <c r="B9868" s="1"/>
    </row>
    <row r="9869" spans="2:2">
      <c r="B9869" s="1"/>
    </row>
    <row r="9870" spans="2:2">
      <c r="B9870" s="1"/>
    </row>
    <row r="9871" spans="2:2">
      <c r="B9871" s="1"/>
    </row>
    <row r="9872" spans="2:2">
      <c r="B9872" s="1"/>
    </row>
    <row r="9873" spans="2:2">
      <c r="B9873" s="1"/>
    </row>
    <row r="9874" spans="2:2">
      <c r="B9874" s="1"/>
    </row>
    <row r="9875" spans="2:2">
      <c r="B9875" s="1"/>
    </row>
    <row r="9876" spans="2:2">
      <c r="B9876" s="1"/>
    </row>
    <row r="9877" spans="2:2">
      <c r="B9877" s="1"/>
    </row>
    <row r="9878" spans="2:2">
      <c r="B9878" s="1"/>
    </row>
    <row r="9879" spans="2:2">
      <c r="B9879" s="1"/>
    </row>
    <row r="9880" spans="2:2">
      <c r="B9880" s="1"/>
    </row>
    <row r="9881" spans="2:2">
      <c r="B9881" s="1"/>
    </row>
    <row r="9882" spans="2:2">
      <c r="B9882" s="1"/>
    </row>
    <row r="9883" spans="2:2">
      <c r="B9883" s="1"/>
    </row>
    <row r="9884" spans="2:2">
      <c r="B9884" s="1"/>
    </row>
    <row r="9885" spans="2:2">
      <c r="B9885" s="1"/>
    </row>
    <row r="9886" spans="2:2">
      <c r="B9886" s="1"/>
    </row>
    <row r="9887" spans="2:2">
      <c r="B9887" s="1"/>
    </row>
    <row r="9888" spans="2:2">
      <c r="B9888" s="1"/>
    </row>
    <row r="9889" spans="2:2">
      <c r="B9889" s="1"/>
    </row>
    <row r="9890" spans="2:2">
      <c r="B9890" s="1"/>
    </row>
    <row r="9891" spans="2:2">
      <c r="B9891" s="1"/>
    </row>
    <row r="9892" spans="2:2">
      <c r="B9892" s="1"/>
    </row>
    <row r="9893" spans="2:2">
      <c r="B9893" s="1"/>
    </row>
    <row r="9894" spans="2:2">
      <c r="B9894" s="1"/>
    </row>
    <row r="9895" spans="2:2">
      <c r="B9895" s="1"/>
    </row>
    <row r="9896" spans="2:2">
      <c r="B9896" s="1"/>
    </row>
    <row r="9897" spans="2:2">
      <c r="B9897" s="1"/>
    </row>
    <row r="9898" spans="2:2">
      <c r="B9898" s="1"/>
    </row>
    <row r="9899" spans="2:2">
      <c r="B9899" s="1"/>
    </row>
    <row r="9900" spans="2:2">
      <c r="B9900" s="1"/>
    </row>
    <row r="9901" spans="2:2">
      <c r="B9901" s="1"/>
    </row>
    <row r="9902" spans="2:2">
      <c r="B9902" s="1"/>
    </row>
    <row r="9903" spans="2:2">
      <c r="B9903" s="1"/>
    </row>
    <row r="9904" spans="2:2">
      <c r="B9904" s="1"/>
    </row>
    <row r="9905" spans="2:2">
      <c r="B9905" s="1"/>
    </row>
    <row r="9906" spans="2:2">
      <c r="B9906" s="1"/>
    </row>
    <row r="9907" spans="2:2">
      <c r="B9907" s="1"/>
    </row>
    <row r="9908" spans="2:2">
      <c r="B9908" s="1"/>
    </row>
    <row r="9909" spans="2:2">
      <c r="B9909" s="1"/>
    </row>
    <row r="9910" spans="2:2">
      <c r="B9910" s="1"/>
    </row>
    <row r="9911" spans="2:2">
      <c r="B9911" s="1"/>
    </row>
    <row r="9912" spans="2:2">
      <c r="B9912" s="1"/>
    </row>
    <row r="9913" spans="2:2">
      <c r="B9913" s="1"/>
    </row>
    <row r="9914" spans="2:2">
      <c r="B9914" s="1"/>
    </row>
    <row r="9915" spans="2:2">
      <c r="B9915" s="1"/>
    </row>
    <row r="9916" spans="2:2">
      <c r="B9916" s="1"/>
    </row>
    <row r="9917" spans="2:2">
      <c r="B9917" s="1"/>
    </row>
    <row r="9918" spans="2:2">
      <c r="B9918" s="1"/>
    </row>
    <row r="9919" spans="2:2">
      <c r="B9919" s="1"/>
    </row>
    <row r="9920" spans="2:2">
      <c r="B9920" s="1"/>
    </row>
    <row r="9921" spans="2:2">
      <c r="B9921" s="1"/>
    </row>
    <row r="9922" spans="2:2">
      <c r="B9922" s="1"/>
    </row>
    <row r="9923" spans="2:2">
      <c r="B9923" s="1"/>
    </row>
    <row r="9924" spans="2:2">
      <c r="B9924" s="1"/>
    </row>
    <row r="9925" spans="2:2">
      <c r="B9925" s="1"/>
    </row>
    <row r="9926" spans="2:2">
      <c r="B9926" s="1"/>
    </row>
    <row r="9927" spans="2:2">
      <c r="B9927" s="1"/>
    </row>
    <row r="9928" spans="2:2">
      <c r="B9928" s="1"/>
    </row>
    <row r="9929" spans="2:2">
      <c r="B9929" s="1"/>
    </row>
    <row r="9930" spans="2:2">
      <c r="B9930" s="1"/>
    </row>
    <row r="9931" spans="2:2">
      <c r="B9931" s="1"/>
    </row>
    <row r="9932" spans="2:2">
      <c r="B9932" s="1"/>
    </row>
    <row r="9933" spans="2:2">
      <c r="B9933" s="1"/>
    </row>
    <row r="9934" spans="2:2">
      <c r="B9934" s="1"/>
    </row>
    <row r="9935" spans="2:2">
      <c r="B9935" s="1"/>
    </row>
    <row r="9936" spans="2:2">
      <c r="B9936" s="1"/>
    </row>
    <row r="9937" spans="2:2">
      <c r="B9937" s="1"/>
    </row>
    <row r="9938" spans="2:2">
      <c r="B9938" s="1"/>
    </row>
    <row r="9939" spans="2:2">
      <c r="B9939" s="1"/>
    </row>
    <row r="9940" spans="2:2">
      <c r="B9940" s="1"/>
    </row>
    <row r="9941" spans="2:2">
      <c r="B9941" s="1"/>
    </row>
    <row r="9942" spans="2:2">
      <c r="B9942" s="1"/>
    </row>
    <row r="9943" spans="2:2">
      <c r="B9943" s="1"/>
    </row>
    <row r="9944" spans="2:2">
      <c r="B9944" s="1"/>
    </row>
    <row r="9945" spans="2:2">
      <c r="B9945" s="1"/>
    </row>
    <row r="9946" spans="2:2">
      <c r="B9946" s="1"/>
    </row>
    <row r="9947" spans="2:2">
      <c r="B9947" s="1"/>
    </row>
    <row r="9948" spans="2:2">
      <c r="B9948" s="1"/>
    </row>
    <row r="9949" spans="2:2">
      <c r="B9949" s="1"/>
    </row>
    <row r="9950" spans="2:2">
      <c r="B9950" s="1"/>
    </row>
    <row r="9951" spans="2:2">
      <c r="B9951" s="1"/>
    </row>
    <row r="9952" spans="2:2">
      <c r="B9952" s="1"/>
    </row>
    <row r="9953" spans="2:2">
      <c r="B9953" s="1"/>
    </row>
    <row r="9954" spans="2:2">
      <c r="B9954" s="1"/>
    </row>
    <row r="9955" spans="2:2">
      <c r="B9955" s="1"/>
    </row>
    <row r="9956" spans="2:2">
      <c r="B9956" s="1"/>
    </row>
    <row r="9957" spans="2:2">
      <c r="B9957" s="1"/>
    </row>
    <row r="9958" spans="2:2">
      <c r="B9958" s="1"/>
    </row>
    <row r="9959" spans="2:2">
      <c r="B9959" s="1"/>
    </row>
    <row r="9960" spans="2:2">
      <c r="B9960" s="1"/>
    </row>
    <row r="9961" spans="2:2">
      <c r="B9961" s="1"/>
    </row>
    <row r="9962" spans="2:2">
      <c r="B9962" s="1"/>
    </row>
    <row r="9963" spans="2:2">
      <c r="B9963" s="1"/>
    </row>
    <row r="9964" spans="2:2">
      <c r="B9964" s="1"/>
    </row>
    <row r="9965" spans="2:2">
      <c r="B9965" s="1"/>
    </row>
    <row r="9966" spans="2:2">
      <c r="B9966" s="1"/>
    </row>
    <row r="9967" spans="2:2">
      <c r="B9967" s="1"/>
    </row>
    <row r="9968" spans="2:2">
      <c r="B9968" s="1"/>
    </row>
    <row r="9969" spans="2:2">
      <c r="B9969" s="1"/>
    </row>
    <row r="9970" spans="2:2">
      <c r="B9970" s="1"/>
    </row>
    <row r="9971" spans="2:2">
      <c r="B9971" s="1"/>
    </row>
    <row r="9972" spans="2:2">
      <c r="B9972" s="1"/>
    </row>
    <row r="9973" spans="2:2">
      <c r="B9973" s="1"/>
    </row>
    <row r="9974" spans="2:2">
      <c r="B9974" s="1"/>
    </row>
    <row r="9975" spans="2:2">
      <c r="B9975" s="1"/>
    </row>
    <row r="9976" spans="2:2">
      <c r="B9976" s="1"/>
    </row>
    <row r="9977" spans="2:2">
      <c r="B9977" s="1"/>
    </row>
    <row r="9978" spans="2:2">
      <c r="B9978" s="1"/>
    </row>
    <row r="9979" spans="2:2">
      <c r="B9979" s="1"/>
    </row>
    <row r="9980" spans="2:2">
      <c r="B9980" s="1"/>
    </row>
    <row r="9981" spans="2:2">
      <c r="B9981" s="1"/>
    </row>
    <row r="9982" spans="2:2">
      <c r="B9982" s="1"/>
    </row>
    <row r="9983" spans="2:2">
      <c r="B9983" s="1"/>
    </row>
    <row r="9984" spans="2:2">
      <c r="B9984" s="1"/>
    </row>
    <row r="9985" spans="2:2">
      <c r="B9985" s="1"/>
    </row>
    <row r="9986" spans="2:2">
      <c r="B9986" s="1"/>
    </row>
    <row r="9987" spans="2:2">
      <c r="B9987" s="1"/>
    </row>
    <row r="9988" spans="2:2">
      <c r="B9988" s="1"/>
    </row>
    <row r="9989" spans="2:2">
      <c r="B9989" s="1"/>
    </row>
    <row r="9990" spans="2:2">
      <c r="B9990" s="1"/>
    </row>
    <row r="9991" spans="2:2">
      <c r="B9991" s="1"/>
    </row>
    <row r="9992" spans="2:2">
      <c r="B9992" s="1"/>
    </row>
    <row r="9993" spans="2:2">
      <c r="B9993" s="1"/>
    </row>
    <row r="9994" spans="2:2">
      <c r="B9994" s="1"/>
    </row>
    <row r="9995" spans="2:2">
      <c r="B9995" s="1"/>
    </row>
    <row r="9996" spans="2:2">
      <c r="B9996" s="1"/>
    </row>
    <row r="9997" spans="2:2">
      <c r="B9997" s="1"/>
    </row>
    <row r="9998" spans="2:2">
      <c r="B9998" s="1"/>
    </row>
    <row r="9999" spans="2:2">
      <c r="B9999" s="1"/>
    </row>
    <row r="10000" spans="2:2">
      <c r="B10000" s="1"/>
    </row>
    <row r="10001" spans="2:2">
      <c r="B10001" s="1"/>
    </row>
    <row r="10002" spans="2:2">
      <c r="B10002" s="1"/>
    </row>
    <row r="10003" spans="2:2">
      <c r="B10003" s="1"/>
    </row>
    <row r="10004" spans="2:2">
      <c r="B10004" s="1"/>
    </row>
    <row r="10005" spans="2:2">
      <c r="B10005" s="1"/>
    </row>
    <row r="10006" spans="2:2">
      <c r="B10006" s="1"/>
    </row>
    <row r="10007" spans="2:2">
      <c r="B10007" s="1"/>
    </row>
    <row r="10008" spans="2:2">
      <c r="B10008" s="1"/>
    </row>
    <row r="10009" spans="2:2">
      <c r="B10009" s="1"/>
    </row>
    <row r="10010" spans="2:2">
      <c r="B10010" s="1"/>
    </row>
    <row r="10011" spans="2:2">
      <c r="B10011" s="1"/>
    </row>
    <row r="10012" spans="2:2">
      <c r="B10012" s="1"/>
    </row>
    <row r="10013" spans="2:2">
      <c r="B10013" s="1"/>
    </row>
    <row r="10014" spans="2:2">
      <c r="B10014" s="1"/>
    </row>
    <row r="10015" spans="2:2">
      <c r="B10015" s="1"/>
    </row>
    <row r="10016" spans="2:2">
      <c r="B10016" s="1"/>
    </row>
    <row r="10017" spans="2:2">
      <c r="B10017" s="1"/>
    </row>
    <row r="10018" spans="2:2">
      <c r="B10018" s="1"/>
    </row>
    <row r="10019" spans="2:2">
      <c r="B10019" s="1"/>
    </row>
    <row r="10020" spans="2:2">
      <c r="B10020" s="1"/>
    </row>
    <row r="10021" spans="2:2">
      <c r="B10021" s="1"/>
    </row>
    <row r="10022" spans="2:2">
      <c r="B10022" s="1"/>
    </row>
    <row r="10023" spans="2:2">
      <c r="B10023" s="1"/>
    </row>
    <row r="10024" spans="2:2">
      <c r="B10024" s="1"/>
    </row>
    <row r="10025" spans="2:2">
      <c r="B10025" s="1"/>
    </row>
    <row r="10026" spans="2:2">
      <c r="B10026" s="1"/>
    </row>
    <row r="10027" spans="2:2">
      <c r="B10027" s="1"/>
    </row>
    <row r="10028" spans="2:2">
      <c r="B10028" s="1"/>
    </row>
    <row r="10029" spans="2:2">
      <c r="B10029" s="1"/>
    </row>
    <row r="10030" spans="2:2">
      <c r="B10030" s="1"/>
    </row>
    <row r="10031" spans="2:2">
      <c r="B10031" s="1"/>
    </row>
    <row r="10032" spans="2:2">
      <c r="B10032" s="1"/>
    </row>
    <row r="10033" spans="2:2">
      <c r="B10033" s="1"/>
    </row>
    <row r="10034" spans="2:2">
      <c r="B10034" s="1"/>
    </row>
    <row r="10035" spans="2:2">
      <c r="B10035" s="1"/>
    </row>
    <row r="10036" spans="2:2">
      <c r="B10036" s="1"/>
    </row>
    <row r="10037" spans="2:2">
      <c r="B10037" s="1"/>
    </row>
    <row r="10038" spans="2:2">
      <c r="B10038" s="1"/>
    </row>
    <row r="10039" spans="2:2">
      <c r="B10039" s="1"/>
    </row>
    <row r="10040" spans="2:2">
      <c r="B10040" s="1"/>
    </row>
    <row r="10041" spans="2:2">
      <c r="B10041" s="1"/>
    </row>
    <row r="10042" spans="2:2">
      <c r="B10042" s="1"/>
    </row>
    <row r="10043" spans="2:2">
      <c r="B10043" s="1"/>
    </row>
    <row r="10044" spans="2:2">
      <c r="B10044" s="1"/>
    </row>
    <row r="10045" spans="2:2">
      <c r="B10045" s="1"/>
    </row>
    <row r="10046" spans="2:2">
      <c r="B10046" s="1"/>
    </row>
    <row r="10047" spans="2:2">
      <c r="B10047" s="1"/>
    </row>
    <row r="10048" spans="2:2">
      <c r="B10048" s="1"/>
    </row>
    <row r="10049" spans="2:2">
      <c r="B10049" s="1"/>
    </row>
    <row r="10050" spans="2:2">
      <c r="B10050" s="1"/>
    </row>
    <row r="10051" spans="2:2">
      <c r="B10051" s="1"/>
    </row>
    <row r="10052" spans="2:2">
      <c r="B10052" s="1"/>
    </row>
    <row r="10053" spans="2:2">
      <c r="B10053" s="1"/>
    </row>
    <row r="10054" spans="2:2">
      <c r="B10054" s="1"/>
    </row>
    <row r="10055" spans="2:2">
      <c r="B10055" s="1"/>
    </row>
    <row r="10056" spans="2:2">
      <c r="B10056" s="1"/>
    </row>
    <row r="10057" spans="2:2">
      <c r="B10057" s="1"/>
    </row>
    <row r="10058" spans="2:2">
      <c r="B10058" s="1"/>
    </row>
    <row r="10059" spans="2:2">
      <c r="B10059" s="1"/>
    </row>
    <row r="10060" spans="2:2">
      <c r="B10060" s="1"/>
    </row>
    <row r="10061" spans="2:2">
      <c r="B10061" s="1"/>
    </row>
    <row r="10062" spans="2:2">
      <c r="B10062" s="1"/>
    </row>
    <row r="10063" spans="2:2">
      <c r="B10063" s="1"/>
    </row>
    <row r="10064" spans="2:2">
      <c r="B10064" s="1"/>
    </row>
    <row r="10065" spans="2:2">
      <c r="B10065" s="1"/>
    </row>
    <row r="10066" spans="2:2">
      <c r="B10066" s="1"/>
    </row>
    <row r="10067" spans="2:2">
      <c r="B10067" s="1"/>
    </row>
    <row r="10068" spans="2:2">
      <c r="B10068" s="1"/>
    </row>
    <row r="10069" spans="2:2">
      <c r="B10069" s="1"/>
    </row>
    <row r="10070" spans="2:2">
      <c r="B10070" s="1"/>
    </row>
    <row r="10071" spans="2:2">
      <c r="B10071" s="1"/>
    </row>
    <row r="10072" spans="2:2">
      <c r="B10072" s="1"/>
    </row>
    <row r="10073" spans="2:2">
      <c r="B10073" s="1"/>
    </row>
    <row r="10074" spans="2:2">
      <c r="B10074" s="1"/>
    </row>
    <row r="10075" spans="2:2">
      <c r="B10075" s="1"/>
    </row>
    <row r="10076" spans="2:2">
      <c r="B10076" s="1"/>
    </row>
    <row r="10077" spans="2:2">
      <c r="B10077" s="1"/>
    </row>
    <row r="10078" spans="2:2">
      <c r="B10078" s="1"/>
    </row>
    <row r="10079" spans="2:2">
      <c r="B10079" s="1"/>
    </row>
    <row r="10080" spans="2:2">
      <c r="B10080" s="1"/>
    </row>
    <row r="10081" spans="2:2">
      <c r="B10081" s="1"/>
    </row>
    <row r="10082" spans="2:2">
      <c r="B10082" s="1"/>
    </row>
    <row r="10083" spans="2:2">
      <c r="B10083" s="1"/>
    </row>
    <row r="10084" spans="2:2">
      <c r="B10084" s="1"/>
    </row>
    <row r="10085" spans="2:2">
      <c r="B10085" s="1"/>
    </row>
    <row r="10086" spans="2:2">
      <c r="B10086" s="1"/>
    </row>
    <row r="10087" spans="2:2">
      <c r="B10087" s="1"/>
    </row>
    <row r="10088" spans="2:2">
      <c r="B10088" s="1"/>
    </row>
    <row r="10089" spans="2:2">
      <c r="B10089" s="1"/>
    </row>
    <row r="10090" spans="2:2">
      <c r="B10090" s="1"/>
    </row>
    <row r="10091" spans="2:2">
      <c r="B10091" s="1"/>
    </row>
    <row r="10092" spans="2:2">
      <c r="B10092" s="1"/>
    </row>
    <row r="10093" spans="2:2">
      <c r="B10093" s="1"/>
    </row>
    <row r="10094" spans="2:2">
      <c r="B10094" s="1"/>
    </row>
    <row r="10095" spans="2:2">
      <c r="B10095" s="1"/>
    </row>
    <row r="10096" spans="2:2">
      <c r="B10096" s="1"/>
    </row>
    <row r="10097" spans="2:2">
      <c r="B10097" s="1"/>
    </row>
    <row r="10098" spans="2:2">
      <c r="B10098" s="1"/>
    </row>
    <row r="10099" spans="2:2">
      <c r="B10099" s="1"/>
    </row>
    <row r="10100" spans="2:2">
      <c r="B10100" s="1"/>
    </row>
    <row r="10101" spans="2:2">
      <c r="B10101" s="1"/>
    </row>
    <row r="10102" spans="2:2">
      <c r="B10102" s="1"/>
    </row>
    <row r="10103" spans="2:2">
      <c r="B10103" s="1"/>
    </row>
    <row r="10104" spans="2:2">
      <c r="B10104" s="1"/>
    </row>
    <row r="10105" spans="2:2">
      <c r="B10105" s="1"/>
    </row>
    <row r="10106" spans="2:2">
      <c r="B10106" s="1"/>
    </row>
    <row r="10107" spans="2:2">
      <c r="B10107" s="1"/>
    </row>
    <row r="10108" spans="2:2">
      <c r="B10108" s="1"/>
    </row>
    <row r="10109" spans="2:2">
      <c r="B10109" s="1"/>
    </row>
    <row r="10110" spans="2:2">
      <c r="B10110" s="1"/>
    </row>
    <row r="10111" spans="2:2">
      <c r="B10111" s="1"/>
    </row>
    <row r="10112" spans="2:2">
      <c r="B10112" s="1"/>
    </row>
    <row r="10113" spans="2:2">
      <c r="B10113" s="1"/>
    </row>
    <row r="10114" spans="2:2">
      <c r="B10114" s="1"/>
    </row>
    <row r="10115" spans="2:2">
      <c r="B10115" s="1"/>
    </row>
    <row r="10116" spans="2:2">
      <c r="B10116" s="1"/>
    </row>
    <row r="10117" spans="2:2">
      <c r="B10117" s="1"/>
    </row>
    <row r="10118" spans="2:2">
      <c r="B10118" s="1"/>
    </row>
    <row r="10119" spans="2:2">
      <c r="B10119" s="1"/>
    </row>
    <row r="10120" spans="2:2">
      <c r="B10120" s="1"/>
    </row>
    <row r="10121" spans="2:2">
      <c r="B10121" s="1"/>
    </row>
    <row r="10122" spans="2:2">
      <c r="B10122" s="1"/>
    </row>
    <row r="10123" spans="2:2">
      <c r="B10123" s="1"/>
    </row>
    <row r="10124" spans="2:2">
      <c r="B10124" s="1"/>
    </row>
    <row r="10125" spans="2:2">
      <c r="B10125" s="1"/>
    </row>
    <row r="10126" spans="2:2">
      <c r="B10126" s="1"/>
    </row>
    <row r="10127" spans="2:2">
      <c r="B10127" s="1"/>
    </row>
    <row r="10128" spans="2:2">
      <c r="B10128" s="1"/>
    </row>
    <row r="10129" spans="2:2">
      <c r="B10129" s="1"/>
    </row>
    <row r="10130" spans="2:2">
      <c r="B10130" s="1"/>
    </row>
    <row r="10131" spans="2:2">
      <c r="B10131" s="1"/>
    </row>
    <row r="10132" spans="2:2">
      <c r="B10132" s="1"/>
    </row>
    <row r="10133" spans="2:2">
      <c r="B10133" s="1"/>
    </row>
    <row r="10134" spans="2:2">
      <c r="B10134" s="1"/>
    </row>
    <row r="10135" spans="2:2">
      <c r="B10135" s="1"/>
    </row>
    <row r="10136" spans="2:2">
      <c r="B10136" s="1"/>
    </row>
    <row r="10137" spans="2:2">
      <c r="B10137" s="1"/>
    </row>
    <row r="10138" spans="2:2">
      <c r="B10138" s="1"/>
    </row>
    <row r="10139" spans="2:2">
      <c r="B10139" s="1"/>
    </row>
    <row r="10140" spans="2:2">
      <c r="B10140" s="1"/>
    </row>
    <row r="10141" spans="2:2">
      <c r="B10141" s="1"/>
    </row>
    <row r="10142" spans="2:2">
      <c r="B10142" s="1"/>
    </row>
    <row r="10143" spans="2:2">
      <c r="B10143" s="1"/>
    </row>
    <row r="10144" spans="2:2">
      <c r="B10144" s="1"/>
    </row>
    <row r="10145" spans="2:2">
      <c r="B10145" s="1"/>
    </row>
    <row r="10146" spans="2:2">
      <c r="B10146" s="1"/>
    </row>
    <row r="10147" spans="2:2">
      <c r="B10147" s="1"/>
    </row>
    <row r="10148" spans="2:2">
      <c r="B10148" s="1"/>
    </row>
    <row r="10149" spans="2:2">
      <c r="B10149" s="1"/>
    </row>
    <row r="10150" spans="2:2">
      <c r="B10150" s="1"/>
    </row>
    <row r="10151" spans="2:2">
      <c r="B10151" s="1"/>
    </row>
    <row r="10152" spans="2:2">
      <c r="B10152" s="1"/>
    </row>
    <row r="10153" spans="2:2">
      <c r="B10153" s="1"/>
    </row>
    <row r="10154" spans="2:2">
      <c r="B10154" s="1"/>
    </row>
    <row r="10155" spans="2:2">
      <c r="B10155" s="1"/>
    </row>
    <row r="10156" spans="2:2">
      <c r="B10156" s="1"/>
    </row>
    <row r="10157" spans="2:2">
      <c r="B10157" s="1"/>
    </row>
    <row r="10158" spans="2:2">
      <c r="B10158" s="1"/>
    </row>
    <row r="10159" spans="2:2">
      <c r="B10159" s="1"/>
    </row>
    <row r="10160" spans="2:2">
      <c r="B10160" s="1"/>
    </row>
    <row r="10161" spans="2:2">
      <c r="B10161" s="1"/>
    </row>
    <row r="10162" spans="2:2">
      <c r="B10162" s="1"/>
    </row>
    <row r="10163" spans="2:2">
      <c r="B10163" s="1"/>
    </row>
    <row r="10164" spans="2:2">
      <c r="B10164" s="1"/>
    </row>
    <row r="10165" spans="2:2">
      <c r="B10165" s="1"/>
    </row>
    <row r="10166" spans="2:2">
      <c r="B10166" s="1"/>
    </row>
    <row r="10167" spans="2:2">
      <c r="B10167" s="1"/>
    </row>
    <row r="10168" spans="2:2">
      <c r="B10168" s="1"/>
    </row>
    <row r="10169" spans="2:2">
      <c r="B10169" s="1"/>
    </row>
    <row r="10170" spans="2:2">
      <c r="B10170" s="1"/>
    </row>
    <row r="10171" spans="2:2">
      <c r="B10171" s="1"/>
    </row>
    <row r="10172" spans="2:2">
      <c r="B10172" s="1"/>
    </row>
    <row r="10173" spans="2:2">
      <c r="B10173" s="1"/>
    </row>
    <row r="10174" spans="2:2">
      <c r="B10174" s="1"/>
    </row>
    <row r="10175" spans="2:2">
      <c r="B10175" s="1"/>
    </row>
    <row r="10176" spans="2:2">
      <c r="B10176" s="1"/>
    </row>
    <row r="10177" spans="2:2">
      <c r="B10177" s="1"/>
    </row>
    <row r="10178" spans="2:2">
      <c r="B10178" s="1"/>
    </row>
    <row r="10179" spans="2:2">
      <c r="B10179" s="1"/>
    </row>
    <row r="10180" spans="2:2">
      <c r="B10180" s="1"/>
    </row>
    <row r="10181" spans="2:2">
      <c r="B10181" s="1"/>
    </row>
    <row r="10182" spans="2:2">
      <c r="B10182" s="1"/>
    </row>
    <row r="10183" spans="2:2">
      <c r="B10183" s="1"/>
    </row>
    <row r="10184" spans="2:2">
      <c r="B10184" s="1"/>
    </row>
    <row r="10185" spans="2:2">
      <c r="B10185" s="1"/>
    </row>
    <row r="10186" spans="2:2">
      <c r="B10186" s="1"/>
    </row>
    <row r="10187" spans="2:2">
      <c r="B10187" s="1"/>
    </row>
    <row r="10188" spans="2:2">
      <c r="B10188" s="1"/>
    </row>
    <row r="10189" spans="2:2">
      <c r="B10189" s="1"/>
    </row>
    <row r="10190" spans="2:2">
      <c r="B10190" s="1"/>
    </row>
    <row r="10191" spans="2:2">
      <c r="B10191" s="1"/>
    </row>
    <row r="10192" spans="2:2">
      <c r="B10192" s="1"/>
    </row>
    <row r="10193" spans="2:2">
      <c r="B10193" s="1"/>
    </row>
    <row r="10194" spans="2:2">
      <c r="B10194" s="1"/>
    </row>
    <row r="10195" spans="2:2">
      <c r="B10195" s="1"/>
    </row>
    <row r="10196" spans="2:2">
      <c r="B10196" s="1"/>
    </row>
    <row r="10197" spans="2:2">
      <c r="B10197" s="1"/>
    </row>
    <row r="10198" spans="2:2">
      <c r="B10198" s="1"/>
    </row>
    <row r="10199" spans="2:2">
      <c r="B10199" s="1"/>
    </row>
    <row r="10200" spans="2:2">
      <c r="B10200" s="1"/>
    </row>
    <row r="10201" spans="2:2">
      <c r="B10201" s="1"/>
    </row>
    <row r="10202" spans="2:2">
      <c r="B10202" s="1"/>
    </row>
    <row r="10203" spans="2:2">
      <c r="B10203" s="1"/>
    </row>
    <row r="10204" spans="2:2">
      <c r="B10204" s="1"/>
    </row>
    <row r="10205" spans="2:2">
      <c r="B10205" s="1"/>
    </row>
    <row r="10206" spans="2:2">
      <c r="B10206" s="1"/>
    </row>
    <row r="10207" spans="2:2">
      <c r="B10207" s="1"/>
    </row>
    <row r="10208" spans="2:2">
      <c r="B10208" s="1"/>
    </row>
    <row r="10209" spans="2:2">
      <c r="B10209" s="1"/>
    </row>
    <row r="10210" spans="2:2">
      <c r="B10210" s="1"/>
    </row>
    <row r="10211" spans="2:2">
      <c r="B10211" s="1"/>
    </row>
    <row r="10212" spans="2:2">
      <c r="B10212" s="1"/>
    </row>
    <row r="10213" spans="2:2">
      <c r="B10213" s="1"/>
    </row>
    <row r="10214" spans="2:2">
      <c r="B10214" s="1"/>
    </row>
    <row r="10215" spans="2:2">
      <c r="B10215" s="1"/>
    </row>
    <row r="10216" spans="2:2">
      <c r="B10216" s="1"/>
    </row>
    <row r="10217" spans="2:2">
      <c r="B10217" s="1"/>
    </row>
    <row r="10218" spans="2:2">
      <c r="B10218" s="1"/>
    </row>
    <row r="10219" spans="2:2">
      <c r="B10219" s="1"/>
    </row>
    <row r="10220" spans="2:2">
      <c r="B10220" s="1"/>
    </row>
    <row r="10221" spans="2:2">
      <c r="B10221" s="1"/>
    </row>
    <row r="10222" spans="2:2">
      <c r="B10222" s="1"/>
    </row>
    <row r="10223" spans="2:2">
      <c r="B10223" s="1"/>
    </row>
    <row r="10224" spans="2:2">
      <c r="B10224" s="1"/>
    </row>
    <row r="10225" spans="2:2">
      <c r="B10225" s="1"/>
    </row>
    <row r="10226" spans="2:2">
      <c r="B10226" s="1"/>
    </row>
    <row r="10227" spans="2:2">
      <c r="B10227" s="1"/>
    </row>
    <row r="10228" spans="2:2">
      <c r="B10228" s="1"/>
    </row>
    <row r="10229" spans="2:2">
      <c r="B10229" s="1"/>
    </row>
    <row r="10230" spans="2:2">
      <c r="B10230" s="1"/>
    </row>
    <row r="10231" spans="2:2">
      <c r="B10231" s="1"/>
    </row>
    <row r="10232" spans="2:2">
      <c r="B10232" s="1"/>
    </row>
    <row r="10233" spans="2:2">
      <c r="B10233" s="1"/>
    </row>
    <row r="10234" spans="2:2">
      <c r="B10234" s="1"/>
    </row>
    <row r="10235" spans="2:2">
      <c r="B10235" s="1"/>
    </row>
    <row r="10236" spans="2:2">
      <c r="B10236" s="1"/>
    </row>
    <row r="10237" spans="2:2">
      <c r="B10237" s="1"/>
    </row>
    <row r="10238" spans="2:2">
      <c r="B10238" s="1"/>
    </row>
    <row r="10239" spans="2:2">
      <c r="B10239" s="1"/>
    </row>
    <row r="10240" spans="2:2">
      <c r="B10240" s="1"/>
    </row>
    <row r="10241" spans="2:2">
      <c r="B10241" s="1"/>
    </row>
    <row r="10242" spans="2:2">
      <c r="B10242" s="1"/>
    </row>
    <row r="10243" spans="2:2">
      <c r="B10243" s="1"/>
    </row>
    <row r="10244" spans="2:2">
      <c r="B10244" s="1"/>
    </row>
    <row r="10245" spans="2:2">
      <c r="B10245" s="1"/>
    </row>
    <row r="10246" spans="2:2">
      <c r="B10246" s="1"/>
    </row>
    <row r="10247" spans="2:2">
      <c r="B10247" s="1"/>
    </row>
    <row r="10248" spans="2:2">
      <c r="B10248" s="1"/>
    </row>
    <row r="10249" spans="2:2">
      <c r="B10249" s="1"/>
    </row>
    <row r="10250" spans="2:2">
      <c r="B10250" s="1"/>
    </row>
    <row r="10251" spans="2:2">
      <c r="B10251" s="1"/>
    </row>
    <row r="10252" spans="2:2">
      <c r="B10252" s="1"/>
    </row>
    <row r="10253" spans="2:2">
      <c r="B10253" s="1"/>
    </row>
    <row r="10254" spans="2:2">
      <c r="B10254" s="1"/>
    </row>
    <row r="10255" spans="2:2">
      <c r="B10255" s="1"/>
    </row>
    <row r="10256" spans="2:2">
      <c r="B10256" s="1"/>
    </row>
    <row r="10257" spans="2:2">
      <c r="B10257" s="1"/>
    </row>
    <row r="10258" spans="2:2">
      <c r="B10258" s="1"/>
    </row>
    <row r="10259" spans="2:2">
      <c r="B10259" s="1"/>
    </row>
    <row r="10260" spans="2:2">
      <c r="B10260" s="1"/>
    </row>
    <row r="10261" spans="2:2">
      <c r="B10261" s="1"/>
    </row>
    <row r="10262" spans="2:2">
      <c r="B10262" s="1"/>
    </row>
    <row r="10263" spans="2:2">
      <c r="B10263" s="1"/>
    </row>
    <row r="10264" spans="2:2">
      <c r="B10264" s="1"/>
    </row>
    <row r="10265" spans="2:2">
      <c r="B10265" s="1"/>
    </row>
    <row r="10266" spans="2:2">
      <c r="B10266" s="1"/>
    </row>
    <row r="10267" spans="2:2">
      <c r="B10267" s="1"/>
    </row>
    <row r="10268" spans="2:2">
      <c r="B10268" s="1"/>
    </row>
    <row r="10269" spans="2:2">
      <c r="B10269" s="1"/>
    </row>
    <row r="10270" spans="2:2">
      <c r="B10270" s="1"/>
    </row>
    <row r="10271" spans="2:2">
      <c r="B10271" s="1"/>
    </row>
    <row r="10272" spans="2:2">
      <c r="B10272" s="1"/>
    </row>
    <row r="10273" spans="2:2">
      <c r="B10273" s="1"/>
    </row>
    <row r="10274" spans="2:2">
      <c r="B10274" s="1"/>
    </row>
    <row r="10275" spans="2:2">
      <c r="B10275" s="1"/>
    </row>
    <row r="10276" spans="2:2">
      <c r="B10276" s="1"/>
    </row>
    <row r="10277" spans="2:2">
      <c r="B10277" s="1"/>
    </row>
    <row r="10278" spans="2:2">
      <c r="B10278" s="1"/>
    </row>
    <row r="10279" spans="2:2">
      <c r="B10279" s="1"/>
    </row>
    <row r="10280" spans="2:2">
      <c r="B10280" s="1"/>
    </row>
    <row r="10281" spans="2:2">
      <c r="B10281" s="1"/>
    </row>
    <row r="10282" spans="2:2">
      <c r="B10282" s="1"/>
    </row>
    <row r="10283" spans="2:2">
      <c r="B10283" s="1"/>
    </row>
    <row r="10284" spans="2:2">
      <c r="B10284" s="1"/>
    </row>
    <row r="10285" spans="2:2">
      <c r="B10285" s="1"/>
    </row>
    <row r="10286" spans="2:2">
      <c r="B10286" s="1"/>
    </row>
    <row r="10287" spans="2:2">
      <c r="B10287" s="1"/>
    </row>
    <row r="10288" spans="2:2">
      <c r="B10288" s="1"/>
    </row>
    <row r="10289" spans="2:2">
      <c r="B10289" s="1"/>
    </row>
    <row r="10290" spans="2:2">
      <c r="B10290" s="1"/>
    </row>
    <row r="10291" spans="2:2">
      <c r="B10291" s="1"/>
    </row>
    <row r="10292" spans="2:2">
      <c r="B10292" s="1"/>
    </row>
    <row r="10293" spans="2:2">
      <c r="B10293" s="1"/>
    </row>
    <row r="10294" spans="2:2">
      <c r="B10294" s="1"/>
    </row>
    <row r="10295" spans="2:2">
      <c r="B10295" s="1"/>
    </row>
    <row r="10296" spans="2:2">
      <c r="B10296" s="1"/>
    </row>
    <row r="10297" spans="2:2">
      <c r="B10297" s="1"/>
    </row>
    <row r="10298" spans="2:2">
      <c r="B10298" s="1"/>
    </row>
    <row r="10299" spans="2:2">
      <c r="B10299" s="1"/>
    </row>
    <row r="10300" spans="2:2">
      <c r="B10300" s="1"/>
    </row>
    <row r="10301" spans="2:2">
      <c r="B10301" s="1"/>
    </row>
    <row r="10302" spans="2:2">
      <c r="B10302" s="1"/>
    </row>
    <row r="10303" spans="2:2">
      <c r="B10303" s="1"/>
    </row>
    <row r="10304" spans="2:2">
      <c r="B10304" s="1"/>
    </row>
    <row r="10305" spans="2:2">
      <c r="B10305" s="1"/>
    </row>
    <row r="10306" spans="2:2">
      <c r="B10306" s="1"/>
    </row>
    <row r="10307" spans="2:2">
      <c r="B10307" s="1"/>
    </row>
    <row r="10308" spans="2:2">
      <c r="B10308" s="1"/>
    </row>
    <row r="10309" spans="2:2">
      <c r="B10309" s="1"/>
    </row>
    <row r="10310" spans="2:2">
      <c r="B10310" s="1"/>
    </row>
    <row r="10311" spans="2:2">
      <c r="B10311" s="1"/>
    </row>
    <row r="10312" spans="2:2">
      <c r="B10312" s="1"/>
    </row>
    <row r="10313" spans="2:2">
      <c r="B10313" s="1"/>
    </row>
    <row r="10314" spans="2:2">
      <c r="B10314" s="1"/>
    </row>
    <row r="10315" spans="2:2">
      <c r="B10315" s="1"/>
    </row>
    <row r="10316" spans="2:2">
      <c r="B10316" s="1"/>
    </row>
    <row r="10317" spans="2:2">
      <c r="B10317" s="1"/>
    </row>
    <row r="10318" spans="2:2">
      <c r="B10318" s="1"/>
    </row>
    <row r="10319" spans="2:2">
      <c r="B10319" s="1"/>
    </row>
    <row r="10320" spans="2:2">
      <c r="B10320" s="1"/>
    </row>
    <row r="10321" spans="2:2">
      <c r="B10321" s="1"/>
    </row>
    <row r="10322" spans="2:2">
      <c r="B10322" s="1"/>
    </row>
    <row r="10323" spans="2:2">
      <c r="B10323" s="1"/>
    </row>
    <row r="10324" spans="2:2">
      <c r="B10324" s="1"/>
    </row>
    <row r="10325" spans="2:2">
      <c r="B10325" s="1"/>
    </row>
    <row r="10326" spans="2:2">
      <c r="B10326" s="1"/>
    </row>
    <row r="10327" spans="2:2">
      <c r="B10327" s="1"/>
    </row>
    <row r="10328" spans="2:2">
      <c r="B10328" s="1"/>
    </row>
    <row r="10329" spans="2:2">
      <c r="B10329" s="1"/>
    </row>
    <row r="10330" spans="2:2">
      <c r="B10330" s="1"/>
    </row>
    <row r="10331" spans="2:2">
      <c r="B10331" s="1"/>
    </row>
    <row r="10332" spans="2:2">
      <c r="B10332" s="1"/>
    </row>
    <row r="10333" spans="2:2">
      <c r="B10333" s="1"/>
    </row>
    <row r="10334" spans="2:2">
      <c r="B10334" s="1"/>
    </row>
    <row r="10335" spans="2:2">
      <c r="B10335" s="1"/>
    </row>
    <row r="10336" spans="2:2">
      <c r="B10336" s="1"/>
    </row>
    <row r="10337" spans="2:2">
      <c r="B10337" s="1"/>
    </row>
    <row r="10338" spans="2:2">
      <c r="B10338" s="1"/>
    </row>
    <row r="10339" spans="2:2">
      <c r="B10339" s="1"/>
    </row>
    <row r="10340" spans="2:2">
      <c r="B10340" s="1"/>
    </row>
    <row r="10341" spans="2:2">
      <c r="B10341" s="1"/>
    </row>
    <row r="10342" spans="2:2">
      <c r="B10342" s="1"/>
    </row>
    <row r="10343" spans="2:2">
      <c r="B10343" s="1"/>
    </row>
    <row r="10344" spans="2:2">
      <c r="B10344" s="1"/>
    </row>
    <row r="10345" spans="2:2">
      <c r="B10345" s="1"/>
    </row>
    <row r="10346" spans="2:2">
      <c r="B10346" s="1"/>
    </row>
    <row r="10347" spans="2:2">
      <c r="B10347" s="1"/>
    </row>
    <row r="10348" spans="2:2">
      <c r="B10348" s="1"/>
    </row>
    <row r="10349" spans="2:2">
      <c r="B10349" s="1"/>
    </row>
    <row r="10350" spans="2:2">
      <c r="B10350" s="1"/>
    </row>
    <row r="10351" spans="2:2">
      <c r="B10351" s="1"/>
    </row>
    <row r="10352" spans="2:2">
      <c r="B10352" s="1"/>
    </row>
    <row r="10353" spans="2:2">
      <c r="B10353" s="1"/>
    </row>
    <row r="10354" spans="2:2">
      <c r="B10354" s="1"/>
    </row>
    <row r="10355" spans="2:2">
      <c r="B10355" s="1"/>
    </row>
    <row r="10356" spans="2:2">
      <c r="B10356" s="1"/>
    </row>
    <row r="10357" spans="2:2">
      <c r="B10357" s="1"/>
    </row>
    <row r="10358" spans="2:2">
      <c r="B10358" s="1"/>
    </row>
    <row r="10359" spans="2:2">
      <c r="B10359" s="1"/>
    </row>
    <row r="10360" spans="2:2">
      <c r="B10360" s="1"/>
    </row>
    <row r="10361" spans="2:2">
      <c r="B10361" s="1"/>
    </row>
    <row r="10362" spans="2:2">
      <c r="B10362" s="1"/>
    </row>
    <row r="10363" spans="2:2">
      <c r="B10363" s="1"/>
    </row>
    <row r="10364" spans="2:2">
      <c r="B10364" s="1"/>
    </row>
    <row r="10365" spans="2:2">
      <c r="B10365" s="1"/>
    </row>
    <row r="10366" spans="2:2">
      <c r="B10366" s="1"/>
    </row>
    <row r="10367" spans="2:2">
      <c r="B10367" s="1"/>
    </row>
    <row r="10368" spans="2:2">
      <c r="B10368" s="1"/>
    </row>
    <row r="10369" spans="2:2">
      <c r="B10369" s="1"/>
    </row>
    <row r="10370" spans="2:2">
      <c r="B10370" s="1"/>
    </row>
    <row r="10371" spans="2:2">
      <c r="B10371" s="1"/>
    </row>
    <row r="10372" spans="2:2">
      <c r="B10372" s="1"/>
    </row>
    <row r="10373" spans="2:2">
      <c r="B10373" s="1"/>
    </row>
    <row r="10374" spans="2:2">
      <c r="B10374" s="1"/>
    </row>
    <row r="10375" spans="2:2">
      <c r="B10375" s="1"/>
    </row>
    <row r="10376" spans="2:2">
      <c r="B10376" s="1"/>
    </row>
    <row r="10377" spans="2:2">
      <c r="B10377" s="1"/>
    </row>
    <row r="10378" spans="2:2">
      <c r="B10378" s="1"/>
    </row>
    <row r="10379" spans="2:2">
      <c r="B10379" s="1"/>
    </row>
    <row r="10380" spans="2:2">
      <c r="B10380" s="1"/>
    </row>
    <row r="10381" spans="2:2">
      <c r="B10381" s="1"/>
    </row>
    <row r="10382" spans="2:2">
      <c r="B10382" s="1"/>
    </row>
    <row r="10383" spans="2:2">
      <c r="B10383" s="1"/>
    </row>
    <row r="10384" spans="2:2">
      <c r="B10384" s="1"/>
    </row>
    <row r="10385" spans="2:2">
      <c r="B10385" s="1"/>
    </row>
    <row r="10386" spans="2:2">
      <c r="B10386" s="1"/>
    </row>
    <row r="10387" spans="2:2">
      <c r="B10387" s="1"/>
    </row>
    <row r="10388" spans="2:2">
      <c r="B10388" s="1"/>
    </row>
    <row r="10389" spans="2:2">
      <c r="B10389" s="1"/>
    </row>
    <row r="10390" spans="2:2">
      <c r="B10390" s="1"/>
    </row>
    <row r="10391" spans="2:2">
      <c r="B10391" s="1"/>
    </row>
    <row r="10392" spans="2:2">
      <c r="B10392" s="1"/>
    </row>
    <row r="10393" spans="2:2">
      <c r="B10393" s="1"/>
    </row>
    <row r="10394" spans="2:2">
      <c r="B10394" s="1"/>
    </row>
    <row r="10395" spans="2:2">
      <c r="B10395" s="1"/>
    </row>
    <row r="10396" spans="2:2">
      <c r="B10396" s="1"/>
    </row>
    <row r="10397" spans="2:2">
      <c r="B10397" s="1"/>
    </row>
    <row r="10398" spans="2:2">
      <c r="B10398" s="1"/>
    </row>
    <row r="10399" spans="2:2">
      <c r="B10399" s="1"/>
    </row>
    <row r="10400" spans="2:2">
      <c r="B10400" s="1"/>
    </row>
    <row r="10401" spans="2:2">
      <c r="B10401" s="1"/>
    </row>
    <row r="10402" spans="2:2">
      <c r="B10402" s="1"/>
    </row>
    <row r="10403" spans="2:2">
      <c r="B10403" s="1"/>
    </row>
    <row r="10404" spans="2:2">
      <c r="B10404" s="1"/>
    </row>
    <row r="10405" spans="2:2">
      <c r="B10405" s="1"/>
    </row>
    <row r="10406" spans="2:2">
      <c r="B10406" s="1"/>
    </row>
    <row r="10407" spans="2:2">
      <c r="B10407" s="1"/>
    </row>
    <row r="10408" spans="2:2">
      <c r="B10408" s="1"/>
    </row>
    <row r="10409" spans="2:2">
      <c r="B10409" s="1"/>
    </row>
    <row r="10410" spans="2:2">
      <c r="B10410" s="1"/>
    </row>
    <row r="10411" spans="2:2">
      <c r="B10411" s="1"/>
    </row>
    <row r="10412" spans="2:2">
      <c r="B10412" s="1"/>
    </row>
    <row r="10413" spans="2:2">
      <c r="B10413" s="1"/>
    </row>
    <row r="10414" spans="2:2">
      <c r="B10414" s="1"/>
    </row>
    <row r="10415" spans="2:2">
      <c r="B10415" s="1"/>
    </row>
    <row r="10416" spans="2:2">
      <c r="B10416" s="1"/>
    </row>
    <row r="10417" spans="2:2">
      <c r="B10417" s="1"/>
    </row>
    <row r="10418" spans="2:2">
      <c r="B10418" s="1"/>
    </row>
    <row r="10419" spans="2:2">
      <c r="B10419" s="1"/>
    </row>
    <row r="10420" spans="2:2">
      <c r="B10420" s="1"/>
    </row>
    <row r="10421" spans="2:2">
      <c r="B10421" s="1"/>
    </row>
    <row r="10422" spans="2:2">
      <c r="B10422" s="1"/>
    </row>
    <row r="10423" spans="2:2">
      <c r="B10423" s="1"/>
    </row>
    <row r="10424" spans="2:2">
      <c r="B10424" s="1"/>
    </row>
    <row r="10425" spans="2:2">
      <c r="B10425" s="1"/>
    </row>
    <row r="10426" spans="2:2">
      <c r="B10426" s="1"/>
    </row>
    <row r="10427" spans="2:2">
      <c r="B10427" s="1"/>
    </row>
    <row r="10428" spans="2:2">
      <c r="B10428" s="1"/>
    </row>
    <row r="10429" spans="2:2">
      <c r="B10429" s="1"/>
    </row>
    <row r="10430" spans="2:2">
      <c r="B10430" s="1"/>
    </row>
    <row r="10431" spans="2:2">
      <c r="B10431" s="1"/>
    </row>
    <row r="10432" spans="2:2">
      <c r="B10432" s="1"/>
    </row>
    <row r="10433" spans="2:2">
      <c r="B10433" s="1"/>
    </row>
    <row r="10434" spans="2:2">
      <c r="B10434" s="1"/>
    </row>
    <row r="10435" spans="2:2">
      <c r="B10435" s="1"/>
    </row>
    <row r="10436" spans="2:2">
      <c r="B10436" s="1"/>
    </row>
    <row r="10437" spans="2:2">
      <c r="B10437" s="1"/>
    </row>
    <row r="10438" spans="2:2">
      <c r="B10438" s="1"/>
    </row>
    <row r="10439" spans="2:2">
      <c r="B10439" s="1"/>
    </row>
    <row r="10440" spans="2:2">
      <c r="B10440" s="1"/>
    </row>
    <row r="10441" spans="2:2">
      <c r="B10441" s="1"/>
    </row>
    <row r="10442" spans="2:2">
      <c r="B10442" s="1"/>
    </row>
    <row r="10443" spans="2:2">
      <c r="B10443" s="1"/>
    </row>
    <row r="10444" spans="2:2">
      <c r="B10444" s="1"/>
    </row>
    <row r="10445" spans="2:2">
      <c r="B10445" s="1"/>
    </row>
    <row r="10446" spans="2:2">
      <c r="B10446" s="1"/>
    </row>
    <row r="10447" spans="2:2">
      <c r="B10447" s="1"/>
    </row>
    <row r="10448" spans="2:2">
      <c r="B10448" s="1"/>
    </row>
    <row r="10449" spans="2:2">
      <c r="B10449" s="1"/>
    </row>
    <row r="10450" spans="2:2">
      <c r="B10450" s="1"/>
    </row>
    <row r="10451" spans="2:2">
      <c r="B10451" s="1"/>
    </row>
    <row r="10452" spans="2:2">
      <c r="B10452" s="1"/>
    </row>
    <row r="10453" spans="2:2">
      <c r="B10453" s="1"/>
    </row>
    <row r="10454" spans="2:2">
      <c r="B10454" s="1"/>
    </row>
    <row r="10455" spans="2:2">
      <c r="B10455" s="1"/>
    </row>
    <row r="10456" spans="2:2">
      <c r="B10456" s="1"/>
    </row>
    <row r="10457" spans="2:2">
      <c r="B10457" s="1"/>
    </row>
    <row r="10458" spans="2:2">
      <c r="B10458" s="1"/>
    </row>
    <row r="10459" spans="2:2">
      <c r="B10459" s="1"/>
    </row>
    <row r="10460" spans="2:2">
      <c r="B10460" s="1"/>
    </row>
    <row r="10461" spans="2:2">
      <c r="B10461" s="1"/>
    </row>
    <row r="10462" spans="2:2">
      <c r="B10462" s="1"/>
    </row>
    <row r="10463" spans="2:2">
      <c r="B10463" s="1"/>
    </row>
    <row r="10464" spans="2:2">
      <c r="B10464" s="1"/>
    </row>
    <row r="10465" spans="2:2">
      <c r="B10465" s="1"/>
    </row>
    <row r="10466" spans="2:2">
      <c r="B10466" s="1"/>
    </row>
    <row r="10467" spans="2:2">
      <c r="B10467" s="1"/>
    </row>
    <row r="10468" spans="2:2">
      <c r="B10468" s="1"/>
    </row>
    <row r="10469" spans="2:2">
      <c r="B10469" s="1"/>
    </row>
    <row r="10470" spans="2:2">
      <c r="B10470" s="1"/>
    </row>
    <row r="10471" spans="2:2">
      <c r="B10471" s="1"/>
    </row>
    <row r="10472" spans="2:2">
      <c r="B10472" s="1"/>
    </row>
    <row r="10473" spans="2:2">
      <c r="B10473" s="1"/>
    </row>
    <row r="10474" spans="2:2">
      <c r="B10474" s="1"/>
    </row>
    <row r="10475" spans="2:2">
      <c r="B10475" s="1"/>
    </row>
    <row r="10476" spans="2:2">
      <c r="B10476" s="1"/>
    </row>
    <row r="10477" spans="2:2">
      <c r="B10477" s="1"/>
    </row>
    <row r="10478" spans="2:2">
      <c r="B10478" s="1"/>
    </row>
    <row r="10479" spans="2:2">
      <c r="B10479" s="1"/>
    </row>
    <row r="10480" spans="2:2">
      <c r="B10480" s="1"/>
    </row>
    <row r="10481" spans="2:2">
      <c r="B10481" s="1"/>
    </row>
    <row r="10482" spans="2:2">
      <c r="B10482" s="1"/>
    </row>
    <row r="10483" spans="2:2">
      <c r="B10483" s="1"/>
    </row>
    <row r="10484" spans="2:2">
      <c r="B10484" s="1"/>
    </row>
    <row r="10485" spans="2:2">
      <c r="B10485" s="1"/>
    </row>
    <row r="10486" spans="2:2">
      <c r="B10486" s="1"/>
    </row>
    <row r="10487" spans="2:2">
      <c r="B10487" s="1"/>
    </row>
    <row r="10488" spans="2:2">
      <c r="B10488" s="1"/>
    </row>
    <row r="10489" spans="2:2">
      <c r="B10489" s="1"/>
    </row>
    <row r="10490" spans="2:2">
      <c r="B10490" s="1"/>
    </row>
    <row r="10491" spans="2:2">
      <c r="B10491" s="1"/>
    </row>
    <row r="10492" spans="2:2">
      <c r="B10492" s="1"/>
    </row>
    <row r="10493" spans="2:2">
      <c r="B10493" s="1"/>
    </row>
    <row r="10494" spans="2:2">
      <c r="B10494" s="1"/>
    </row>
    <row r="10495" spans="2:2">
      <c r="B10495" s="1"/>
    </row>
    <row r="10496" spans="2:2">
      <c r="B10496" s="1"/>
    </row>
    <row r="10497" spans="2:2">
      <c r="B10497" s="1"/>
    </row>
    <row r="10498" spans="2:2">
      <c r="B10498" s="1"/>
    </row>
    <row r="10499" spans="2:2">
      <c r="B10499" s="1"/>
    </row>
    <row r="10500" spans="2:2">
      <c r="B10500" s="1"/>
    </row>
    <row r="10501" spans="2:2">
      <c r="B10501" s="1"/>
    </row>
    <row r="10502" spans="2:2">
      <c r="B10502" s="1"/>
    </row>
    <row r="10503" spans="2:2">
      <c r="B10503" s="1"/>
    </row>
    <row r="10504" spans="2:2">
      <c r="B10504" s="1"/>
    </row>
    <row r="10505" spans="2:2">
      <c r="B10505" s="1"/>
    </row>
    <row r="10506" spans="2:2">
      <c r="B10506" s="1"/>
    </row>
    <row r="10507" spans="2:2">
      <c r="B10507" s="1"/>
    </row>
    <row r="10508" spans="2:2">
      <c r="B10508" s="1"/>
    </row>
    <row r="10509" spans="2:2">
      <c r="B10509" s="1"/>
    </row>
    <row r="10510" spans="2:2">
      <c r="B10510" s="1"/>
    </row>
    <row r="10511" spans="2:2">
      <c r="B10511" s="1"/>
    </row>
    <row r="10512" spans="2:2">
      <c r="B10512" s="1"/>
    </row>
    <row r="10513" spans="2:2">
      <c r="B10513" s="1"/>
    </row>
    <row r="10514" spans="2:2">
      <c r="B10514" s="1"/>
    </row>
    <row r="10515" spans="2:2">
      <c r="B10515" s="1"/>
    </row>
    <row r="10516" spans="2:2">
      <c r="B10516" s="1"/>
    </row>
    <row r="10517" spans="2:2">
      <c r="B10517" s="1"/>
    </row>
    <row r="10518" spans="2:2">
      <c r="B10518" s="1"/>
    </row>
    <row r="10519" spans="2:2">
      <c r="B10519" s="1"/>
    </row>
    <row r="10520" spans="2:2">
      <c r="B10520" s="1"/>
    </row>
    <row r="10521" spans="2:2">
      <c r="B10521" s="1"/>
    </row>
    <row r="10522" spans="2:2">
      <c r="B10522" s="1"/>
    </row>
    <row r="10523" spans="2:2">
      <c r="B10523" s="1"/>
    </row>
    <row r="10524" spans="2:2">
      <c r="B10524" s="1"/>
    </row>
    <row r="10525" spans="2:2">
      <c r="B10525" s="1"/>
    </row>
    <row r="10526" spans="2:2">
      <c r="B10526" s="1"/>
    </row>
    <row r="10527" spans="2:2">
      <c r="B10527" s="1"/>
    </row>
    <row r="10528" spans="2:2">
      <c r="B10528" s="1"/>
    </row>
    <row r="10529" spans="2:2">
      <c r="B10529" s="1"/>
    </row>
    <row r="10530" spans="2:2">
      <c r="B10530" s="1"/>
    </row>
    <row r="10531" spans="2:2">
      <c r="B10531" s="1"/>
    </row>
    <row r="10532" spans="2:2">
      <c r="B10532" s="1"/>
    </row>
    <row r="10533" spans="2:2">
      <c r="B10533" s="1"/>
    </row>
    <row r="10534" spans="2:2">
      <c r="B10534" s="1"/>
    </row>
    <row r="10535" spans="2:2">
      <c r="B10535" s="1"/>
    </row>
    <row r="10536" spans="2:2">
      <c r="B10536" s="1"/>
    </row>
    <row r="10537" spans="2:2">
      <c r="B10537" s="1"/>
    </row>
    <row r="10538" spans="2:2">
      <c r="B10538" s="1"/>
    </row>
    <row r="10539" spans="2:2">
      <c r="B10539" s="1"/>
    </row>
    <row r="10540" spans="2:2">
      <c r="B10540" s="1"/>
    </row>
    <row r="10541" spans="2:2">
      <c r="B10541" s="1"/>
    </row>
    <row r="10542" spans="2:2">
      <c r="B10542" s="1"/>
    </row>
    <row r="10543" spans="2:2">
      <c r="B10543" s="1"/>
    </row>
    <row r="10544" spans="2:2">
      <c r="B10544" s="1"/>
    </row>
    <row r="10545" spans="2:2">
      <c r="B10545" s="1"/>
    </row>
    <row r="10546" spans="2:2">
      <c r="B10546" s="1"/>
    </row>
    <row r="10547" spans="2:2">
      <c r="B10547" s="1"/>
    </row>
    <row r="10548" spans="2:2">
      <c r="B10548" s="1"/>
    </row>
    <row r="10549" spans="2:2">
      <c r="B10549" s="1"/>
    </row>
    <row r="10550" spans="2:2">
      <c r="B10550" s="1"/>
    </row>
    <row r="10551" spans="2:2">
      <c r="B10551" s="1"/>
    </row>
    <row r="10552" spans="2:2">
      <c r="B10552" s="1"/>
    </row>
    <row r="10553" spans="2:2">
      <c r="B10553" s="1"/>
    </row>
    <row r="10554" spans="2:2">
      <c r="B10554" s="1"/>
    </row>
    <row r="10555" spans="2:2">
      <c r="B10555" s="1"/>
    </row>
    <row r="10556" spans="2:2">
      <c r="B10556" s="1"/>
    </row>
    <row r="10557" spans="2:2">
      <c r="B10557" s="1"/>
    </row>
    <row r="10558" spans="2:2">
      <c r="B10558" s="1"/>
    </row>
    <row r="10559" spans="2:2">
      <c r="B10559" s="1"/>
    </row>
    <row r="10560" spans="2:2">
      <c r="B10560" s="1"/>
    </row>
    <row r="10561" spans="2:2">
      <c r="B10561" s="1"/>
    </row>
    <row r="10562" spans="2:2">
      <c r="B10562" s="1"/>
    </row>
    <row r="10563" spans="2:2">
      <c r="B10563" s="1"/>
    </row>
    <row r="10564" spans="2:2">
      <c r="B10564" s="1"/>
    </row>
    <row r="10565" spans="2:2">
      <c r="B10565" s="1"/>
    </row>
    <row r="10566" spans="2:2">
      <c r="B10566" s="1"/>
    </row>
    <row r="10567" spans="2:2">
      <c r="B10567" s="1"/>
    </row>
    <row r="10568" spans="2:2">
      <c r="B10568" s="1"/>
    </row>
    <row r="10569" spans="2:2">
      <c r="B10569" s="1"/>
    </row>
    <row r="10570" spans="2:2">
      <c r="B10570" s="1"/>
    </row>
    <row r="10571" spans="2:2">
      <c r="B10571" s="1"/>
    </row>
    <row r="10572" spans="2:2">
      <c r="B10572" s="1"/>
    </row>
    <row r="10573" spans="2:2">
      <c r="B10573" s="1"/>
    </row>
    <row r="10574" spans="2:2">
      <c r="B10574" s="1"/>
    </row>
    <row r="10575" spans="2:2">
      <c r="B10575" s="1"/>
    </row>
    <row r="10576" spans="2:2">
      <c r="B10576" s="1"/>
    </row>
    <row r="10577" spans="2:2">
      <c r="B10577" s="1"/>
    </row>
    <row r="10578" spans="2:2">
      <c r="B10578" s="1"/>
    </row>
    <row r="10579" spans="2:2">
      <c r="B10579" s="1"/>
    </row>
    <row r="10580" spans="2:2">
      <c r="B10580" s="1"/>
    </row>
    <row r="10581" spans="2:2">
      <c r="B10581" s="1"/>
    </row>
    <row r="10582" spans="2:2">
      <c r="B10582" s="1"/>
    </row>
    <row r="10583" spans="2:2">
      <c r="B10583" s="1"/>
    </row>
    <row r="10584" spans="2:2">
      <c r="B10584" s="1"/>
    </row>
    <row r="10585" spans="2:2">
      <c r="B10585" s="1"/>
    </row>
    <row r="10586" spans="2:2">
      <c r="B10586" s="1"/>
    </row>
    <row r="10587" spans="2:2">
      <c r="B10587" s="1"/>
    </row>
    <row r="10588" spans="2:2">
      <c r="B10588" s="1"/>
    </row>
    <row r="10589" spans="2:2">
      <c r="B10589" s="1"/>
    </row>
    <row r="10590" spans="2:2">
      <c r="B10590" s="1"/>
    </row>
    <row r="10591" spans="2:2">
      <c r="B10591" s="1"/>
    </row>
    <row r="10592" spans="2:2">
      <c r="B10592" s="1"/>
    </row>
    <row r="10593" spans="2:2">
      <c r="B10593" s="1"/>
    </row>
    <row r="10594" spans="2:2">
      <c r="B10594" s="1"/>
    </row>
    <row r="10595" spans="2:2">
      <c r="B10595" s="1"/>
    </row>
    <row r="10596" spans="2:2">
      <c r="B10596" s="1"/>
    </row>
    <row r="10597" spans="2:2">
      <c r="B10597" s="1"/>
    </row>
    <row r="10598" spans="2:2">
      <c r="B10598" s="1"/>
    </row>
    <row r="10599" spans="2:2">
      <c r="B10599" s="1"/>
    </row>
    <row r="10600" spans="2:2">
      <c r="B10600" s="1"/>
    </row>
    <row r="10601" spans="2:2">
      <c r="B10601" s="1"/>
    </row>
    <row r="10602" spans="2:2">
      <c r="B10602" s="1"/>
    </row>
    <row r="10603" spans="2:2">
      <c r="B10603" s="1"/>
    </row>
    <row r="10604" spans="2:2">
      <c r="B10604" s="1"/>
    </row>
    <row r="10605" spans="2:2">
      <c r="B10605" s="1"/>
    </row>
    <row r="10606" spans="2:2">
      <c r="B10606" s="1"/>
    </row>
    <row r="10607" spans="2:2">
      <c r="B10607" s="1"/>
    </row>
    <row r="10608" spans="2:2">
      <c r="B10608" s="1"/>
    </row>
    <row r="10609" spans="2:2">
      <c r="B10609" s="1"/>
    </row>
    <row r="10610" spans="2:2">
      <c r="B10610" s="1"/>
    </row>
    <row r="10611" spans="2:2">
      <c r="B10611" s="1"/>
    </row>
    <row r="10612" spans="2:2">
      <c r="B10612" s="1"/>
    </row>
    <row r="10613" spans="2:2">
      <c r="B10613" s="1"/>
    </row>
    <row r="10614" spans="2:2">
      <c r="B10614" s="1"/>
    </row>
    <row r="10615" spans="2:2">
      <c r="B10615" s="1"/>
    </row>
    <row r="10616" spans="2:2">
      <c r="B10616" s="1"/>
    </row>
    <row r="10617" spans="2:2">
      <c r="B10617" s="1"/>
    </row>
    <row r="10618" spans="2:2">
      <c r="B10618" s="1"/>
    </row>
    <row r="10619" spans="2:2">
      <c r="B10619" s="1"/>
    </row>
    <row r="10620" spans="2:2">
      <c r="B10620" s="1"/>
    </row>
    <row r="10621" spans="2:2">
      <c r="B10621" s="1"/>
    </row>
    <row r="10622" spans="2:2">
      <c r="B10622" s="1"/>
    </row>
    <row r="10623" spans="2:2">
      <c r="B10623" s="1"/>
    </row>
    <row r="10624" spans="2:2">
      <c r="B10624" s="1"/>
    </row>
    <row r="10625" spans="2:2">
      <c r="B10625" s="1"/>
    </row>
    <row r="10626" spans="2:2">
      <c r="B10626" s="1"/>
    </row>
    <row r="10627" spans="2:2">
      <c r="B10627" s="1"/>
    </row>
    <row r="10628" spans="2:2">
      <c r="B10628" s="1"/>
    </row>
    <row r="10629" spans="2:2">
      <c r="B10629" s="1"/>
    </row>
    <row r="10630" spans="2:2">
      <c r="B10630" s="1"/>
    </row>
    <row r="10631" spans="2:2">
      <c r="B10631" s="1"/>
    </row>
    <row r="10632" spans="2:2">
      <c r="B10632" s="1"/>
    </row>
    <row r="10633" spans="2:2">
      <c r="B10633" s="1"/>
    </row>
    <row r="10634" spans="2:2">
      <c r="B10634" s="1"/>
    </row>
    <row r="10635" spans="2:2">
      <c r="B10635" s="1"/>
    </row>
    <row r="10636" spans="2:2">
      <c r="B10636" s="1"/>
    </row>
    <row r="10637" spans="2:2">
      <c r="B10637" s="1"/>
    </row>
    <row r="10638" spans="2:2">
      <c r="B10638" s="1"/>
    </row>
    <row r="10639" spans="2:2">
      <c r="B10639" s="1"/>
    </row>
    <row r="10640" spans="2:2">
      <c r="B10640" s="1"/>
    </row>
    <row r="10641" spans="2:2">
      <c r="B10641" s="1"/>
    </row>
    <row r="10642" spans="2:2">
      <c r="B10642" s="1"/>
    </row>
    <row r="10643" spans="2:2">
      <c r="B10643" s="1"/>
    </row>
    <row r="10644" spans="2:2">
      <c r="B10644" s="1"/>
    </row>
    <row r="10645" spans="2:2">
      <c r="B10645" s="1"/>
    </row>
    <row r="10646" spans="2:2">
      <c r="B10646" s="1"/>
    </row>
    <row r="10647" spans="2:2">
      <c r="B10647" s="1"/>
    </row>
    <row r="10648" spans="2:2">
      <c r="B10648" s="1"/>
    </row>
    <row r="10649" spans="2:2">
      <c r="B10649" s="1"/>
    </row>
    <row r="10650" spans="2:2">
      <c r="B10650" s="1"/>
    </row>
    <row r="10651" spans="2:2">
      <c r="B10651" s="1"/>
    </row>
    <row r="10652" spans="2:2">
      <c r="B10652" s="1"/>
    </row>
    <row r="10653" spans="2:2">
      <c r="B10653" s="1"/>
    </row>
    <row r="10654" spans="2:2">
      <c r="B10654" s="1"/>
    </row>
    <row r="10655" spans="2:2">
      <c r="B10655" s="1"/>
    </row>
    <row r="10656" spans="2:2">
      <c r="B10656" s="1"/>
    </row>
    <row r="10657" spans="2:2">
      <c r="B10657" s="1"/>
    </row>
    <row r="10658" spans="2:2">
      <c r="B10658" s="1"/>
    </row>
    <row r="10659" spans="2:2">
      <c r="B10659" s="1"/>
    </row>
    <row r="10660" spans="2:2">
      <c r="B10660" s="1"/>
    </row>
    <row r="10661" spans="2:2">
      <c r="B10661" s="1"/>
    </row>
    <row r="10662" spans="2:2">
      <c r="B10662" s="1"/>
    </row>
    <row r="10663" spans="2:2">
      <c r="B10663" s="1"/>
    </row>
    <row r="10664" spans="2:2">
      <c r="B10664" s="1"/>
    </row>
    <row r="10665" spans="2:2">
      <c r="B10665" s="1"/>
    </row>
    <row r="10666" spans="2:2">
      <c r="B10666" s="1"/>
    </row>
    <row r="10667" spans="2:2">
      <c r="B10667" s="1"/>
    </row>
    <row r="10668" spans="2:2">
      <c r="B10668" s="1"/>
    </row>
    <row r="10669" spans="2:2">
      <c r="B10669" s="1"/>
    </row>
    <row r="10670" spans="2:2">
      <c r="B10670" s="1"/>
    </row>
    <row r="10671" spans="2:2">
      <c r="B10671" s="1"/>
    </row>
    <row r="10672" spans="2:2">
      <c r="B10672" s="1"/>
    </row>
    <row r="10673" spans="2:2">
      <c r="B10673" s="1"/>
    </row>
    <row r="10674" spans="2:2">
      <c r="B10674" s="1"/>
    </row>
    <row r="10675" spans="2:2">
      <c r="B10675" s="1"/>
    </row>
    <row r="10676" spans="2:2">
      <c r="B10676" s="1"/>
    </row>
    <row r="10677" spans="2:2">
      <c r="B10677" s="1"/>
    </row>
    <row r="10678" spans="2:2">
      <c r="B10678" s="1"/>
    </row>
    <row r="10679" spans="2:2">
      <c r="B10679" s="1"/>
    </row>
    <row r="10680" spans="2:2">
      <c r="B10680" s="1"/>
    </row>
    <row r="10681" spans="2:2">
      <c r="B10681" s="1"/>
    </row>
    <row r="10682" spans="2:2">
      <c r="B10682" s="1"/>
    </row>
    <row r="10683" spans="2:2">
      <c r="B10683" s="1"/>
    </row>
    <row r="10684" spans="2:2">
      <c r="B10684" s="1"/>
    </row>
    <row r="10685" spans="2:2">
      <c r="B10685" s="1"/>
    </row>
    <row r="10686" spans="2:2">
      <c r="B10686" s="1"/>
    </row>
    <row r="10687" spans="2:2">
      <c r="B10687" s="1"/>
    </row>
    <row r="10688" spans="2:2">
      <c r="B10688" s="1"/>
    </row>
    <row r="10689" spans="2:2">
      <c r="B10689" s="1"/>
    </row>
    <row r="10690" spans="2:2">
      <c r="B10690" s="1"/>
    </row>
    <row r="10691" spans="2:2">
      <c r="B10691" s="1"/>
    </row>
    <row r="10692" spans="2:2">
      <c r="B10692" s="1"/>
    </row>
    <row r="10693" spans="2:2">
      <c r="B10693" s="1"/>
    </row>
    <row r="10694" spans="2:2">
      <c r="B10694" s="1"/>
    </row>
    <row r="10695" spans="2:2">
      <c r="B10695" s="1"/>
    </row>
    <row r="10696" spans="2:2">
      <c r="B10696" s="1"/>
    </row>
    <row r="10697" spans="2:2">
      <c r="B10697" s="1"/>
    </row>
    <row r="10698" spans="2:2">
      <c r="B10698" s="1"/>
    </row>
    <row r="10699" spans="2:2">
      <c r="B10699" s="1"/>
    </row>
    <row r="10700" spans="2:2">
      <c r="B10700" s="1"/>
    </row>
    <row r="10701" spans="2:2">
      <c r="B10701" s="1"/>
    </row>
    <row r="10702" spans="2:2">
      <c r="B10702" s="1"/>
    </row>
    <row r="10703" spans="2:2">
      <c r="B10703" s="1"/>
    </row>
    <row r="10704" spans="2:2">
      <c r="B10704" s="1"/>
    </row>
    <row r="10705" spans="2:2">
      <c r="B10705" s="1"/>
    </row>
    <row r="10706" spans="2:2">
      <c r="B10706" s="1"/>
    </row>
    <row r="10707" spans="2:2">
      <c r="B10707" s="1"/>
    </row>
    <row r="10708" spans="2:2">
      <c r="B10708" s="1"/>
    </row>
    <row r="10709" spans="2:2">
      <c r="B10709" s="1"/>
    </row>
    <row r="10710" spans="2:2">
      <c r="B10710" s="1"/>
    </row>
    <row r="10711" spans="2:2">
      <c r="B10711" s="1"/>
    </row>
    <row r="10712" spans="2:2">
      <c r="B10712" s="1"/>
    </row>
    <row r="10713" spans="2:2">
      <c r="B10713" s="1"/>
    </row>
    <row r="10714" spans="2:2">
      <c r="B10714" s="1"/>
    </row>
    <row r="10715" spans="2:2">
      <c r="B10715" s="1"/>
    </row>
    <row r="10716" spans="2:2">
      <c r="B10716" s="1"/>
    </row>
    <row r="10717" spans="2:2">
      <c r="B10717" s="1"/>
    </row>
    <row r="10718" spans="2:2">
      <c r="B10718" s="1"/>
    </row>
    <row r="10719" spans="2:2">
      <c r="B10719" s="1"/>
    </row>
    <row r="10720" spans="2:2">
      <c r="B10720" s="1"/>
    </row>
    <row r="10721" spans="2:2">
      <c r="B10721" s="1"/>
    </row>
    <row r="10722" spans="2:2">
      <c r="B10722" s="1"/>
    </row>
    <row r="10723" spans="2:2">
      <c r="B10723" s="1"/>
    </row>
    <row r="10724" spans="2:2">
      <c r="B10724" s="1"/>
    </row>
    <row r="10725" spans="2:2">
      <c r="B10725" s="1"/>
    </row>
    <row r="10726" spans="2:2">
      <c r="B10726" s="1"/>
    </row>
    <row r="10727" spans="2:2">
      <c r="B10727" s="1"/>
    </row>
    <row r="10728" spans="2:2">
      <c r="B10728" s="1"/>
    </row>
    <row r="10729" spans="2:2">
      <c r="B10729" s="1"/>
    </row>
    <row r="10730" spans="2:2">
      <c r="B10730" s="1"/>
    </row>
    <row r="10731" spans="2:2">
      <c r="B10731" s="1"/>
    </row>
    <row r="10732" spans="2:2">
      <c r="B10732" s="1"/>
    </row>
    <row r="10733" spans="2:2">
      <c r="B10733" s="1"/>
    </row>
    <row r="10734" spans="2:2">
      <c r="B10734" s="1"/>
    </row>
    <row r="10735" spans="2:2">
      <c r="B10735" s="1"/>
    </row>
    <row r="10736" spans="2:2">
      <c r="B10736" s="1"/>
    </row>
    <row r="10737" spans="2:2">
      <c r="B10737" s="1"/>
    </row>
    <row r="10738" spans="2:2">
      <c r="B10738" s="1"/>
    </row>
    <row r="10739" spans="2:2">
      <c r="B10739" s="1"/>
    </row>
    <row r="10740" spans="2:2">
      <c r="B10740" s="1"/>
    </row>
    <row r="10741" spans="2:2">
      <c r="B10741" s="1"/>
    </row>
    <row r="10742" spans="2:2">
      <c r="B10742" s="1"/>
    </row>
    <row r="10743" spans="2:2">
      <c r="B10743" s="1"/>
    </row>
    <row r="10744" spans="2:2">
      <c r="B10744" s="1"/>
    </row>
    <row r="10745" spans="2:2">
      <c r="B10745" s="1"/>
    </row>
    <row r="10746" spans="2:2">
      <c r="B10746" s="1"/>
    </row>
    <row r="10747" spans="2:2">
      <c r="B10747" s="1"/>
    </row>
    <row r="10748" spans="2:2">
      <c r="B10748" s="1"/>
    </row>
    <row r="10749" spans="2:2">
      <c r="B10749" s="1"/>
    </row>
    <row r="10750" spans="2:2">
      <c r="B10750" s="1"/>
    </row>
    <row r="10751" spans="2:2">
      <c r="B10751" s="1"/>
    </row>
    <row r="10752" spans="2:2">
      <c r="B10752" s="1"/>
    </row>
    <row r="10753" spans="2:2">
      <c r="B10753" s="1"/>
    </row>
    <row r="10754" spans="2:2">
      <c r="B10754" s="1"/>
    </row>
    <row r="10755" spans="2:2">
      <c r="B10755" s="1"/>
    </row>
    <row r="10756" spans="2:2">
      <c r="B10756" s="1"/>
    </row>
    <row r="10757" spans="2:2">
      <c r="B10757" s="1"/>
    </row>
    <row r="10758" spans="2:2">
      <c r="B10758" s="1"/>
    </row>
    <row r="10759" spans="2:2">
      <c r="B10759" s="1"/>
    </row>
    <row r="10760" spans="2:2">
      <c r="B10760" s="1"/>
    </row>
    <row r="10761" spans="2:2">
      <c r="B10761" s="1"/>
    </row>
    <row r="10762" spans="2:2">
      <c r="B10762" s="1"/>
    </row>
    <row r="10763" spans="2:2">
      <c r="B10763" s="1"/>
    </row>
    <row r="10764" spans="2:2">
      <c r="B10764" s="1"/>
    </row>
    <row r="10765" spans="2:2">
      <c r="B10765" s="1"/>
    </row>
    <row r="10766" spans="2:2">
      <c r="B10766" s="1"/>
    </row>
    <row r="10767" spans="2:2">
      <c r="B10767" s="1"/>
    </row>
    <row r="10768" spans="2:2">
      <c r="B10768" s="1"/>
    </row>
    <row r="10769" spans="2:2">
      <c r="B10769" s="1"/>
    </row>
    <row r="10770" spans="2:2">
      <c r="B10770" s="1"/>
    </row>
    <row r="10771" spans="2:2">
      <c r="B10771" s="1"/>
    </row>
    <row r="10772" spans="2:2">
      <c r="B10772" s="1"/>
    </row>
    <row r="10773" spans="2:2">
      <c r="B10773" s="1"/>
    </row>
    <row r="10774" spans="2:2">
      <c r="B10774" s="1"/>
    </row>
    <row r="10775" spans="2:2">
      <c r="B10775" s="1"/>
    </row>
    <row r="10776" spans="2:2">
      <c r="B10776" s="1"/>
    </row>
    <row r="10777" spans="2:2">
      <c r="B10777" s="1"/>
    </row>
    <row r="10778" spans="2:2">
      <c r="B10778" s="1"/>
    </row>
    <row r="10779" spans="2:2">
      <c r="B10779" s="1"/>
    </row>
    <row r="10780" spans="2:2">
      <c r="B10780" s="1"/>
    </row>
    <row r="10781" spans="2:2">
      <c r="B10781" s="1"/>
    </row>
    <row r="10782" spans="2:2">
      <c r="B10782" s="1"/>
    </row>
    <row r="10783" spans="2:2">
      <c r="B10783" s="1"/>
    </row>
    <row r="10784" spans="2:2">
      <c r="B10784" s="1"/>
    </row>
    <row r="10785" spans="2:2">
      <c r="B10785" s="1"/>
    </row>
    <row r="10786" spans="2:2">
      <c r="B10786" s="1"/>
    </row>
    <row r="10787" spans="2:2">
      <c r="B10787" s="1"/>
    </row>
    <row r="10788" spans="2:2">
      <c r="B10788" s="1"/>
    </row>
    <row r="10789" spans="2:2">
      <c r="B10789" s="1"/>
    </row>
    <row r="10790" spans="2:2">
      <c r="B10790" s="1"/>
    </row>
    <row r="10791" spans="2:2">
      <c r="B10791" s="1"/>
    </row>
    <row r="10792" spans="2:2">
      <c r="B10792" s="1"/>
    </row>
    <row r="10793" spans="2:2">
      <c r="B10793" s="1"/>
    </row>
    <row r="10794" spans="2:2">
      <c r="B10794" s="1"/>
    </row>
    <row r="10795" spans="2:2">
      <c r="B10795" s="1"/>
    </row>
    <row r="10796" spans="2:2">
      <c r="B10796" s="1"/>
    </row>
    <row r="10797" spans="2:2">
      <c r="B10797" s="1"/>
    </row>
    <row r="10798" spans="2:2">
      <c r="B10798" s="1"/>
    </row>
    <row r="10799" spans="2:2">
      <c r="B10799" s="1"/>
    </row>
    <row r="10800" spans="2:2">
      <c r="B10800" s="1"/>
    </row>
    <row r="10801" spans="2:2">
      <c r="B10801" s="1"/>
    </row>
    <row r="10802" spans="2:2">
      <c r="B10802" s="1"/>
    </row>
    <row r="10803" spans="2:2">
      <c r="B10803" s="1"/>
    </row>
    <row r="10804" spans="2:2">
      <c r="B10804" s="1"/>
    </row>
    <row r="10805" spans="2:2">
      <c r="B10805" s="1"/>
    </row>
    <row r="10806" spans="2:2">
      <c r="B10806" s="1"/>
    </row>
    <row r="10807" spans="2:2">
      <c r="B10807" s="1"/>
    </row>
    <row r="10808" spans="2:2">
      <c r="B10808" s="1"/>
    </row>
    <row r="10809" spans="2:2">
      <c r="B10809" s="1"/>
    </row>
    <row r="10810" spans="2:2">
      <c r="B10810" s="1"/>
    </row>
    <row r="10811" spans="2:2">
      <c r="B10811" s="1"/>
    </row>
    <row r="10812" spans="2:2">
      <c r="B10812" s="1"/>
    </row>
    <row r="10813" spans="2:2">
      <c r="B10813" s="1"/>
    </row>
    <row r="10814" spans="2:2">
      <c r="B10814" s="1"/>
    </row>
    <row r="10815" spans="2:2">
      <c r="B10815" s="1"/>
    </row>
    <row r="10816" spans="2:2">
      <c r="B10816" s="1"/>
    </row>
    <row r="10817" spans="2:2">
      <c r="B10817" s="1"/>
    </row>
    <row r="10818" spans="2:2">
      <c r="B10818" s="1"/>
    </row>
    <row r="10819" spans="2:2">
      <c r="B10819" s="1"/>
    </row>
    <row r="10820" spans="2:2">
      <c r="B10820" s="1"/>
    </row>
    <row r="10821" spans="2:2">
      <c r="B10821" s="1"/>
    </row>
    <row r="10822" spans="2:2">
      <c r="B10822" s="1"/>
    </row>
    <row r="10823" spans="2:2">
      <c r="B10823" s="1"/>
    </row>
    <row r="10824" spans="2:2">
      <c r="B10824" s="1"/>
    </row>
    <row r="10825" spans="2:2">
      <c r="B10825" s="1"/>
    </row>
    <row r="10826" spans="2:2">
      <c r="B10826" s="1"/>
    </row>
    <row r="10827" spans="2:2">
      <c r="B10827" s="1"/>
    </row>
    <row r="10828" spans="2:2">
      <c r="B10828" s="1"/>
    </row>
    <row r="10829" spans="2:2">
      <c r="B10829" s="1"/>
    </row>
    <row r="10830" spans="2:2">
      <c r="B10830" s="1"/>
    </row>
    <row r="10831" spans="2:2">
      <c r="B10831" s="1"/>
    </row>
    <row r="10832" spans="2:2">
      <c r="B10832" s="1"/>
    </row>
    <row r="10833" spans="2:2">
      <c r="B10833" s="1"/>
    </row>
    <row r="10834" spans="2:2">
      <c r="B10834" s="1"/>
    </row>
    <row r="10835" spans="2:2">
      <c r="B10835" s="1"/>
    </row>
    <row r="10836" spans="2:2">
      <c r="B10836" s="1"/>
    </row>
    <row r="10837" spans="2:2">
      <c r="B10837" s="1"/>
    </row>
    <row r="10838" spans="2:2">
      <c r="B10838" s="1"/>
    </row>
    <row r="10839" spans="2:2">
      <c r="B10839" s="1"/>
    </row>
    <row r="10840" spans="2:2">
      <c r="B10840" s="1"/>
    </row>
    <row r="10841" spans="2:2">
      <c r="B10841" s="1"/>
    </row>
    <row r="10842" spans="2:2">
      <c r="B10842" s="1"/>
    </row>
    <row r="10843" spans="2:2">
      <c r="B10843" s="1"/>
    </row>
    <row r="10844" spans="2:2">
      <c r="B10844" s="1"/>
    </row>
    <row r="10845" spans="2:2">
      <c r="B10845" s="1"/>
    </row>
    <row r="10846" spans="2:2">
      <c r="B10846" s="1"/>
    </row>
    <row r="10847" spans="2:2">
      <c r="B10847" s="1"/>
    </row>
    <row r="10848" spans="2:2">
      <c r="B10848" s="1"/>
    </row>
    <row r="10849" spans="2:2">
      <c r="B10849" s="1"/>
    </row>
    <row r="10850" spans="2:2">
      <c r="B10850" s="1"/>
    </row>
    <row r="10851" spans="2:2">
      <c r="B10851" s="1"/>
    </row>
    <row r="10852" spans="2:2">
      <c r="B10852" s="1"/>
    </row>
    <row r="10853" spans="2:2">
      <c r="B10853" s="1"/>
    </row>
    <row r="10854" spans="2:2">
      <c r="B10854" s="1"/>
    </row>
    <row r="10855" spans="2:2">
      <c r="B10855" s="1"/>
    </row>
    <row r="10856" spans="2:2">
      <c r="B10856" s="1"/>
    </row>
    <row r="10857" spans="2:2">
      <c r="B10857" s="1"/>
    </row>
    <row r="10858" spans="2:2">
      <c r="B10858" s="1"/>
    </row>
    <row r="10859" spans="2:2">
      <c r="B10859" s="1"/>
    </row>
    <row r="10860" spans="2:2">
      <c r="B10860" s="1"/>
    </row>
    <row r="10861" spans="2:2">
      <c r="B10861" s="1"/>
    </row>
    <row r="10862" spans="2:2">
      <c r="B10862" s="1"/>
    </row>
    <row r="10863" spans="2:2">
      <c r="B10863" s="1"/>
    </row>
    <row r="10864" spans="2:2">
      <c r="B10864" s="1"/>
    </row>
    <row r="10865" spans="2:2">
      <c r="B10865" s="1"/>
    </row>
    <row r="10866" spans="2:2">
      <c r="B10866" s="1"/>
    </row>
    <row r="10867" spans="2:2">
      <c r="B10867" s="1"/>
    </row>
    <row r="10868" spans="2:2">
      <c r="B10868" s="1"/>
    </row>
    <row r="10869" spans="2:2">
      <c r="B10869" s="1"/>
    </row>
    <row r="10870" spans="2:2">
      <c r="B10870" s="1"/>
    </row>
    <row r="10871" spans="2:2">
      <c r="B10871" s="1"/>
    </row>
    <row r="10872" spans="2:2">
      <c r="B10872" s="1"/>
    </row>
    <row r="10873" spans="2:2">
      <c r="B10873" s="1"/>
    </row>
    <row r="10874" spans="2:2">
      <c r="B10874" s="1"/>
    </row>
    <row r="10875" spans="2:2">
      <c r="B10875" s="1"/>
    </row>
    <row r="10876" spans="2:2">
      <c r="B10876" s="1"/>
    </row>
    <row r="10877" spans="2:2">
      <c r="B10877" s="1"/>
    </row>
    <row r="10878" spans="2:2">
      <c r="B10878" s="1"/>
    </row>
    <row r="10879" spans="2:2">
      <c r="B10879" s="1"/>
    </row>
    <row r="10880" spans="2:2">
      <c r="B10880" s="1"/>
    </row>
    <row r="10881" spans="2:2">
      <c r="B10881" s="1"/>
    </row>
    <row r="10882" spans="2:2">
      <c r="B10882" s="1"/>
    </row>
    <row r="10883" spans="2:2">
      <c r="B10883" s="1"/>
    </row>
    <row r="10884" spans="2:2">
      <c r="B10884" s="1"/>
    </row>
    <row r="10885" spans="2:2">
      <c r="B10885" s="1"/>
    </row>
    <row r="10886" spans="2:2">
      <c r="B10886" s="1"/>
    </row>
    <row r="10887" spans="2:2">
      <c r="B10887" s="1"/>
    </row>
    <row r="10888" spans="2:2">
      <c r="B10888" s="1"/>
    </row>
    <row r="10889" spans="2:2">
      <c r="B10889" s="1"/>
    </row>
    <row r="10890" spans="2:2">
      <c r="B10890" s="1"/>
    </row>
    <row r="10891" spans="2:2">
      <c r="B10891" s="1"/>
    </row>
    <row r="10892" spans="2:2">
      <c r="B10892" s="1"/>
    </row>
    <row r="10893" spans="2:2">
      <c r="B10893" s="1"/>
    </row>
    <row r="10894" spans="2:2">
      <c r="B10894" s="1"/>
    </row>
    <row r="10895" spans="2:2">
      <c r="B10895" s="1"/>
    </row>
    <row r="10896" spans="2:2">
      <c r="B10896" s="1"/>
    </row>
    <row r="10897" spans="2:2">
      <c r="B10897" s="1"/>
    </row>
    <row r="10898" spans="2:2">
      <c r="B10898" s="1"/>
    </row>
    <row r="10899" spans="2:2">
      <c r="B10899" s="1"/>
    </row>
    <row r="10900" spans="2:2">
      <c r="B10900" s="1"/>
    </row>
    <row r="10901" spans="2:2">
      <c r="B10901" s="1"/>
    </row>
    <row r="10902" spans="2:2">
      <c r="B10902" s="1"/>
    </row>
    <row r="10903" spans="2:2">
      <c r="B10903" s="1"/>
    </row>
    <row r="10904" spans="2:2">
      <c r="B10904" s="1"/>
    </row>
    <row r="10905" spans="2:2">
      <c r="B10905" s="1"/>
    </row>
    <row r="10906" spans="2:2">
      <c r="B10906" s="1"/>
    </row>
    <row r="10907" spans="2:2">
      <c r="B10907" s="1"/>
    </row>
    <row r="10908" spans="2:2">
      <c r="B10908" s="1"/>
    </row>
    <row r="10909" spans="2:2">
      <c r="B10909" s="1"/>
    </row>
    <row r="10910" spans="2:2">
      <c r="B10910" s="1"/>
    </row>
    <row r="10911" spans="2:2">
      <c r="B10911" s="1"/>
    </row>
    <row r="10912" spans="2:2">
      <c r="B10912" s="1"/>
    </row>
    <row r="10913" spans="2:2">
      <c r="B10913" s="1"/>
    </row>
    <row r="10914" spans="2:2">
      <c r="B10914" s="1"/>
    </row>
    <row r="10915" spans="2:2">
      <c r="B10915" s="1"/>
    </row>
    <row r="10916" spans="2:2">
      <c r="B10916" s="1"/>
    </row>
    <row r="10917" spans="2:2">
      <c r="B10917" s="1"/>
    </row>
    <row r="10918" spans="2:2">
      <c r="B10918" s="1"/>
    </row>
    <row r="10919" spans="2:2">
      <c r="B10919" s="1"/>
    </row>
    <row r="10920" spans="2:2">
      <c r="B10920" s="1"/>
    </row>
    <row r="10921" spans="2:2">
      <c r="B10921" s="1"/>
    </row>
    <row r="10922" spans="2:2">
      <c r="B10922" s="1"/>
    </row>
    <row r="10923" spans="2:2">
      <c r="B10923" s="1"/>
    </row>
    <row r="10924" spans="2:2">
      <c r="B10924" s="1"/>
    </row>
    <row r="10925" spans="2:2">
      <c r="B10925" s="1"/>
    </row>
    <row r="10926" spans="2:2">
      <c r="B10926" s="1"/>
    </row>
    <row r="10927" spans="2:2">
      <c r="B10927" s="1"/>
    </row>
    <row r="10928" spans="2:2">
      <c r="B10928" s="1"/>
    </row>
    <row r="10929" spans="2:2">
      <c r="B10929" s="1"/>
    </row>
    <row r="10930" spans="2:2">
      <c r="B10930" s="1"/>
    </row>
    <row r="10931" spans="2:2">
      <c r="B10931" s="1"/>
    </row>
    <row r="10932" spans="2:2">
      <c r="B10932" s="1"/>
    </row>
    <row r="10933" spans="2:2">
      <c r="B10933" s="1"/>
    </row>
    <row r="10934" spans="2:2">
      <c r="B10934" s="1"/>
    </row>
    <row r="10935" spans="2:2">
      <c r="B10935" s="1"/>
    </row>
    <row r="10936" spans="2:2">
      <c r="B10936" s="1"/>
    </row>
    <row r="10937" spans="2:2">
      <c r="B10937" s="1"/>
    </row>
    <row r="10938" spans="2:2">
      <c r="B10938" s="1"/>
    </row>
    <row r="10939" spans="2:2">
      <c r="B10939" s="1"/>
    </row>
    <row r="10940" spans="2:2">
      <c r="B10940" s="1"/>
    </row>
    <row r="10941" spans="2:2">
      <c r="B10941" s="1"/>
    </row>
    <row r="10942" spans="2:2">
      <c r="B10942" s="1"/>
    </row>
    <row r="10943" spans="2:2">
      <c r="B10943" s="1"/>
    </row>
    <row r="10944" spans="2:2">
      <c r="B10944" s="1"/>
    </row>
    <row r="10945" spans="2:2">
      <c r="B10945" s="1"/>
    </row>
    <row r="10946" spans="2:2">
      <c r="B10946" s="1"/>
    </row>
    <row r="10947" spans="2:2">
      <c r="B10947" s="1"/>
    </row>
    <row r="10948" spans="2:2">
      <c r="B10948" s="1"/>
    </row>
    <row r="10949" spans="2:2">
      <c r="B10949" s="1"/>
    </row>
    <row r="10950" spans="2:2">
      <c r="B10950" s="1"/>
    </row>
    <row r="10951" spans="2:2">
      <c r="B10951" s="1"/>
    </row>
    <row r="10952" spans="2:2">
      <c r="B10952" s="1"/>
    </row>
    <row r="10953" spans="2:2">
      <c r="B10953" s="1"/>
    </row>
    <row r="10954" spans="2:2">
      <c r="B10954" s="1"/>
    </row>
    <row r="10955" spans="2:2">
      <c r="B10955" s="1"/>
    </row>
    <row r="10956" spans="2:2">
      <c r="B10956" s="1"/>
    </row>
    <row r="10957" spans="2:2">
      <c r="B10957" s="1"/>
    </row>
    <row r="10958" spans="2:2">
      <c r="B10958" s="1"/>
    </row>
    <row r="10959" spans="2:2">
      <c r="B10959" s="1"/>
    </row>
    <row r="10960" spans="2:2">
      <c r="B10960" s="1"/>
    </row>
    <row r="10961" spans="2:2">
      <c r="B10961" s="1"/>
    </row>
    <row r="10962" spans="2:2">
      <c r="B10962" s="1"/>
    </row>
    <row r="10963" spans="2:2">
      <c r="B10963" s="1"/>
    </row>
    <row r="10964" spans="2:2">
      <c r="B10964" s="1"/>
    </row>
    <row r="10965" spans="2:2">
      <c r="B10965" s="1"/>
    </row>
    <row r="10966" spans="2:2">
      <c r="B10966" s="1"/>
    </row>
    <row r="10967" spans="2:2">
      <c r="B10967" s="1"/>
    </row>
    <row r="10968" spans="2:2">
      <c r="B10968" s="1"/>
    </row>
    <row r="10969" spans="2:2">
      <c r="B10969" s="1"/>
    </row>
    <row r="10970" spans="2:2">
      <c r="B10970" s="1"/>
    </row>
    <row r="10971" spans="2:2">
      <c r="B10971" s="1"/>
    </row>
    <row r="10972" spans="2:2">
      <c r="B10972" s="1"/>
    </row>
    <row r="10973" spans="2:2">
      <c r="B10973" s="1"/>
    </row>
    <row r="10974" spans="2:2">
      <c r="B10974" s="1"/>
    </row>
    <row r="10975" spans="2:2">
      <c r="B10975" s="1"/>
    </row>
    <row r="10976" spans="2:2">
      <c r="B10976" s="1"/>
    </row>
    <row r="10977" spans="2:2">
      <c r="B10977" s="1"/>
    </row>
    <row r="10978" spans="2:2">
      <c r="B10978" s="1"/>
    </row>
    <row r="10979" spans="2:2">
      <c r="B10979" s="1"/>
    </row>
    <row r="10980" spans="2:2">
      <c r="B10980" s="1"/>
    </row>
    <row r="10981" spans="2:2">
      <c r="B10981" s="1"/>
    </row>
    <row r="10982" spans="2:2">
      <c r="B10982" s="1"/>
    </row>
    <row r="10983" spans="2:2">
      <c r="B10983" s="1"/>
    </row>
    <row r="10984" spans="2:2">
      <c r="B10984" s="1"/>
    </row>
    <row r="10985" spans="2:2">
      <c r="B10985" s="1"/>
    </row>
    <row r="10986" spans="2:2">
      <c r="B10986" s="1"/>
    </row>
    <row r="10987" spans="2:2">
      <c r="B10987" s="1"/>
    </row>
    <row r="10988" spans="2:2">
      <c r="B10988" s="1"/>
    </row>
    <row r="10989" spans="2:2">
      <c r="B10989" s="1"/>
    </row>
    <row r="10990" spans="2:2">
      <c r="B10990" s="1"/>
    </row>
    <row r="10991" spans="2:2">
      <c r="B10991" s="1"/>
    </row>
    <row r="10992" spans="2:2">
      <c r="B10992" s="1"/>
    </row>
    <row r="10993" spans="2:2">
      <c r="B10993" s="1"/>
    </row>
    <row r="10994" spans="2:2">
      <c r="B10994" s="1"/>
    </row>
    <row r="10995" spans="2:2">
      <c r="B10995" s="1"/>
    </row>
    <row r="10996" spans="2:2">
      <c r="B10996" s="1"/>
    </row>
    <row r="10997" spans="2:2">
      <c r="B10997" s="1"/>
    </row>
    <row r="10998" spans="2:2">
      <c r="B10998" s="1"/>
    </row>
    <row r="10999" spans="2:2">
      <c r="B10999" s="1"/>
    </row>
    <row r="11000" spans="2:2">
      <c r="B11000" s="1"/>
    </row>
    <row r="11001" spans="2:2">
      <c r="B11001" s="1"/>
    </row>
    <row r="11002" spans="2:2">
      <c r="B11002" s="1"/>
    </row>
    <row r="11003" spans="2:2">
      <c r="B11003" s="1"/>
    </row>
    <row r="11004" spans="2:2">
      <c r="B11004" s="1"/>
    </row>
    <row r="11005" spans="2:2">
      <c r="B11005" s="1"/>
    </row>
    <row r="11006" spans="2:2">
      <c r="B11006" s="1"/>
    </row>
    <row r="11007" spans="2:2">
      <c r="B11007" s="1"/>
    </row>
    <row r="11008" spans="2:2">
      <c r="B11008" s="1"/>
    </row>
    <row r="11009" spans="2:2">
      <c r="B11009" s="1"/>
    </row>
    <row r="11010" spans="2:2">
      <c r="B11010" s="1"/>
    </row>
    <row r="11011" spans="2:2">
      <c r="B11011" s="1"/>
    </row>
    <row r="11012" spans="2:2">
      <c r="B11012" s="1"/>
    </row>
    <row r="11013" spans="2:2">
      <c r="B11013" s="1"/>
    </row>
    <row r="11014" spans="2:2">
      <c r="B11014" s="1"/>
    </row>
    <row r="11015" spans="2:2">
      <c r="B11015" s="1"/>
    </row>
    <row r="11016" spans="2:2">
      <c r="B11016" s="1"/>
    </row>
    <row r="11017" spans="2:2">
      <c r="B11017" s="1"/>
    </row>
    <row r="11018" spans="2:2">
      <c r="B11018" s="1"/>
    </row>
    <row r="11019" spans="2:2">
      <c r="B11019" s="1"/>
    </row>
    <row r="11020" spans="2:2">
      <c r="B11020" s="1"/>
    </row>
    <row r="11021" spans="2:2">
      <c r="B11021" s="1"/>
    </row>
    <row r="11022" spans="2:2">
      <c r="B11022" s="1"/>
    </row>
    <row r="11023" spans="2:2">
      <c r="B11023" s="1"/>
    </row>
    <row r="11024" spans="2:2">
      <c r="B11024" s="1"/>
    </row>
    <row r="11025" spans="2:2">
      <c r="B11025" s="1"/>
    </row>
    <row r="11026" spans="2:2">
      <c r="B11026" s="1"/>
    </row>
    <row r="11027" spans="2:2">
      <c r="B11027" s="1"/>
    </row>
    <row r="11028" spans="2:2">
      <c r="B11028" s="1"/>
    </row>
    <row r="11029" spans="2:2">
      <c r="B11029" s="1"/>
    </row>
    <row r="11030" spans="2:2">
      <c r="B11030" s="1"/>
    </row>
    <row r="11031" spans="2:2">
      <c r="B11031" s="1"/>
    </row>
    <row r="11032" spans="2:2">
      <c r="B11032" s="1"/>
    </row>
    <row r="11033" spans="2:2">
      <c r="B11033" s="1"/>
    </row>
    <row r="11034" spans="2:2">
      <c r="B11034" s="1"/>
    </row>
    <row r="11035" spans="2:2">
      <c r="B11035" s="1"/>
    </row>
    <row r="11036" spans="2:2">
      <c r="B11036" s="1"/>
    </row>
    <row r="11037" spans="2:2">
      <c r="B11037" s="1"/>
    </row>
    <row r="11038" spans="2:2">
      <c r="B11038" s="1"/>
    </row>
    <row r="11039" spans="2:2">
      <c r="B11039" s="1"/>
    </row>
    <row r="11040" spans="2:2">
      <c r="B11040" s="1"/>
    </row>
    <row r="11041" spans="2:2">
      <c r="B11041" s="1"/>
    </row>
    <row r="11042" spans="2:2">
      <c r="B11042" s="1"/>
    </row>
    <row r="11043" spans="2:2">
      <c r="B11043" s="1"/>
    </row>
    <row r="11044" spans="2:2">
      <c r="B11044" s="1"/>
    </row>
    <row r="11045" spans="2:2">
      <c r="B11045" s="1"/>
    </row>
    <row r="11046" spans="2:2">
      <c r="B11046" s="1"/>
    </row>
    <row r="11047" spans="2:2">
      <c r="B11047" s="1"/>
    </row>
    <row r="11048" spans="2:2">
      <c r="B11048" s="1"/>
    </row>
    <row r="11049" spans="2:2">
      <c r="B11049" s="1"/>
    </row>
    <row r="11050" spans="2:2">
      <c r="B11050" s="1"/>
    </row>
    <row r="11051" spans="2:2">
      <c r="B11051" s="1"/>
    </row>
    <row r="11052" spans="2:2">
      <c r="B11052" s="1"/>
    </row>
    <row r="11053" spans="2:2">
      <c r="B11053" s="1"/>
    </row>
    <row r="11054" spans="2:2">
      <c r="B11054" s="1"/>
    </row>
    <row r="11055" spans="2:2">
      <c r="B11055" s="1"/>
    </row>
    <row r="11056" spans="2:2">
      <c r="B11056" s="1"/>
    </row>
    <row r="11057" spans="2:2">
      <c r="B11057" s="1"/>
    </row>
    <row r="11058" spans="2:2">
      <c r="B11058" s="1"/>
    </row>
    <row r="11059" spans="2:2">
      <c r="B11059" s="1"/>
    </row>
    <row r="11060" spans="2:2">
      <c r="B11060" s="1"/>
    </row>
    <row r="11061" spans="2:2">
      <c r="B11061" s="1"/>
    </row>
    <row r="11062" spans="2:2">
      <c r="B11062" s="1"/>
    </row>
    <row r="11063" spans="2:2">
      <c r="B11063" s="1"/>
    </row>
    <row r="11064" spans="2:2">
      <c r="B11064" s="1"/>
    </row>
    <row r="11065" spans="2:2">
      <c r="B11065" s="1"/>
    </row>
    <row r="11066" spans="2:2">
      <c r="B11066" s="1"/>
    </row>
    <row r="11067" spans="2:2">
      <c r="B11067" s="1"/>
    </row>
    <row r="11068" spans="2:2">
      <c r="B11068" s="1"/>
    </row>
    <row r="11069" spans="2:2">
      <c r="B11069" s="1"/>
    </row>
    <row r="11070" spans="2:2">
      <c r="B11070" s="1"/>
    </row>
    <row r="11071" spans="2:2">
      <c r="B11071" s="1"/>
    </row>
    <row r="11072" spans="2:2">
      <c r="B11072" s="1"/>
    </row>
    <row r="11073" spans="2:2">
      <c r="B11073" s="1"/>
    </row>
    <row r="11074" spans="2:2">
      <c r="B11074" s="1"/>
    </row>
    <row r="11075" spans="2:2">
      <c r="B11075" s="1"/>
    </row>
    <row r="11076" spans="2:2">
      <c r="B11076" s="1"/>
    </row>
    <row r="11077" spans="2:2">
      <c r="B11077" s="1"/>
    </row>
    <row r="11078" spans="2:2">
      <c r="B11078" s="1"/>
    </row>
    <row r="11079" spans="2:2">
      <c r="B11079" s="1"/>
    </row>
    <row r="11080" spans="2:2">
      <c r="B11080" s="1"/>
    </row>
    <row r="11081" spans="2:2">
      <c r="B11081" s="1"/>
    </row>
    <row r="11082" spans="2:2">
      <c r="B11082" s="1"/>
    </row>
    <row r="11083" spans="2:2">
      <c r="B11083" s="1"/>
    </row>
    <row r="11084" spans="2:2">
      <c r="B11084" s="1"/>
    </row>
    <row r="11085" spans="2:2">
      <c r="B11085" s="1"/>
    </row>
    <row r="11086" spans="2:2">
      <c r="B11086" s="1"/>
    </row>
    <row r="11087" spans="2:2">
      <c r="B11087" s="1"/>
    </row>
    <row r="11088" spans="2:2">
      <c r="B11088" s="1"/>
    </row>
    <row r="11089" spans="2:2">
      <c r="B11089" s="1"/>
    </row>
    <row r="11090" spans="2:2">
      <c r="B11090" s="1"/>
    </row>
    <row r="11091" spans="2:2">
      <c r="B11091" s="1"/>
    </row>
    <row r="11092" spans="2:2">
      <c r="B11092" s="1"/>
    </row>
    <row r="11093" spans="2:2">
      <c r="B11093" s="1"/>
    </row>
    <row r="11094" spans="2:2">
      <c r="B11094" s="1"/>
    </row>
    <row r="11095" spans="2:2">
      <c r="B11095" s="1"/>
    </row>
    <row r="11096" spans="2:2">
      <c r="B11096" s="1"/>
    </row>
    <row r="11097" spans="2:2">
      <c r="B11097" s="1"/>
    </row>
    <row r="11098" spans="2:2">
      <c r="B11098" s="1"/>
    </row>
    <row r="11099" spans="2:2">
      <c r="B11099" s="1"/>
    </row>
    <row r="11100" spans="2:2">
      <c r="B11100" s="1"/>
    </row>
    <row r="11101" spans="2:2">
      <c r="B11101" s="1"/>
    </row>
    <row r="11102" spans="2:2">
      <c r="B11102" s="1"/>
    </row>
    <row r="11103" spans="2:2">
      <c r="B11103" s="1"/>
    </row>
    <row r="11104" spans="2:2">
      <c r="B11104" s="1"/>
    </row>
    <row r="11105" spans="2:2">
      <c r="B11105" s="1"/>
    </row>
    <row r="11106" spans="2:2">
      <c r="B11106" s="1"/>
    </row>
    <row r="11107" spans="2:2">
      <c r="B11107" s="1"/>
    </row>
    <row r="11108" spans="2:2">
      <c r="B11108" s="1"/>
    </row>
    <row r="11109" spans="2:2">
      <c r="B11109" s="1"/>
    </row>
    <row r="11110" spans="2:2">
      <c r="B11110" s="1"/>
    </row>
    <row r="11111" spans="2:2">
      <c r="B11111" s="1"/>
    </row>
    <row r="11112" spans="2:2">
      <c r="B11112" s="1"/>
    </row>
    <row r="11113" spans="2:2">
      <c r="B11113" s="1"/>
    </row>
    <row r="11114" spans="2:2">
      <c r="B11114" s="1"/>
    </row>
    <row r="11115" spans="2:2">
      <c r="B11115" s="1"/>
    </row>
    <row r="11116" spans="2:2">
      <c r="B11116" s="1"/>
    </row>
    <row r="11117" spans="2:2">
      <c r="B11117" s="1"/>
    </row>
    <row r="11118" spans="2:2">
      <c r="B11118" s="1"/>
    </row>
    <row r="11119" spans="2:2">
      <c r="B11119" s="1"/>
    </row>
    <row r="11120" spans="2:2">
      <c r="B11120" s="1"/>
    </row>
    <row r="11121" spans="2:2">
      <c r="B11121" s="1"/>
    </row>
    <row r="11122" spans="2:2">
      <c r="B11122" s="1"/>
    </row>
    <row r="11123" spans="2:2">
      <c r="B11123" s="1"/>
    </row>
    <row r="11124" spans="2:2">
      <c r="B11124" s="1"/>
    </row>
    <row r="11125" spans="2:2">
      <c r="B11125" s="1"/>
    </row>
    <row r="11126" spans="2:2">
      <c r="B11126" s="1"/>
    </row>
    <row r="11127" spans="2:2">
      <c r="B11127" s="1"/>
    </row>
    <row r="11128" spans="2:2">
      <c r="B11128" s="1"/>
    </row>
    <row r="11129" spans="2:2">
      <c r="B11129" s="1"/>
    </row>
    <row r="11130" spans="2:2">
      <c r="B11130" s="1"/>
    </row>
    <row r="11131" spans="2:2">
      <c r="B11131" s="1"/>
    </row>
    <row r="11132" spans="2:2">
      <c r="B11132" s="1"/>
    </row>
    <row r="11133" spans="2:2">
      <c r="B11133" s="1"/>
    </row>
    <row r="11134" spans="2:2">
      <c r="B11134" s="1"/>
    </row>
    <row r="11135" spans="2:2">
      <c r="B11135" s="1"/>
    </row>
    <row r="11136" spans="2:2">
      <c r="B11136" s="1"/>
    </row>
    <row r="11137" spans="2:2">
      <c r="B11137" s="1"/>
    </row>
    <row r="11138" spans="2:2">
      <c r="B11138" s="1"/>
    </row>
    <row r="11139" spans="2:2">
      <c r="B11139" s="1"/>
    </row>
    <row r="11140" spans="2:2">
      <c r="B11140" s="1"/>
    </row>
    <row r="11141" spans="2:2">
      <c r="B11141" s="1"/>
    </row>
    <row r="11142" spans="2:2">
      <c r="B11142" s="1"/>
    </row>
    <row r="11143" spans="2:2">
      <c r="B11143" s="1"/>
    </row>
    <row r="11144" spans="2:2">
      <c r="B11144" s="1"/>
    </row>
    <row r="11145" spans="2:2">
      <c r="B11145" s="1"/>
    </row>
    <row r="11146" spans="2:2">
      <c r="B11146" s="1"/>
    </row>
    <row r="11147" spans="2:2">
      <c r="B11147" s="1"/>
    </row>
    <row r="11148" spans="2:2">
      <c r="B11148" s="1"/>
    </row>
    <row r="11149" spans="2:2">
      <c r="B11149" s="1"/>
    </row>
    <row r="11150" spans="2:2">
      <c r="B11150" s="1"/>
    </row>
    <row r="11151" spans="2:2">
      <c r="B11151" s="1"/>
    </row>
    <row r="11152" spans="2:2">
      <c r="B11152" s="1"/>
    </row>
    <row r="11153" spans="2:2">
      <c r="B11153" s="1"/>
    </row>
    <row r="11154" spans="2:2">
      <c r="B11154" s="1"/>
    </row>
    <row r="11155" spans="2:2">
      <c r="B11155" s="1"/>
    </row>
    <row r="11156" spans="2:2">
      <c r="B11156" s="1"/>
    </row>
    <row r="11157" spans="2:2">
      <c r="B11157" s="1"/>
    </row>
    <row r="11158" spans="2:2">
      <c r="B11158" s="1"/>
    </row>
    <row r="11159" spans="2:2">
      <c r="B11159" s="1"/>
    </row>
    <row r="11160" spans="2:2">
      <c r="B11160" s="1"/>
    </row>
    <row r="11161" spans="2:2">
      <c r="B11161" s="1"/>
    </row>
    <row r="11162" spans="2:2">
      <c r="B11162" s="1"/>
    </row>
    <row r="11163" spans="2:2">
      <c r="B11163" s="1"/>
    </row>
    <row r="11164" spans="2:2">
      <c r="B11164" s="1"/>
    </row>
    <row r="11165" spans="2:2">
      <c r="B11165" s="1"/>
    </row>
    <row r="11166" spans="2:2">
      <c r="B11166" s="1"/>
    </row>
    <row r="11167" spans="2:2">
      <c r="B11167" s="1"/>
    </row>
    <row r="11168" spans="2:2">
      <c r="B11168" s="1"/>
    </row>
    <row r="11169" spans="2:2">
      <c r="B11169" s="1"/>
    </row>
    <row r="11170" spans="2:2">
      <c r="B11170" s="1"/>
    </row>
    <row r="11171" spans="2:2">
      <c r="B11171" s="1"/>
    </row>
    <row r="11172" spans="2:2">
      <c r="B11172" s="1"/>
    </row>
    <row r="11173" spans="2:2">
      <c r="B11173" s="1"/>
    </row>
    <row r="11174" spans="2:2">
      <c r="B11174" s="1"/>
    </row>
    <row r="11175" spans="2:2">
      <c r="B11175" s="1"/>
    </row>
    <row r="11176" spans="2:2">
      <c r="B11176" s="1"/>
    </row>
    <row r="11177" spans="2:2">
      <c r="B11177" s="1"/>
    </row>
    <row r="11178" spans="2:2">
      <c r="B11178" s="1"/>
    </row>
    <row r="11179" spans="2:2">
      <c r="B11179" s="1"/>
    </row>
    <row r="11180" spans="2:2">
      <c r="B11180" s="1"/>
    </row>
    <row r="11181" spans="2:2">
      <c r="B11181" s="1"/>
    </row>
    <row r="11182" spans="2:2">
      <c r="B11182" s="1"/>
    </row>
    <row r="11183" spans="2:2">
      <c r="B11183" s="1"/>
    </row>
    <row r="11184" spans="2:2">
      <c r="B11184" s="1"/>
    </row>
    <row r="11185" spans="2:2">
      <c r="B11185" s="1"/>
    </row>
    <row r="11186" spans="2:2">
      <c r="B11186" s="1"/>
    </row>
    <row r="11187" spans="2:2">
      <c r="B11187" s="1"/>
    </row>
    <row r="11188" spans="2:2">
      <c r="B11188" s="1"/>
    </row>
    <row r="11189" spans="2:2">
      <c r="B11189" s="1"/>
    </row>
    <row r="11190" spans="2:2">
      <c r="B11190" s="1"/>
    </row>
    <row r="11191" spans="2:2">
      <c r="B11191" s="1"/>
    </row>
    <row r="11192" spans="2:2">
      <c r="B11192" s="1"/>
    </row>
    <row r="11193" spans="2:2">
      <c r="B11193" s="1"/>
    </row>
    <row r="11194" spans="2:2">
      <c r="B11194" s="1"/>
    </row>
    <row r="11195" spans="2:2">
      <c r="B11195" s="1"/>
    </row>
    <row r="11196" spans="2:2">
      <c r="B11196" s="1"/>
    </row>
    <row r="11197" spans="2:2">
      <c r="B11197" s="1"/>
    </row>
    <row r="11198" spans="2:2">
      <c r="B11198" s="1"/>
    </row>
    <row r="11199" spans="2:2">
      <c r="B11199" s="1"/>
    </row>
    <row r="11200" spans="2:2">
      <c r="B11200" s="1"/>
    </row>
    <row r="11201" spans="2:2">
      <c r="B11201" s="1"/>
    </row>
    <row r="11202" spans="2:2">
      <c r="B11202" s="1"/>
    </row>
    <row r="11203" spans="2:2">
      <c r="B11203" s="1"/>
    </row>
    <row r="11204" spans="2:2">
      <c r="B11204" s="1"/>
    </row>
    <row r="11205" spans="2:2">
      <c r="B11205" s="1"/>
    </row>
    <row r="11206" spans="2:2">
      <c r="B11206" s="1"/>
    </row>
    <row r="11207" spans="2:2">
      <c r="B11207" s="1"/>
    </row>
    <row r="11208" spans="2:2">
      <c r="B11208" s="1"/>
    </row>
    <row r="11209" spans="2:2">
      <c r="B11209" s="1"/>
    </row>
    <row r="11210" spans="2:2">
      <c r="B11210" s="1"/>
    </row>
    <row r="11211" spans="2:2">
      <c r="B11211" s="1"/>
    </row>
    <row r="11212" spans="2:2">
      <c r="B11212" s="1"/>
    </row>
    <row r="11213" spans="2:2">
      <c r="B11213" s="1"/>
    </row>
    <row r="11214" spans="2:2">
      <c r="B11214" s="1"/>
    </row>
    <row r="11215" spans="2:2">
      <c r="B11215" s="1"/>
    </row>
    <row r="11216" spans="2:2">
      <c r="B11216" s="1"/>
    </row>
    <row r="11217" spans="2:2">
      <c r="B11217" s="1"/>
    </row>
    <row r="11218" spans="2:2">
      <c r="B11218" s="1"/>
    </row>
    <row r="11219" spans="2:2">
      <c r="B11219" s="1"/>
    </row>
    <row r="11220" spans="2:2">
      <c r="B11220" s="1"/>
    </row>
    <row r="11221" spans="2:2">
      <c r="B11221" s="1"/>
    </row>
    <row r="11222" spans="2:2">
      <c r="B11222" s="1"/>
    </row>
    <row r="11223" spans="2:2">
      <c r="B11223" s="1"/>
    </row>
    <row r="11224" spans="2:2">
      <c r="B11224" s="1"/>
    </row>
    <row r="11225" spans="2:2">
      <c r="B11225" s="1"/>
    </row>
    <row r="11226" spans="2:2">
      <c r="B11226" s="1"/>
    </row>
    <row r="11227" spans="2:2">
      <c r="B11227" s="1"/>
    </row>
    <row r="11228" spans="2:2">
      <c r="B11228" s="1"/>
    </row>
    <row r="11229" spans="2:2">
      <c r="B11229" s="1"/>
    </row>
    <row r="11230" spans="2:2">
      <c r="B11230" s="1"/>
    </row>
    <row r="11231" spans="2:2">
      <c r="B11231" s="1"/>
    </row>
    <row r="11232" spans="2:2">
      <c r="B11232" s="1"/>
    </row>
    <row r="11233" spans="2:2">
      <c r="B11233" s="1"/>
    </row>
    <row r="11234" spans="2:2">
      <c r="B11234" s="1"/>
    </row>
    <row r="11235" spans="2:2">
      <c r="B11235" s="1"/>
    </row>
    <row r="11236" spans="2:2">
      <c r="B11236" s="1"/>
    </row>
    <row r="11237" spans="2:2">
      <c r="B11237" s="1"/>
    </row>
    <row r="11238" spans="2:2">
      <c r="B11238" s="1"/>
    </row>
    <row r="11239" spans="2:2">
      <c r="B11239" s="1"/>
    </row>
    <row r="11240" spans="2:2">
      <c r="B11240" s="1"/>
    </row>
    <row r="11241" spans="2:2">
      <c r="B11241" s="1"/>
    </row>
    <row r="11242" spans="2:2">
      <c r="B11242" s="1"/>
    </row>
    <row r="11243" spans="2:2">
      <c r="B11243" s="1"/>
    </row>
    <row r="11244" spans="2:2">
      <c r="B11244" s="1"/>
    </row>
    <row r="11245" spans="2:2">
      <c r="B11245" s="1"/>
    </row>
    <row r="11246" spans="2:2">
      <c r="B11246" s="1"/>
    </row>
    <row r="11247" spans="2:2">
      <c r="B11247" s="1"/>
    </row>
    <row r="11248" spans="2:2">
      <c r="B11248" s="1"/>
    </row>
    <row r="11249" spans="2:2">
      <c r="B11249" s="1"/>
    </row>
    <row r="11250" spans="2:2">
      <c r="B11250" s="1"/>
    </row>
    <row r="11251" spans="2:2">
      <c r="B11251" s="1"/>
    </row>
    <row r="11252" spans="2:2">
      <c r="B11252" s="1"/>
    </row>
    <row r="11253" spans="2:2">
      <c r="B11253" s="1"/>
    </row>
    <row r="11254" spans="2:2">
      <c r="B11254" s="1"/>
    </row>
    <row r="11255" spans="2:2">
      <c r="B11255" s="1"/>
    </row>
    <row r="11256" spans="2:2">
      <c r="B11256" s="1"/>
    </row>
    <row r="11257" spans="2:2">
      <c r="B11257" s="1"/>
    </row>
    <row r="11258" spans="2:2">
      <c r="B11258" s="1"/>
    </row>
    <row r="11259" spans="2:2">
      <c r="B11259" s="1"/>
    </row>
    <row r="11260" spans="2:2">
      <c r="B11260" s="1"/>
    </row>
    <row r="11261" spans="2:2">
      <c r="B11261" s="1"/>
    </row>
    <row r="11262" spans="2:2">
      <c r="B11262" s="1"/>
    </row>
    <row r="11263" spans="2:2">
      <c r="B11263" s="1"/>
    </row>
    <row r="11264" spans="2:2">
      <c r="B11264" s="1"/>
    </row>
    <row r="11265" spans="2:2">
      <c r="B11265" s="1"/>
    </row>
    <row r="11266" spans="2:2">
      <c r="B11266" s="1"/>
    </row>
    <row r="11267" spans="2:2">
      <c r="B11267" s="1"/>
    </row>
    <row r="11268" spans="2:2">
      <c r="B11268" s="1"/>
    </row>
    <row r="11269" spans="2:2">
      <c r="B11269" s="1"/>
    </row>
    <row r="11270" spans="2:2">
      <c r="B11270" s="1"/>
    </row>
    <row r="11271" spans="2:2">
      <c r="B11271" s="1"/>
    </row>
    <row r="11272" spans="2:2">
      <c r="B11272" s="1"/>
    </row>
    <row r="11273" spans="2:2">
      <c r="B11273" s="1"/>
    </row>
    <row r="11274" spans="2:2">
      <c r="B11274" s="1"/>
    </row>
    <row r="11275" spans="2:2">
      <c r="B11275" s="1"/>
    </row>
    <row r="11276" spans="2:2">
      <c r="B11276" s="1"/>
    </row>
    <row r="11277" spans="2:2">
      <c r="B11277" s="1"/>
    </row>
    <row r="11278" spans="2:2">
      <c r="B11278" s="1"/>
    </row>
    <row r="11279" spans="2:2">
      <c r="B11279" s="1"/>
    </row>
    <row r="11280" spans="2:2">
      <c r="B11280" s="1"/>
    </row>
    <row r="11281" spans="2:2">
      <c r="B11281" s="1"/>
    </row>
    <row r="11282" spans="2:2">
      <c r="B11282" s="1"/>
    </row>
    <row r="11283" spans="2:2">
      <c r="B11283" s="1"/>
    </row>
    <row r="11284" spans="2:2">
      <c r="B11284" s="1"/>
    </row>
    <row r="11285" spans="2:2">
      <c r="B11285" s="1"/>
    </row>
    <row r="11286" spans="2:2">
      <c r="B11286" s="1"/>
    </row>
    <row r="11287" spans="2:2">
      <c r="B11287" s="1"/>
    </row>
    <row r="11288" spans="2:2">
      <c r="B11288" s="1"/>
    </row>
    <row r="11289" spans="2:2">
      <c r="B11289" s="1"/>
    </row>
    <row r="11290" spans="2:2">
      <c r="B11290" s="1"/>
    </row>
    <row r="11291" spans="2:2">
      <c r="B11291" s="1"/>
    </row>
    <row r="11292" spans="2:2">
      <c r="B11292" s="1"/>
    </row>
    <row r="11293" spans="2:2">
      <c r="B11293" s="1"/>
    </row>
    <row r="11294" spans="2:2">
      <c r="B11294" s="1"/>
    </row>
    <row r="11295" spans="2:2">
      <c r="B11295" s="1"/>
    </row>
    <row r="11296" spans="2:2">
      <c r="B11296" s="1"/>
    </row>
    <row r="11297" spans="2:2">
      <c r="B11297" s="1"/>
    </row>
    <row r="11298" spans="2:2">
      <c r="B11298" s="1"/>
    </row>
    <row r="11299" spans="2:2">
      <c r="B11299" s="1"/>
    </row>
    <row r="11300" spans="2:2">
      <c r="B11300" s="1"/>
    </row>
    <row r="11301" spans="2:2">
      <c r="B11301" s="1"/>
    </row>
    <row r="11302" spans="2:2">
      <c r="B11302" s="1"/>
    </row>
    <row r="11303" spans="2:2">
      <c r="B11303" s="1"/>
    </row>
    <row r="11304" spans="2:2">
      <c r="B11304" s="1"/>
    </row>
    <row r="11305" spans="2:2">
      <c r="B11305" s="1"/>
    </row>
    <row r="11306" spans="2:2">
      <c r="B11306" s="1"/>
    </row>
    <row r="11307" spans="2:2">
      <c r="B11307" s="1"/>
    </row>
    <row r="11308" spans="2:2">
      <c r="B11308" s="1"/>
    </row>
    <row r="11309" spans="2:2">
      <c r="B11309" s="1"/>
    </row>
    <row r="11310" spans="2:2">
      <c r="B11310" s="1"/>
    </row>
    <row r="11311" spans="2:2">
      <c r="B11311" s="1"/>
    </row>
    <row r="11312" spans="2:2">
      <c r="B11312" s="1"/>
    </row>
    <row r="11313" spans="2:2">
      <c r="B11313" s="1"/>
    </row>
    <row r="11314" spans="2:2">
      <c r="B11314" s="1"/>
    </row>
    <row r="11315" spans="2:2">
      <c r="B11315" s="1"/>
    </row>
    <row r="11316" spans="2:2">
      <c r="B11316" s="1"/>
    </row>
    <row r="11317" spans="2:2">
      <c r="B11317" s="1"/>
    </row>
    <row r="11318" spans="2:2">
      <c r="B11318" s="1"/>
    </row>
    <row r="11319" spans="2:2">
      <c r="B11319" s="1"/>
    </row>
    <row r="11320" spans="2:2">
      <c r="B11320" s="1"/>
    </row>
    <row r="11321" spans="2:2">
      <c r="B11321" s="1"/>
    </row>
    <row r="11322" spans="2:2">
      <c r="B11322" s="1"/>
    </row>
    <row r="11323" spans="2:2">
      <c r="B11323" s="1"/>
    </row>
    <row r="11324" spans="2:2">
      <c r="B11324" s="1"/>
    </row>
    <row r="11325" spans="2:2">
      <c r="B11325" s="1"/>
    </row>
    <row r="11326" spans="2:2">
      <c r="B11326" s="1"/>
    </row>
    <row r="11327" spans="2:2">
      <c r="B11327" s="1"/>
    </row>
    <row r="11328" spans="2:2">
      <c r="B11328" s="1"/>
    </row>
    <row r="11329" spans="2:2">
      <c r="B11329" s="1"/>
    </row>
    <row r="11330" spans="2:2">
      <c r="B11330" s="1"/>
    </row>
    <row r="11331" spans="2:2">
      <c r="B11331" s="1"/>
    </row>
    <row r="11332" spans="2:2">
      <c r="B11332" s="1"/>
    </row>
    <row r="11333" spans="2:2">
      <c r="B11333" s="1"/>
    </row>
    <row r="11334" spans="2:2">
      <c r="B11334" s="1"/>
    </row>
    <row r="11335" spans="2:2">
      <c r="B11335" s="1"/>
    </row>
    <row r="11336" spans="2:2">
      <c r="B11336" s="1"/>
    </row>
    <row r="11337" spans="2:2">
      <c r="B11337" s="1"/>
    </row>
    <row r="11338" spans="2:2">
      <c r="B11338" s="1"/>
    </row>
    <row r="11339" spans="2:2">
      <c r="B11339" s="1"/>
    </row>
    <row r="11340" spans="2:2">
      <c r="B11340" s="1"/>
    </row>
    <row r="11341" spans="2:2">
      <c r="B11341" s="1"/>
    </row>
    <row r="11342" spans="2:2">
      <c r="B11342" s="1"/>
    </row>
    <row r="11343" spans="2:2">
      <c r="B11343" s="1"/>
    </row>
    <row r="11344" spans="2:2">
      <c r="B11344" s="1"/>
    </row>
    <row r="11345" spans="2:2">
      <c r="B11345" s="1"/>
    </row>
    <row r="11346" spans="2:2">
      <c r="B11346" s="1"/>
    </row>
    <row r="11347" spans="2:2">
      <c r="B11347" s="1"/>
    </row>
    <row r="11348" spans="2:2">
      <c r="B11348" s="1"/>
    </row>
    <row r="11349" spans="2:2">
      <c r="B11349" s="1"/>
    </row>
    <row r="11350" spans="2:2">
      <c r="B11350" s="1"/>
    </row>
    <row r="11351" spans="2:2">
      <c r="B11351" s="1"/>
    </row>
    <row r="11352" spans="2:2">
      <c r="B11352" s="1"/>
    </row>
    <row r="11353" spans="2:2">
      <c r="B11353" s="1"/>
    </row>
    <row r="11354" spans="2:2">
      <c r="B11354" s="1"/>
    </row>
    <row r="11355" spans="2:2">
      <c r="B11355" s="1"/>
    </row>
    <row r="11356" spans="2:2">
      <c r="B11356" s="1"/>
    </row>
    <row r="11357" spans="2:2">
      <c r="B11357" s="1"/>
    </row>
    <row r="11358" spans="2:2">
      <c r="B11358" s="1"/>
    </row>
    <row r="11359" spans="2:2">
      <c r="B11359" s="1"/>
    </row>
    <row r="11360" spans="2:2">
      <c r="B11360" s="1"/>
    </row>
    <row r="11361" spans="2:2">
      <c r="B11361" s="1"/>
    </row>
    <row r="11362" spans="2:2">
      <c r="B11362" s="1"/>
    </row>
    <row r="11363" spans="2:2">
      <c r="B11363" s="1"/>
    </row>
    <row r="11364" spans="2:2">
      <c r="B11364" s="1"/>
    </row>
    <row r="11365" spans="2:2">
      <c r="B11365" s="1"/>
    </row>
    <row r="11366" spans="2:2">
      <c r="B11366" s="1"/>
    </row>
    <row r="11367" spans="2:2">
      <c r="B11367" s="1"/>
    </row>
    <row r="11368" spans="2:2">
      <c r="B11368" s="1"/>
    </row>
    <row r="11369" spans="2:2">
      <c r="B11369" s="1"/>
    </row>
    <row r="11370" spans="2:2">
      <c r="B11370" s="1"/>
    </row>
    <row r="11371" spans="2:2">
      <c r="B11371" s="1"/>
    </row>
    <row r="11372" spans="2:2">
      <c r="B11372" s="1"/>
    </row>
    <row r="11373" spans="2:2">
      <c r="B11373" s="1"/>
    </row>
    <row r="11374" spans="2:2">
      <c r="B11374" s="1"/>
    </row>
    <row r="11375" spans="2:2">
      <c r="B11375" s="1"/>
    </row>
    <row r="11376" spans="2:2">
      <c r="B11376" s="1"/>
    </row>
    <row r="11377" spans="2:2">
      <c r="B11377" s="1"/>
    </row>
    <row r="11378" spans="2:2">
      <c r="B11378" s="1"/>
    </row>
    <row r="11379" spans="2:2">
      <c r="B11379" s="1"/>
    </row>
    <row r="11380" spans="2:2">
      <c r="B11380" s="1"/>
    </row>
    <row r="11381" spans="2:2">
      <c r="B11381" s="1"/>
    </row>
    <row r="11382" spans="2:2">
      <c r="B11382" s="1"/>
    </row>
    <row r="11383" spans="2:2">
      <c r="B11383" s="1"/>
    </row>
    <row r="11384" spans="2:2">
      <c r="B11384" s="1"/>
    </row>
    <row r="11385" spans="2:2">
      <c r="B11385" s="1"/>
    </row>
    <row r="11386" spans="2:2">
      <c r="B11386" s="1"/>
    </row>
    <row r="11387" spans="2:2">
      <c r="B11387" s="1"/>
    </row>
    <row r="11388" spans="2:2">
      <c r="B11388" s="1"/>
    </row>
    <row r="11389" spans="2:2">
      <c r="B11389" s="1"/>
    </row>
    <row r="11390" spans="2:2">
      <c r="B11390" s="1"/>
    </row>
    <row r="11391" spans="2:2">
      <c r="B11391" s="1"/>
    </row>
    <row r="11392" spans="2:2">
      <c r="B11392" s="1"/>
    </row>
    <row r="11393" spans="2:2">
      <c r="B11393" s="1"/>
    </row>
    <row r="11394" spans="2:2">
      <c r="B11394" s="1"/>
    </row>
    <row r="11395" spans="2:2">
      <c r="B11395" s="1"/>
    </row>
    <row r="11396" spans="2:2">
      <c r="B11396" s="1"/>
    </row>
    <row r="11397" spans="2:2">
      <c r="B11397" s="1"/>
    </row>
    <row r="11398" spans="2:2">
      <c r="B11398" s="1"/>
    </row>
    <row r="11399" spans="2:2">
      <c r="B11399" s="1"/>
    </row>
    <row r="11400" spans="2:2">
      <c r="B11400" s="1"/>
    </row>
    <row r="11401" spans="2:2">
      <c r="B11401" s="1"/>
    </row>
    <row r="11402" spans="2:2">
      <c r="B11402" s="1"/>
    </row>
    <row r="11403" spans="2:2">
      <c r="B11403" s="1"/>
    </row>
    <row r="11404" spans="2:2">
      <c r="B11404" s="1"/>
    </row>
    <row r="11405" spans="2:2">
      <c r="B11405" s="1"/>
    </row>
    <row r="11406" spans="2:2">
      <c r="B11406" s="1"/>
    </row>
    <row r="11407" spans="2:2">
      <c r="B11407" s="1"/>
    </row>
    <row r="11408" spans="2:2">
      <c r="B11408" s="1"/>
    </row>
    <row r="11409" spans="2:2">
      <c r="B11409" s="1"/>
    </row>
    <row r="11410" spans="2:2">
      <c r="B11410" s="1"/>
    </row>
    <row r="11411" spans="2:2">
      <c r="B11411" s="1"/>
    </row>
    <row r="11412" spans="2:2">
      <c r="B11412" s="1"/>
    </row>
    <row r="11413" spans="2:2">
      <c r="B11413" s="1"/>
    </row>
    <row r="11414" spans="2:2">
      <c r="B11414" s="1"/>
    </row>
    <row r="11415" spans="2:2">
      <c r="B11415" s="1"/>
    </row>
    <row r="11416" spans="2:2">
      <c r="B11416" s="1"/>
    </row>
    <row r="11417" spans="2:2">
      <c r="B11417" s="1"/>
    </row>
    <row r="11418" spans="2:2">
      <c r="B11418" s="1"/>
    </row>
    <row r="11419" spans="2:2">
      <c r="B11419" s="1"/>
    </row>
    <row r="11420" spans="2:2">
      <c r="B11420" s="1"/>
    </row>
    <row r="11421" spans="2:2">
      <c r="B11421" s="1"/>
    </row>
    <row r="11422" spans="2:2">
      <c r="B11422" s="1"/>
    </row>
    <row r="11423" spans="2:2">
      <c r="B11423" s="1"/>
    </row>
    <row r="11424" spans="2:2">
      <c r="B11424" s="1"/>
    </row>
    <row r="11425" spans="2:2">
      <c r="B11425" s="1"/>
    </row>
    <row r="11426" spans="2:2">
      <c r="B11426" s="1"/>
    </row>
    <row r="11427" spans="2:2">
      <c r="B11427" s="1"/>
    </row>
    <row r="11428" spans="2:2">
      <c r="B11428" s="1"/>
    </row>
    <row r="11429" spans="2:2">
      <c r="B11429" s="1"/>
    </row>
    <row r="11430" spans="2:2">
      <c r="B11430" s="1"/>
    </row>
    <row r="11431" spans="2:2">
      <c r="B11431" s="1"/>
    </row>
    <row r="11432" spans="2:2">
      <c r="B11432" s="1"/>
    </row>
    <row r="11433" spans="2:2">
      <c r="B11433" s="1"/>
    </row>
    <row r="11434" spans="2:2">
      <c r="B11434" s="1"/>
    </row>
    <row r="11435" spans="2:2">
      <c r="B11435" s="1"/>
    </row>
    <row r="11436" spans="2:2">
      <c r="B11436" s="1"/>
    </row>
    <row r="11437" spans="2:2">
      <c r="B11437" s="1"/>
    </row>
    <row r="11438" spans="2:2">
      <c r="B11438" s="1"/>
    </row>
    <row r="11439" spans="2:2">
      <c r="B11439" s="1"/>
    </row>
    <row r="11440" spans="2:2">
      <c r="B11440" s="1"/>
    </row>
    <row r="11441" spans="2:2">
      <c r="B11441" s="1"/>
    </row>
    <row r="11442" spans="2:2">
      <c r="B11442" s="1"/>
    </row>
    <row r="11443" spans="2:2">
      <c r="B11443" s="1"/>
    </row>
    <row r="11444" spans="2:2">
      <c r="B11444" s="1"/>
    </row>
    <row r="11445" spans="2:2">
      <c r="B11445" s="1"/>
    </row>
    <row r="11446" spans="2:2">
      <c r="B11446" s="1"/>
    </row>
    <row r="11447" spans="2:2">
      <c r="B11447" s="1"/>
    </row>
    <row r="11448" spans="2:2">
      <c r="B11448" s="1"/>
    </row>
    <row r="11449" spans="2:2">
      <c r="B11449" s="1"/>
    </row>
    <row r="11450" spans="2:2">
      <c r="B11450" s="1"/>
    </row>
    <row r="11451" spans="2:2">
      <c r="B11451" s="1"/>
    </row>
    <row r="11452" spans="2:2">
      <c r="B11452" s="1"/>
    </row>
    <row r="11453" spans="2:2">
      <c r="B11453" s="1"/>
    </row>
    <row r="11454" spans="2:2">
      <c r="B11454" s="1"/>
    </row>
    <row r="11455" spans="2:2">
      <c r="B11455" s="1"/>
    </row>
    <row r="11456" spans="2:2">
      <c r="B11456" s="1"/>
    </row>
    <row r="11457" spans="2:2">
      <c r="B11457" s="1"/>
    </row>
    <row r="11458" spans="2:2">
      <c r="B11458" s="1"/>
    </row>
    <row r="11459" spans="2:2">
      <c r="B11459" s="1"/>
    </row>
    <row r="11460" spans="2:2">
      <c r="B11460" s="1"/>
    </row>
    <row r="11461" spans="2:2">
      <c r="B11461" s="1"/>
    </row>
    <row r="11462" spans="2:2">
      <c r="B11462" s="1"/>
    </row>
    <row r="11463" spans="2:2">
      <c r="B11463" s="1"/>
    </row>
    <row r="11464" spans="2:2">
      <c r="B11464" s="1"/>
    </row>
    <row r="11465" spans="2:2">
      <c r="B11465" s="1"/>
    </row>
    <row r="11466" spans="2:2">
      <c r="B11466" s="1"/>
    </row>
    <row r="11467" spans="2:2">
      <c r="B11467" s="1"/>
    </row>
    <row r="11468" spans="2:2">
      <c r="B11468" s="1"/>
    </row>
    <row r="11469" spans="2:2">
      <c r="B11469" s="1"/>
    </row>
    <row r="11470" spans="2:2">
      <c r="B11470" s="1"/>
    </row>
    <row r="11471" spans="2:2">
      <c r="B11471" s="1"/>
    </row>
    <row r="11472" spans="2:2">
      <c r="B11472" s="1"/>
    </row>
    <row r="11473" spans="2:2">
      <c r="B11473" s="1"/>
    </row>
    <row r="11474" spans="2:2">
      <c r="B11474" s="1"/>
    </row>
    <row r="11475" spans="2:2">
      <c r="B11475" s="1"/>
    </row>
    <row r="11476" spans="2:2">
      <c r="B11476" s="1"/>
    </row>
    <row r="11477" spans="2:2">
      <c r="B11477" s="1"/>
    </row>
    <row r="11478" spans="2:2">
      <c r="B11478" s="1"/>
    </row>
    <row r="11479" spans="2:2">
      <c r="B11479" s="1"/>
    </row>
    <row r="11480" spans="2:2">
      <c r="B11480" s="1"/>
    </row>
    <row r="11481" spans="2:2">
      <c r="B11481" s="1"/>
    </row>
    <row r="11482" spans="2:2">
      <c r="B11482" s="1"/>
    </row>
    <row r="11483" spans="2:2">
      <c r="B11483" s="1"/>
    </row>
    <row r="11484" spans="2:2">
      <c r="B11484" s="1"/>
    </row>
    <row r="11485" spans="2:2">
      <c r="B11485" s="1"/>
    </row>
    <row r="11486" spans="2:2">
      <c r="B11486" s="1"/>
    </row>
    <row r="11487" spans="2:2">
      <c r="B11487" s="1"/>
    </row>
    <row r="11488" spans="2:2">
      <c r="B11488" s="1"/>
    </row>
    <row r="11489" spans="2:2">
      <c r="B11489" s="1"/>
    </row>
    <row r="11490" spans="2:2">
      <c r="B11490" s="1"/>
    </row>
    <row r="11491" spans="2:2">
      <c r="B11491" s="1"/>
    </row>
    <row r="11492" spans="2:2">
      <c r="B11492" s="1"/>
    </row>
    <row r="11493" spans="2:2">
      <c r="B11493" s="1"/>
    </row>
    <row r="11494" spans="2:2">
      <c r="B11494" s="1"/>
    </row>
    <row r="11495" spans="2:2">
      <c r="B11495" s="1"/>
    </row>
    <row r="11496" spans="2:2">
      <c r="B11496" s="1"/>
    </row>
    <row r="11497" spans="2:2">
      <c r="B11497" s="1"/>
    </row>
    <row r="11498" spans="2:2">
      <c r="B11498" s="1"/>
    </row>
    <row r="11499" spans="2:2">
      <c r="B11499" s="1"/>
    </row>
    <row r="11500" spans="2:2">
      <c r="B11500" s="1"/>
    </row>
    <row r="11501" spans="2:2">
      <c r="B11501" s="1"/>
    </row>
    <row r="11502" spans="2:2">
      <c r="B11502" s="1"/>
    </row>
    <row r="11503" spans="2:2">
      <c r="B11503" s="1"/>
    </row>
    <row r="11504" spans="2:2">
      <c r="B11504" s="1"/>
    </row>
    <row r="11505" spans="2:2">
      <c r="B11505" s="1"/>
    </row>
    <row r="11506" spans="2:2">
      <c r="B11506" s="1"/>
    </row>
    <row r="11507" spans="2:2">
      <c r="B11507" s="1"/>
    </row>
    <row r="11508" spans="2:2">
      <c r="B11508" s="1"/>
    </row>
    <row r="11509" spans="2:2">
      <c r="B11509" s="1"/>
    </row>
    <row r="11510" spans="2:2">
      <c r="B11510" s="1"/>
    </row>
    <row r="11511" spans="2:2">
      <c r="B11511" s="1"/>
    </row>
    <row r="11512" spans="2:2">
      <c r="B11512" s="1"/>
    </row>
    <row r="11513" spans="2:2">
      <c r="B11513" s="1"/>
    </row>
    <row r="11514" spans="2:2">
      <c r="B11514" s="1"/>
    </row>
    <row r="11515" spans="2:2">
      <c r="B11515" s="1"/>
    </row>
    <row r="11516" spans="2:2">
      <c r="B11516" s="1"/>
    </row>
    <row r="11517" spans="2:2">
      <c r="B11517" s="1"/>
    </row>
    <row r="11518" spans="2:2">
      <c r="B11518" s="1"/>
    </row>
    <row r="11519" spans="2:2">
      <c r="B11519" s="1"/>
    </row>
    <row r="11520" spans="2:2">
      <c r="B11520" s="1"/>
    </row>
    <row r="11521" spans="2:2">
      <c r="B11521" s="1"/>
    </row>
    <row r="11522" spans="2:2">
      <c r="B11522" s="1"/>
    </row>
    <row r="11523" spans="2:2">
      <c r="B11523" s="1"/>
    </row>
    <row r="11524" spans="2:2">
      <c r="B11524" s="1"/>
    </row>
    <row r="11525" spans="2:2">
      <c r="B11525" s="1"/>
    </row>
    <row r="11526" spans="2:2">
      <c r="B11526" s="1"/>
    </row>
    <row r="11527" spans="2:2">
      <c r="B11527" s="1"/>
    </row>
    <row r="11528" spans="2:2">
      <c r="B11528" s="1"/>
    </row>
    <row r="11529" spans="2:2">
      <c r="B11529" s="1"/>
    </row>
    <row r="11530" spans="2:2">
      <c r="B11530" s="1"/>
    </row>
    <row r="11531" spans="2:2">
      <c r="B11531" s="1"/>
    </row>
    <row r="11532" spans="2:2">
      <c r="B11532" s="1"/>
    </row>
    <row r="11533" spans="2:2">
      <c r="B11533" s="1"/>
    </row>
    <row r="11534" spans="2:2">
      <c r="B11534" s="1"/>
    </row>
    <row r="11535" spans="2:2">
      <c r="B11535" s="1"/>
    </row>
    <row r="11536" spans="2:2">
      <c r="B11536" s="1"/>
    </row>
    <row r="11537" spans="2:2">
      <c r="B11537" s="1"/>
    </row>
    <row r="11538" spans="2:2">
      <c r="B11538" s="1"/>
    </row>
    <row r="11539" spans="2:2">
      <c r="B11539" s="1"/>
    </row>
    <row r="11540" spans="2:2">
      <c r="B11540" s="1"/>
    </row>
    <row r="11541" spans="2:2">
      <c r="B11541" s="1"/>
    </row>
    <row r="11542" spans="2:2">
      <c r="B11542" s="1"/>
    </row>
    <row r="11543" spans="2:2">
      <c r="B11543" s="1"/>
    </row>
    <row r="11544" spans="2:2">
      <c r="B11544" s="1"/>
    </row>
    <row r="11545" spans="2:2">
      <c r="B11545" s="1"/>
    </row>
    <row r="11546" spans="2:2">
      <c r="B11546" s="1"/>
    </row>
    <row r="11547" spans="2:2">
      <c r="B11547" s="1"/>
    </row>
    <row r="11548" spans="2:2">
      <c r="B11548" s="1"/>
    </row>
    <row r="11549" spans="2:2">
      <c r="B11549" s="1"/>
    </row>
    <row r="11550" spans="2:2">
      <c r="B11550" s="1"/>
    </row>
    <row r="11551" spans="2:2">
      <c r="B11551" s="1"/>
    </row>
    <row r="11552" spans="2:2">
      <c r="B11552" s="1"/>
    </row>
    <row r="11553" spans="2:2">
      <c r="B11553" s="1"/>
    </row>
    <row r="11554" spans="2:2">
      <c r="B11554" s="1"/>
    </row>
    <row r="11555" spans="2:2">
      <c r="B11555" s="1"/>
    </row>
    <row r="11556" spans="2:2">
      <c r="B11556" s="1"/>
    </row>
    <row r="11557" spans="2:2">
      <c r="B11557" s="1"/>
    </row>
    <row r="11558" spans="2:2">
      <c r="B11558" s="1"/>
    </row>
    <row r="11559" spans="2:2">
      <c r="B11559" s="1"/>
    </row>
    <row r="11560" spans="2:2">
      <c r="B11560" s="1"/>
    </row>
    <row r="11561" spans="2:2">
      <c r="B11561" s="1"/>
    </row>
    <row r="11562" spans="2:2">
      <c r="B11562" s="1"/>
    </row>
    <row r="11563" spans="2:2">
      <c r="B11563" s="1"/>
    </row>
    <row r="11564" spans="2:2">
      <c r="B11564" s="1"/>
    </row>
    <row r="11565" spans="2:2">
      <c r="B11565" s="1"/>
    </row>
    <row r="11566" spans="2:2">
      <c r="B11566" s="1"/>
    </row>
    <row r="11567" spans="2:2">
      <c r="B11567" s="1"/>
    </row>
    <row r="11568" spans="2:2">
      <c r="B11568" s="1"/>
    </row>
    <row r="11569" spans="2:2">
      <c r="B11569" s="1"/>
    </row>
    <row r="11570" spans="2:2">
      <c r="B11570" s="1"/>
    </row>
    <row r="11571" spans="2:2">
      <c r="B11571" s="1"/>
    </row>
    <row r="11572" spans="2:2">
      <c r="B11572" s="1"/>
    </row>
    <row r="11573" spans="2:2">
      <c r="B11573" s="1"/>
    </row>
    <row r="11574" spans="2:2">
      <c r="B11574" s="1"/>
    </row>
    <row r="11575" spans="2:2">
      <c r="B11575" s="1"/>
    </row>
    <row r="11576" spans="2:2">
      <c r="B11576" s="1"/>
    </row>
    <row r="11577" spans="2:2">
      <c r="B11577" s="1"/>
    </row>
    <row r="11578" spans="2:2">
      <c r="B11578" s="1"/>
    </row>
    <row r="11579" spans="2:2">
      <c r="B11579" s="1"/>
    </row>
    <row r="11580" spans="2:2">
      <c r="B11580" s="1"/>
    </row>
    <row r="11581" spans="2:2">
      <c r="B11581" s="1"/>
    </row>
    <row r="11582" spans="2:2">
      <c r="B11582" s="1"/>
    </row>
    <row r="11583" spans="2:2">
      <c r="B11583" s="1"/>
    </row>
    <row r="11584" spans="2:2">
      <c r="B11584" s="1"/>
    </row>
    <row r="11585" spans="2:2">
      <c r="B11585" s="1"/>
    </row>
    <row r="11586" spans="2:2">
      <c r="B11586" s="1"/>
    </row>
    <row r="11587" spans="2:2">
      <c r="B11587" s="1"/>
    </row>
    <row r="11588" spans="2:2">
      <c r="B11588" s="1"/>
    </row>
    <row r="11589" spans="2:2">
      <c r="B11589" s="1"/>
    </row>
    <row r="11590" spans="2:2">
      <c r="B11590" s="1"/>
    </row>
    <row r="11591" spans="2:2">
      <c r="B11591" s="1"/>
    </row>
    <row r="11592" spans="2:2">
      <c r="B11592" s="1"/>
    </row>
    <row r="11593" spans="2:2">
      <c r="B11593" s="1"/>
    </row>
    <row r="11594" spans="2:2">
      <c r="B11594" s="1"/>
    </row>
    <row r="11595" spans="2:2">
      <c r="B11595" s="1"/>
    </row>
    <row r="11596" spans="2:2">
      <c r="B11596" s="1"/>
    </row>
    <row r="11597" spans="2:2">
      <c r="B11597" s="1"/>
    </row>
    <row r="11598" spans="2:2">
      <c r="B11598" s="1"/>
    </row>
    <row r="11599" spans="2:2">
      <c r="B11599" s="1"/>
    </row>
    <row r="11600" spans="2:2">
      <c r="B11600" s="1"/>
    </row>
    <row r="11601" spans="2:2">
      <c r="B11601" s="1"/>
    </row>
    <row r="11602" spans="2:2">
      <c r="B11602" s="1"/>
    </row>
    <row r="11603" spans="2:2">
      <c r="B11603" s="1"/>
    </row>
    <row r="11604" spans="2:2">
      <c r="B11604" s="1"/>
    </row>
    <row r="11605" spans="2:2">
      <c r="B11605" s="1"/>
    </row>
    <row r="11606" spans="2:2">
      <c r="B11606" s="1"/>
    </row>
    <row r="11607" spans="2:2">
      <c r="B11607" s="1"/>
    </row>
    <row r="11608" spans="2:2">
      <c r="B11608" s="1"/>
    </row>
    <row r="11609" spans="2:2">
      <c r="B11609" s="1"/>
    </row>
    <row r="11610" spans="2:2">
      <c r="B11610" s="1"/>
    </row>
    <row r="11611" spans="2:2">
      <c r="B11611" s="1"/>
    </row>
    <row r="11612" spans="2:2">
      <c r="B11612" s="1"/>
    </row>
    <row r="11613" spans="2:2">
      <c r="B11613" s="1"/>
    </row>
    <row r="11614" spans="2:2">
      <c r="B11614" s="1"/>
    </row>
    <row r="11615" spans="2:2">
      <c r="B11615" s="1"/>
    </row>
    <row r="11616" spans="2:2">
      <c r="B11616" s="1"/>
    </row>
    <row r="11617" spans="2:2">
      <c r="B11617" s="1"/>
    </row>
    <row r="11618" spans="2:2">
      <c r="B11618" s="1"/>
    </row>
    <row r="11619" spans="2:2">
      <c r="B11619" s="1"/>
    </row>
    <row r="11620" spans="2:2">
      <c r="B11620" s="1"/>
    </row>
    <row r="11621" spans="2:2">
      <c r="B11621" s="1"/>
    </row>
    <row r="11622" spans="2:2">
      <c r="B11622" s="1"/>
    </row>
    <row r="11623" spans="2:2">
      <c r="B11623" s="1"/>
    </row>
    <row r="11624" spans="2:2">
      <c r="B11624" s="1"/>
    </row>
    <row r="11625" spans="2:2">
      <c r="B11625" s="1"/>
    </row>
    <row r="11626" spans="2:2">
      <c r="B11626" s="1"/>
    </row>
    <row r="11627" spans="2:2">
      <c r="B11627" s="1"/>
    </row>
    <row r="11628" spans="2:2">
      <c r="B11628" s="1"/>
    </row>
    <row r="11629" spans="2:2">
      <c r="B11629" s="1"/>
    </row>
    <row r="11630" spans="2:2">
      <c r="B11630" s="1"/>
    </row>
    <row r="11631" spans="2:2">
      <c r="B11631" s="1"/>
    </row>
    <row r="11632" spans="2:2">
      <c r="B11632" s="1"/>
    </row>
    <row r="11633" spans="2:2">
      <c r="B11633" s="1"/>
    </row>
    <row r="11634" spans="2:2">
      <c r="B11634" s="1"/>
    </row>
    <row r="11635" spans="2:2">
      <c r="B11635" s="1"/>
    </row>
    <row r="11636" spans="2:2">
      <c r="B11636" s="1"/>
    </row>
    <row r="11637" spans="2:2">
      <c r="B11637" s="1"/>
    </row>
    <row r="11638" spans="2:2">
      <c r="B11638" s="1"/>
    </row>
    <row r="11639" spans="2:2">
      <c r="B11639" s="1"/>
    </row>
    <row r="11640" spans="2:2">
      <c r="B11640" s="1"/>
    </row>
    <row r="11641" spans="2:2">
      <c r="B11641" s="1"/>
    </row>
    <row r="11642" spans="2:2">
      <c r="B11642" s="1"/>
    </row>
    <row r="11643" spans="2:2">
      <c r="B11643" s="1"/>
    </row>
    <row r="11644" spans="2:2">
      <c r="B11644" s="1"/>
    </row>
    <row r="11645" spans="2:2">
      <c r="B11645" s="1"/>
    </row>
    <row r="11646" spans="2:2">
      <c r="B11646" s="1"/>
    </row>
    <row r="11647" spans="2:2">
      <c r="B11647" s="1"/>
    </row>
    <row r="11648" spans="2:2">
      <c r="B11648" s="1"/>
    </row>
    <row r="11649" spans="2:2">
      <c r="B11649" s="1"/>
    </row>
    <row r="11650" spans="2:2">
      <c r="B11650" s="1"/>
    </row>
    <row r="11651" spans="2:2">
      <c r="B11651" s="1"/>
    </row>
    <row r="11652" spans="2:2">
      <c r="B11652" s="1"/>
    </row>
    <row r="11653" spans="2:2">
      <c r="B11653" s="1"/>
    </row>
    <row r="11654" spans="2:2">
      <c r="B11654" s="1"/>
    </row>
    <row r="11655" spans="2:2">
      <c r="B11655" s="1"/>
    </row>
    <row r="11656" spans="2:2">
      <c r="B11656" s="1"/>
    </row>
    <row r="11657" spans="2:2">
      <c r="B11657" s="1"/>
    </row>
    <row r="11658" spans="2:2">
      <c r="B11658" s="1"/>
    </row>
    <row r="11659" spans="2:2">
      <c r="B11659" s="1"/>
    </row>
    <row r="11660" spans="2:2">
      <c r="B11660" s="1"/>
    </row>
    <row r="11661" spans="2:2">
      <c r="B11661" s="1"/>
    </row>
    <row r="11662" spans="2:2">
      <c r="B11662" s="1"/>
    </row>
    <row r="11663" spans="2:2">
      <c r="B11663" s="1"/>
    </row>
    <row r="11664" spans="2:2">
      <c r="B11664" s="1"/>
    </row>
    <row r="11665" spans="2:2">
      <c r="B11665" s="1"/>
    </row>
    <row r="11666" spans="2:2">
      <c r="B11666" s="1"/>
    </row>
    <row r="11667" spans="2:2">
      <c r="B11667" s="1"/>
    </row>
    <row r="11668" spans="2:2">
      <c r="B11668" s="1"/>
    </row>
    <row r="11669" spans="2:2">
      <c r="B11669" s="1"/>
    </row>
    <row r="11670" spans="2:2">
      <c r="B11670" s="1"/>
    </row>
    <row r="11671" spans="2:2">
      <c r="B11671" s="1"/>
    </row>
    <row r="11672" spans="2:2">
      <c r="B11672" s="1"/>
    </row>
    <row r="11673" spans="2:2">
      <c r="B11673" s="1"/>
    </row>
    <row r="11674" spans="2:2">
      <c r="B11674" s="1"/>
    </row>
    <row r="11675" spans="2:2">
      <c r="B11675" s="1"/>
    </row>
    <row r="11676" spans="2:2">
      <c r="B11676" s="1"/>
    </row>
    <row r="11677" spans="2:2">
      <c r="B11677" s="1"/>
    </row>
    <row r="11678" spans="2:2">
      <c r="B11678" s="1"/>
    </row>
    <row r="11679" spans="2:2">
      <c r="B11679" s="1"/>
    </row>
    <row r="11680" spans="2:2">
      <c r="B11680" s="1"/>
    </row>
    <row r="11681" spans="2:2">
      <c r="B11681" s="1"/>
    </row>
    <row r="11682" spans="2:2">
      <c r="B11682" s="1"/>
    </row>
    <row r="11683" spans="2:2">
      <c r="B11683" s="1"/>
    </row>
    <row r="11684" spans="2:2">
      <c r="B11684" s="1"/>
    </row>
    <row r="11685" spans="2:2">
      <c r="B11685" s="1"/>
    </row>
    <row r="11686" spans="2:2">
      <c r="B11686" s="1"/>
    </row>
    <row r="11687" spans="2:2">
      <c r="B11687" s="1"/>
    </row>
    <row r="11688" spans="2:2">
      <c r="B11688" s="1"/>
    </row>
    <row r="11689" spans="2:2">
      <c r="B11689" s="1"/>
    </row>
    <row r="11690" spans="2:2">
      <c r="B11690" s="1"/>
    </row>
    <row r="11691" spans="2:2">
      <c r="B11691" s="1"/>
    </row>
    <row r="11692" spans="2:2">
      <c r="B11692" s="1"/>
    </row>
    <row r="11693" spans="2:2">
      <c r="B11693" s="1"/>
    </row>
    <row r="11694" spans="2:2">
      <c r="B11694" s="1"/>
    </row>
    <row r="11695" spans="2:2">
      <c r="B11695" s="1"/>
    </row>
    <row r="11696" spans="2:2">
      <c r="B11696" s="1"/>
    </row>
    <row r="11697" spans="2:2">
      <c r="B11697" s="1"/>
    </row>
    <row r="11698" spans="2:2">
      <c r="B11698" s="1"/>
    </row>
    <row r="11699" spans="2:2">
      <c r="B11699" s="1"/>
    </row>
    <row r="11700" spans="2:2">
      <c r="B11700" s="1"/>
    </row>
    <row r="11701" spans="2:2">
      <c r="B11701" s="1"/>
    </row>
    <row r="11702" spans="2:2">
      <c r="B11702" s="1"/>
    </row>
    <row r="11703" spans="2:2">
      <c r="B11703" s="1"/>
    </row>
    <row r="11704" spans="2:2">
      <c r="B11704" s="1"/>
    </row>
    <row r="11705" spans="2:2">
      <c r="B11705" s="1"/>
    </row>
    <row r="11706" spans="2:2">
      <c r="B11706" s="1"/>
    </row>
    <row r="11707" spans="2:2">
      <c r="B11707" s="1"/>
    </row>
    <row r="11708" spans="2:2">
      <c r="B11708" s="1"/>
    </row>
    <row r="11709" spans="2:2">
      <c r="B11709" s="1"/>
    </row>
    <row r="11710" spans="2:2">
      <c r="B11710" s="1"/>
    </row>
    <row r="11711" spans="2:2">
      <c r="B11711" s="1"/>
    </row>
    <row r="11712" spans="2:2">
      <c r="B11712" s="1"/>
    </row>
    <row r="11713" spans="2:2">
      <c r="B11713" s="1"/>
    </row>
    <row r="11714" spans="2:2">
      <c r="B11714" s="1"/>
    </row>
    <row r="11715" spans="2:2">
      <c r="B11715" s="1"/>
    </row>
    <row r="11716" spans="2:2">
      <c r="B11716" s="1"/>
    </row>
    <row r="11717" spans="2:2">
      <c r="B11717" s="1"/>
    </row>
    <row r="11718" spans="2:2">
      <c r="B11718" s="1"/>
    </row>
    <row r="11719" spans="2:2">
      <c r="B11719" s="1"/>
    </row>
    <row r="11720" spans="2:2">
      <c r="B11720" s="1"/>
    </row>
    <row r="11721" spans="2:2">
      <c r="B11721" s="1"/>
    </row>
    <row r="11722" spans="2:2">
      <c r="B11722" s="1"/>
    </row>
    <row r="11723" spans="2:2">
      <c r="B11723" s="1"/>
    </row>
    <row r="11724" spans="2:2">
      <c r="B11724" s="1"/>
    </row>
    <row r="11725" spans="2:2">
      <c r="B11725" s="1"/>
    </row>
    <row r="11726" spans="2:2">
      <c r="B11726" s="1"/>
    </row>
    <row r="11727" spans="2:2">
      <c r="B11727" s="1"/>
    </row>
    <row r="11728" spans="2:2">
      <c r="B11728" s="1"/>
    </row>
    <row r="11729" spans="2:2">
      <c r="B11729" s="1"/>
    </row>
    <row r="11730" spans="2:2">
      <c r="B11730" s="1"/>
    </row>
    <row r="11731" spans="2:2">
      <c r="B11731" s="1"/>
    </row>
    <row r="11732" spans="2:2">
      <c r="B11732" s="1"/>
    </row>
    <row r="11733" spans="2:2">
      <c r="B11733" s="1"/>
    </row>
    <row r="11734" spans="2:2">
      <c r="B11734" s="1"/>
    </row>
    <row r="11735" spans="2:2">
      <c r="B11735" s="1"/>
    </row>
    <row r="11736" spans="2:2">
      <c r="B11736" s="1"/>
    </row>
    <row r="11737" spans="2:2">
      <c r="B11737" s="1"/>
    </row>
    <row r="11738" spans="2:2">
      <c r="B11738" s="1"/>
    </row>
    <row r="11739" spans="2:2">
      <c r="B11739" s="1"/>
    </row>
    <row r="11740" spans="2:2">
      <c r="B11740" s="1"/>
    </row>
    <row r="11741" spans="2:2">
      <c r="B11741" s="1"/>
    </row>
    <row r="11742" spans="2:2">
      <c r="B11742" s="1"/>
    </row>
    <row r="11743" spans="2:2">
      <c r="B11743" s="1"/>
    </row>
    <row r="11744" spans="2:2">
      <c r="B11744" s="1"/>
    </row>
    <row r="11745" spans="2:2">
      <c r="B11745" s="1"/>
    </row>
    <row r="11746" spans="2:2">
      <c r="B11746" s="1"/>
    </row>
    <row r="11747" spans="2:2">
      <c r="B11747" s="1"/>
    </row>
    <row r="11748" spans="2:2">
      <c r="B11748" s="1"/>
    </row>
    <row r="11749" spans="2:2">
      <c r="B11749" s="1"/>
    </row>
    <row r="11750" spans="2:2">
      <c r="B11750" s="1"/>
    </row>
    <row r="11751" spans="2:2">
      <c r="B11751" s="1"/>
    </row>
    <row r="11752" spans="2:2">
      <c r="B11752" s="1"/>
    </row>
    <row r="11753" spans="2:2">
      <c r="B11753" s="1"/>
    </row>
    <row r="11754" spans="2:2">
      <c r="B11754" s="1"/>
    </row>
    <row r="11755" spans="2:2">
      <c r="B11755" s="1"/>
    </row>
    <row r="11756" spans="2:2">
      <c r="B11756" s="1"/>
    </row>
    <row r="11757" spans="2:2">
      <c r="B11757" s="1"/>
    </row>
    <row r="11758" spans="2:2">
      <c r="B11758" s="1"/>
    </row>
    <row r="11759" spans="2:2">
      <c r="B11759" s="1"/>
    </row>
    <row r="11760" spans="2:2">
      <c r="B11760" s="1"/>
    </row>
    <row r="11761" spans="2:2">
      <c r="B11761" s="1"/>
    </row>
    <row r="11762" spans="2:2">
      <c r="B11762" s="1"/>
    </row>
    <row r="11763" spans="2:2">
      <c r="B11763" s="1"/>
    </row>
    <row r="11764" spans="2:2">
      <c r="B11764" s="1"/>
    </row>
    <row r="11765" spans="2:2">
      <c r="B11765" s="1"/>
    </row>
    <row r="11766" spans="2:2">
      <c r="B11766" s="1"/>
    </row>
    <row r="11767" spans="2:2">
      <c r="B11767" s="1"/>
    </row>
    <row r="11768" spans="2:2">
      <c r="B11768" s="1"/>
    </row>
    <row r="11769" spans="2:2">
      <c r="B11769" s="1"/>
    </row>
    <row r="11770" spans="2:2">
      <c r="B11770" s="1"/>
    </row>
    <row r="11771" spans="2:2">
      <c r="B11771" s="1"/>
    </row>
    <row r="11772" spans="2:2">
      <c r="B11772" s="1"/>
    </row>
    <row r="11773" spans="2:2">
      <c r="B11773" s="1"/>
    </row>
    <row r="11774" spans="2:2">
      <c r="B11774" s="1"/>
    </row>
    <row r="11775" spans="2:2">
      <c r="B11775" s="1"/>
    </row>
    <row r="11776" spans="2:2">
      <c r="B11776" s="1"/>
    </row>
    <row r="11777" spans="2:2">
      <c r="B11777" s="1"/>
    </row>
    <row r="11778" spans="2:2">
      <c r="B11778" s="1"/>
    </row>
    <row r="11779" spans="2:2">
      <c r="B11779" s="1"/>
    </row>
    <row r="11780" spans="2:2">
      <c r="B11780" s="1"/>
    </row>
    <row r="11781" spans="2:2">
      <c r="B11781" s="1"/>
    </row>
    <row r="11782" spans="2:2">
      <c r="B11782" s="1"/>
    </row>
    <row r="11783" spans="2:2">
      <c r="B11783" s="1"/>
    </row>
    <row r="11784" spans="2:2">
      <c r="B11784" s="1"/>
    </row>
    <row r="11785" spans="2:2">
      <c r="B11785" s="1"/>
    </row>
    <row r="11786" spans="2:2">
      <c r="B11786" s="1"/>
    </row>
    <row r="11787" spans="2:2">
      <c r="B11787" s="1"/>
    </row>
    <row r="11788" spans="2:2">
      <c r="B11788" s="1"/>
    </row>
    <row r="11789" spans="2:2">
      <c r="B11789" s="1"/>
    </row>
    <row r="11790" spans="2:2">
      <c r="B11790" s="1"/>
    </row>
    <row r="11791" spans="2:2">
      <c r="B11791" s="1"/>
    </row>
    <row r="11792" spans="2:2">
      <c r="B11792" s="1"/>
    </row>
    <row r="11793" spans="2:2">
      <c r="B11793" s="1"/>
    </row>
    <row r="11794" spans="2:2">
      <c r="B11794" s="1"/>
    </row>
    <row r="11795" spans="2:2">
      <c r="B11795" s="1"/>
    </row>
    <row r="11796" spans="2:2">
      <c r="B11796" s="1"/>
    </row>
    <row r="11797" spans="2:2">
      <c r="B11797" s="1"/>
    </row>
    <row r="11798" spans="2:2">
      <c r="B11798" s="1"/>
    </row>
    <row r="11799" spans="2:2">
      <c r="B11799" s="1"/>
    </row>
    <row r="11800" spans="2:2">
      <c r="B11800" s="1"/>
    </row>
    <row r="11801" spans="2:2">
      <c r="B11801" s="1"/>
    </row>
    <row r="11802" spans="2:2">
      <c r="B11802" s="1"/>
    </row>
    <row r="11803" spans="2:2">
      <c r="B11803" s="1"/>
    </row>
    <row r="11804" spans="2:2">
      <c r="B11804" s="1"/>
    </row>
    <row r="11805" spans="2:2">
      <c r="B11805" s="1"/>
    </row>
    <row r="11806" spans="2:2">
      <c r="B11806" s="1"/>
    </row>
    <row r="11807" spans="2:2">
      <c r="B11807" s="1"/>
    </row>
    <row r="11808" spans="2:2">
      <c r="B11808" s="1"/>
    </row>
    <row r="11809" spans="2:2">
      <c r="B11809" s="1"/>
    </row>
    <row r="11810" spans="2:2">
      <c r="B11810" s="1"/>
    </row>
    <row r="11811" spans="2:2">
      <c r="B11811" s="1"/>
    </row>
    <row r="11812" spans="2:2">
      <c r="B11812" s="1"/>
    </row>
    <row r="11813" spans="2:2">
      <c r="B11813" s="1"/>
    </row>
    <row r="11814" spans="2:2">
      <c r="B11814" s="1"/>
    </row>
    <row r="11815" spans="2:2">
      <c r="B11815" s="1"/>
    </row>
    <row r="11816" spans="2:2">
      <c r="B11816" s="1"/>
    </row>
    <row r="11817" spans="2:2">
      <c r="B11817" s="1"/>
    </row>
    <row r="11818" spans="2:2">
      <c r="B11818" s="1"/>
    </row>
    <row r="11819" spans="2:2">
      <c r="B11819" s="1"/>
    </row>
    <row r="11820" spans="2:2">
      <c r="B11820" s="1"/>
    </row>
    <row r="11821" spans="2:2">
      <c r="B11821" s="1"/>
    </row>
    <row r="11822" spans="2:2">
      <c r="B11822" s="1"/>
    </row>
    <row r="11823" spans="2:2">
      <c r="B11823" s="1"/>
    </row>
    <row r="11824" spans="2:2">
      <c r="B11824" s="1"/>
    </row>
    <row r="11825" spans="2:2">
      <c r="B11825" s="1"/>
    </row>
    <row r="11826" spans="2:2">
      <c r="B11826" s="1"/>
    </row>
    <row r="11827" spans="2:2">
      <c r="B11827" s="1"/>
    </row>
    <row r="11828" spans="2:2">
      <c r="B11828" s="1"/>
    </row>
    <row r="11829" spans="2:2">
      <c r="B11829" s="1"/>
    </row>
    <row r="11830" spans="2:2">
      <c r="B11830" s="1"/>
    </row>
    <row r="11831" spans="2:2">
      <c r="B11831" s="1"/>
    </row>
    <row r="11832" spans="2:2">
      <c r="B11832" s="1"/>
    </row>
    <row r="11833" spans="2:2">
      <c r="B11833" s="1"/>
    </row>
    <row r="11834" spans="2:2">
      <c r="B11834" s="1"/>
    </row>
    <row r="11835" spans="2:2">
      <c r="B11835" s="1"/>
    </row>
    <row r="11836" spans="2:2">
      <c r="B11836" s="1"/>
    </row>
    <row r="11837" spans="2:2">
      <c r="B11837" s="1"/>
    </row>
    <row r="11838" spans="2:2">
      <c r="B11838" s="1"/>
    </row>
    <row r="11839" spans="2:2">
      <c r="B11839" s="1"/>
    </row>
    <row r="11840" spans="2:2">
      <c r="B11840" s="1"/>
    </row>
    <row r="11841" spans="2:2">
      <c r="B11841" s="1"/>
    </row>
    <row r="11842" spans="2:2">
      <c r="B11842" s="1"/>
    </row>
    <row r="11843" spans="2:2">
      <c r="B11843" s="1"/>
    </row>
    <row r="11844" spans="2:2">
      <c r="B11844" s="1"/>
    </row>
    <row r="11845" spans="2:2">
      <c r="B11845" s="1"/>
    </row>
    <row r="11846" spans="2:2">
      <c r="B11846" s="1"/>
    </row>
    <row r="11847" spans="2:2">
      <c r="B11847" s="1"/>
    </row>
    <row r="11848" spans="2:2">
      <c r="B11848" s="1"/>
    </row>
    <row r="11849" spans="2:2">
      <c r="B11849" s="1"/>
    </row>
    <row r="11850" spans="2:2">
      <c r="B11850" s="1"/>
    </row>
    <row r="11851" spans="2:2">
      <c r="B11851" s="1"/>
    </row>
    <row r="11852" spans="2:2">
      <c r="B11852" s="1"/>
    </row>
    <row r="11853" spans="2:2">
      <c r="B11853" s="1"/>
    </row>
    <row r="11854" spans="2:2">
      <c r="B11854" s="1"/>
    </row>
    <row r="11855" spans="2:2">
      <c r="B11855" s="1"/>
    </row>
    <row r="11856" spans="2:2">
      <c r="B11856" s="1"/>
    </row>
    <row r="11857" spans="2:2">
      <c r="B11857" s="1"/>
    </row>
    <row r="11858" spans="2:2">
      <c r="B11858" s="1"/>
    </row>
    <row r="11859" spans="2:2">
      <c r="B11859" s="1"/>
    </row>
    <row r="11860" spans="2:2">
      <c r="B11860" s="1"/>
    </row>
    <row r="11861" spans="2:2">
      <c r="B11861" s="1"/>
    </row>
    <row r="11862" spans="2:2">
      <c r="B11862" s="1"/>
    </row>
    <row r="11863" spans="2:2">
      <c r="B11863" s="1"/>
    </row>
    <row r="11864" spans="2:2">
      <c r="B11864" s="1"/>
    </row>
    <row r="11865" spans="2:2">
      <c r="B11865" s="1"/>
    </row>
    <row r="11866" spans="2:2">
      <c r="B11866" s="1"/>
    </row>
    <row r="11867" spans="2:2">
      <c r="B11867" s="1"/>
    </row>
    <row r="11868" spans="2:2">
      <c r="B11868" s="1"/>
    </row>
    <row r="11869" spans="2:2">
      <c r="B11869" s="1"/>
    </row>
    <row r="11870" spans="2:2">
      <c r="B11870" s="1"/>
    </row>
    <row r="11871" spans="2:2">
      <c r="B11871" s="1"/>
    </row>
    <row r="11872" spans="2:2">
      <c r="B11872" s="1"/>
    </row>
    <row r="11873" spans="2:2">
      <c r="B11873" s="1"/>
    </row>
    <row r="11874" spans="2:2">
      <c r="B11874" s="1"/>
    </row>
    <row r="11875" spans="2:2">
      <c r="B11875" s="1"/>
    </row>
    <row r="11876" spans="2:2">
      <c r="B11876" s="1"/>
    </row>
    <row r="11877" spans="2:2">
      <c r="B11877" s="1"/>
    </row>
    <row r="11878" spans="2:2">
      <c r="B11878" s="1"/>
    </row>
    <row r="11879" spans="2:2">
      <c r="B11879" s="1"/>
    </row>
    <row r="11880" spans="2:2">
      <c r="B11880" s="1"/>
    </row>
    <row r="11881" spans="2:2">
      <c r="B11881" s="1"/>
    </row>
    <row r="11882" spans="2:2">
      <c r="B11882" s="1"/>
    </row>
    <row r="11883" spans="2:2">
      <c r="B11883" s="1"/>
    </row>
    <row r="11884" spans="2:2">
      <c r="B11884" s="1"/>
    </row>
    <row r="11885" spans="2:2">
      <c r="B11885" s="1"/>
    </row>
    <row r="11886" spans="2:2">
      <c r="B11886" s="1"/>
    </row>
    <row r="11887" spans="2:2">
      <c r="B11887" s="1"/>
    </row>
    <row r="11888" spans="2:2">
      <c r="B11888" s="1"/>
    </row>
    <row r="11889" spans="2:2">
      <c r="B11889" s="1"/>
    </row>
    <row r="11890" spans="2:2">
      <c r="B11890" s="1"/>
    </row>
    <row r="11891" spans="2:2">
      <c r="B11891" s="1"/>
    </row>
    <row r="11892" spans="2:2">
      <c r="B11892" s="1"/>
    </row>
    <row r="11893" spans="2:2">
      <c r="B11893" s="1"/>
    </row>
    <row r="11894" spans="2:2">
      <c r="B11894" s="1"/>
    </row>
    <row r="11895" spans="2:2">
      <c r="B11895" s="1"/>
    </row>
    <row r="11896" spans="2:2">
      <c r="B11896" s="1"/>
    </row>
    <row r="11897" spans="2:2">
      <c r="B11897" s="1"/>
    </row>
    <row r="11898" spans="2:2">
      <c r="B11898" s="1"/>
    </row>
    <row r="11899" spans="2:2">
      <c r="B11899" s="1"/>
    </row>
    <row r="11900" spans="2:2">
      <c r="B11900" s="1"/>
    </row>
    <row r="11901" spans="2:2">
      <c r="B11901" s="1"/>
    </row>
    <row r="11902" spans="2:2">
      <c r="B11902" s="1"/>
    </row>
    <row r="11903" spans="2:2">
      <c r="B11903" s="1"/>
    </row>
    <row r="11904" spans="2:2">
      <c r="B11904" s="1"/>
    </row>
    <row r="11905" spans="2:2">
      <c r="B11905" s="1"/>
    </row>
    <row r="11906" spans="2:2">
      <c r="B11906" s="1"/>
    </row>
    <row r="11907" spans="2:2">
      <c r="B11907" s="1"/>
    </row>
    <row r="11908" spans="2:2">
      <c r="B11908" s="1"/>
    </row>
    <row r="11909" spans="2:2">
      <c r="B11909" s="1"/>
    </row>
    <row r="11910" spans="2:2">
      <c r="B11910" s="1"/>
    </row>
    <row r="11911" spans="2:2">
      <c r="B11911" s="1"/>
    </row>
    <row r="11912" spans="2:2">
      <c r="B11912" s="1"/>
    </row>
    <row r="11913" spans="2:2">
      <c r="B11913" s="1"/>
    </row>
    <row r="11914" spans="2:2">
      <c r="B11914" s="1"/>
    </row>
    <row r="11915" spans="2:2">
      <c r="B11915" s="1"/>
    </row>
    <row r="11916" spans="2:2">
      <c r="B11916" s="1"/>
    </row>
    <row r="11917" spans="2:2">
      <c r="B11917" s="1"/>
    </row>
    <row r="11918" spans="2:2">
      <c r="B11918" s="1"/>
    </row>
    <row r="11919" spans="2:2">
      <c r="B11919" s="1"/>
    </row>
    <row r="11920" spans="2:2">
      <c r="B11920" s="1"/>
    </row>
    <row r="11921" spans="2:2">
      <c r="B11921" s="1"/>
    </row>
    <row r="11922" spans="2:2">
      <c r="B11922" s="1"/>
    </row>
    <row r="11923" spans="2:2">
      <c r="B11923" s="1"/>
    </row>
    <row r="11924" spans="2:2">
      <c r="B11924" s="1"/>
    </row>
    <row r="11925" spans="2:2">
      <c r="B11925" s="1"/>
    </row>
    <row r="11926" spans="2:2">
      <c r="B11926" s="1"/>
    </row>
    <row r="11927" spans="2:2">
      <c r="B11927" s="1"/>
    </row>
    <row r="11928" spans="2:2">
      <c r="B11928" s="1"/>
    </row>
    <row r="11929" spans="2:2">
      <c r="B11929" s="1"/>
    </row>
    <row r="11930" spans="2:2">
      <c r="B11930" s="1"/>
    </row>
    <row r="11931" spans="2:2">
      <c r="B11931" s="1"/>
    </row>
    <row r="11932" spans="2:2">
      <c r="B11932" s="1"/>
    </row>
    <row r="11933" spans="2:2">
      <c r="B11933" s="1"/>
    </row>
    <row r="11934" spans="2:2">
      <c r="B11934" s="1"/>
    </row>
    <row r="11935" spans="2:2">
      <c r="B11935" s="1"/>
    </row>
    <row r="11936" spans="2:2">
      <c r="B11936" s="1"/>
    </row>
    <row r="11937" spans="2:2">
      <c r="B11937" s="1"/>
    </row>
    <row r="11938" spans="2:2">
      <c r="B11938" s="1"/>
    </row>
    <row r="11939" spans="2:2">
      <c r="B11939" s="1"/>
    </row>
    <row r="11940" spans="2:2">
      <c r="B11940" s="1"/>
    </row>
    <row r="11941" spans="2:2">
      <c r="B11941" s="1"/>
    </row>
    <row r="11942" spans="2:2">
      <c r="B11942" s="1"/>
    </row>
    <row r="11943" spans="2:2">
      <c r="B11943" s="1"/>
    </row>
    <row r="11944" spans="2:2">
      <c r="B11944" s="1"/>
    </row>
    <row r="11945" spans="2:2">
      <c r="B11945" s="1"/>
    </row>
    <row r="11946" spans="2:2">
      <c r="B11946" s="1"/>
    </row>
    <row r="11947" spans="2:2">
      <c r="B11947" s="1"/>
    </row>
    <row r="11948" spans="2:2">
      <c r="B11948" s="1"/>
    </row>
    <row r="11949" spans="2:2">
      <c r="B11949" s="1"/>
    </row>
    <row r="11950" spans="2:2">
      <c r="B11950" s="1"/>
    </row>
    <row r="11951" spans="2:2">
      <c r="B11951" s="1"/>
    </row>
    <row r="11952" spans="2:2">
      <c r="B11952" s="1"/>
    </row>
    <row r="11953" spans="2:2">
      <c r="B11953" s="1"/>
    </row>
    <row r="11954" spans="2:2">
      <c r="B11954" s="1"/>
    </row>
    <row r="11955" spans="2:2">
      <c r="B11955" s="1"/>
    </row>
    <row r="11956" spans="2:2">
      <c r="B11956" s="1"/>
    </row>
    <row r="11957" spans="2:2">
      <c r="B11957" s="1"/>
    </row>
    <row r="11958" spans="2:2">
      <c r="B11958" s="1"/>
    </row>
    <row r="11959" spans="2:2">
      <c r="B11959" s="1"/>
    </row>
    <row r="11960" spans="2:2">
      <c r="B11960" s="1"/>
    </row>
    <row r="11961" spans="2:2">
      <c r="B11961" s="1"/>
    </row>
    <row r="11962" spans="2:2">
      <c r="B11962" s="1"/>
    </row>
    <row r="11963" spans="2:2">
      <c r="B11963" s="1"/>
    </row>
    <row r="11964" spans="2:2">
      <c r="B11964" s="1"/>
    </row>
    <row r="11965" spans="2:2">
      <c r="B11965" s="1"/>
    </row>
    <row r="11966" spans="2:2">
      <c r="B11966" s="1"/>
    </row>
    <row r="11967" spans="2:2">
      <c r="B11967" s="1"/>
    </row>
    <row r="11968" spans="2:2">
      <c r="B11968" s="1"/>
    </row>
    <row r="11969" spans="2:2">
      <c r="B11969" s="1"/>
    </row>
    <row r="11970" spans="2:2">
      <c r="B11970" s="1"/>
    </row>
    <row r="11971" spans="2:2">
      <c r="B11971" s="1"/>
    </row>
    <row r="11972" spans="2:2">
      <c r="B11972" s="1"/>
    </row>
    <row r="11973" spans="2:2">
      <c r="B11973" s="1"/>
    </row>
    <row r="11974" spans="2:2">
      <c r="B11974" s="1"/>
    </row>
    <row r="11975" spans="2:2">
      <c r="B11975" s="1"/>
    </row>
    <row r="11976" spans="2:2">
      <c r="B11976" s="1"/>
    </row>
    <row r="11977" spans="2:2">
      <c r="B11977" s="1"/>
    </row>
    <row r="11978" spans="2:2">
      <c r="B11978" s="1"/>
    </row>
    <row r="11979" spans="2:2">
      <c r="B11979" s="1"/>
    </row>
    <row r="11980" spans="2:2">
      <c r="B11980" s="1"/>
    </row>
    <row r="11981" spans="2:2">
      <c r="B11981" s="1"/>
    </row>
    <row r="11982" spans="2:2">
      <c r="B11982" s="1"/>
    </row>
    <row r="11983" spans="2:2">
      <c r="B11983" s="1"/>
    </row>
    <row r="11984" spans="2:2">
      <c r="B11984" s="1"/>
    </row>
    <row r="11985" spans="2:2">
      <c r="B11985" s="1"/>
    </row>
    <row r="11986" spans="2:2">
      <c r="B11986" s="1"/>
    </row>
    <row r="11987" spans="2:2">
      <c r="B11987" s="1"/>
    </row>
    <row r="11988" spans="2:2">
      <c r="B11988" s="1"/>
    </row>
    <row r="11989" spans="2:2">
      <c r="B11989" s="1"/>
    </row>
    <row r="11990" spans="2:2">
      <c r="B11990" s="1"/>
    </row>
    <row r="11991" spans="2:2">
      <c r="B11991" s="1"/>
    </row>
    <row r="11992" spans="2:2">
      <c r="B11992" s="1"/>
    </row>
    <row r="11993" spans="2:2">
      <c r="B11993" s="1"/>
    </row>
    <row r="11994" spans="2:2">
      <c r="B11994" s="1"/>
    </row>
    <row r="11995" spans="2:2">
      <c r="B11995" s="1"/>
    </row>
    <row r="11996" spans="2:2">
      <c r="B11996" s="1"/>
    </row>
    <row r="11997" spans="2:2">
      <c r="B11997" s="1"/>
    </row>
    <row r="11998" spans="2:2">
      <c r="B11998" s="1"/>
    </row>
    <row r="11999" spans="2:2">
      <c r="B11999" s="1"/>
    </row>
    <row r="12000" spans="2:2">
      <c r="B12000" s="1"/>
    </row>
    <row r="12001" spans="2:2">
      <c r="B12001" s="1"/>
    </row>
    <row r="12002" spans="2:2">
      <c r="B12002" s="1"/>
    </row>
    <row r="12003" spans="2:2">
      <c r="B12003" s="1"/>
    </row>
    <row r="12004" spans="2:2">
      <c r="B12004" s="1"/>
    </row>
    <row r="12005" spans="2:2">
      <c r="B12005" s="1"/>
    </row>
    <row r="12006" spans="2:2">
      <c r="B12006" s="1"/>
    </row>
    <row r="12007" spans="2:2">
      <c r="B12007" s="1"/>
    </row>
    <row r="12008" spans="2:2">
      <c r="B12008" s="1"/>
    </row>
    <row r="12009" spans="2:2">
      <c r="B12009" s="1"/>
    </row>
    <row r="12010" spans="2:2">
      <c r="B12010" s="1"/>
    </row>
    <row r="12011" spans="2:2">
      <c r="B12011" s="1"/>
    </row>
    <row r="12012" spans="2:2">
      <c r="B12012" s="1"/>
    </row>
    <row r="12013" spans="2:2">
      <c r="B12013" s="1"/>
    </row>
    <row r="12014" spans="2:2">
      <c r="B12014" s="1"/>
    </row>
    <row r="12015" spans="2:2">
      <c r="B12015" s="1"/>
    </row>
    <row r="12016" spans="2:2">
      <c r="B12016" s="1"/>
    </row>
    <row r="12017" spans="2:2">
      <c r="B12017" s="1"/>
    </row>
    <row r="12018" spans="2:2">
      <c r="B12018" s="1"/>
    </row>
    <row r="12019" spans="2:2">
      <c r="B12019" s="1"/>
    </row>
    <row r="12020" spans="2:2">
      <c r="B12020" s="1"/>
    </row>
    <row r="12021" spans="2:2">
      <c r="B12021" s="1"/>
    </row>
    <row r="12022" spans="2:2">
      <c r="B12022" s="1"/>
    </row>
    <row r="12023" spans="2:2">
      <c r="B12023" s="1"/>
    </row>
    <row r="12024" spans="2:2">
      <c r="B12024" s="1"/>
    </row>
    <row r="12025" spans="2:2">
      <c r="B12025" s="1"/>
    </row>
    <row r="12026" spans="2:2">
      <c r="B12026" s="1"/>
    </row>
    <row r="12027" spans="2:2">
      <c r="B12027" s="1"/>
    </row>
    <row r="12028" spans="2:2">
      <c r="B12028" s="1"/>
    </row>
    <row r="12029" spans="2:2">
      <c r="B12029" s="1"/>
    </row>
    <row r="12030" spans="2:2">
      <c r="B12030" s="1"/>
    </row>
    <row r="12031" spans="2:2">
      <c r="B12031" s="1"/>
    </row>
    <row r="12032" spans="2:2">
      <c r="B12032" s="1"/>
    </row>
    <row r="12033" spans="2:2">
      <c r="B12033" s="1"/>
    </row>
    <row r="12034" spans="2:2">
      <c r="B12034" s="1"/>
    </row>
    <row r="12035" spans="2:2">
      <c r="B12035" s="1"/>
    </row>
    <row r="12036" spans="2:2">
      <c r="B12036" s="1"/>
    </row>
    <row r="12037" spans="2:2">
      <c r="B12037" s="1"/>
    </row>
    <row r="12038" spans="2:2">
      <c r="B12038" s="1"/>
    </row>
    <row r="12039" spans="2:2">
      <c r="B12039" s="1"/>
    </row>
    <row r="12040" spans="2:2">
      <c r="B12040" s="1"/>
    </row>
    <row r="12041" spans="2:2">
      <c r="B12041" s="1"/>
    </row>
    <row r="12042" spans="2:2">
      <c r="B12042" s="1"/>
    </row>
    <row r="12043" spans="2:2">
      <c r="B12043" s="1"/>
    </row>
    <row r="12044" spans="2:2">
      <c r="B12044" s="1"/>
    </row>
    <row r="12045" spans="2:2">
      <c r="B12045" s="1"/>
    </row>
    <row r="12046" spans="2:2">
      <c r="B12046" s="1"/>
    </row>
    <row r="12047" spans="2:2">
      <c r="B12047" s="1"/>
    </row>
    <row r="12048" spans="2:2">
      <c r="B12048" s="1"/>
    </row>
    <row r="12049" spans="2:2">
      <c r="B12049" s="1"/>
    </row>
    <row r="12050" spans="2:2">
      <c r="B12050" s="1"/>
    </row>
    <row r="12051" spans="2:2">
      <c r="B12051" s="1"/>
    </row>
    <row r="12052" spans="2:2">
      <c r="B12052" s="1"/>
    </row>
    <row r="12053" spans="2:2">
      <c r="B12053" s="1"/>
    </row>
    <row r="12054" spans="2:2">
      <c r="B12054" s="1"/>
    </row>
    <row r="12055" spans="2:2">
      <c r="B12055" s="1"/>
    </row>
    <row r="12056" spans="2:2">
      <c r="B12056" s="1"/>
    </row>
    <row r="12057" spans="2:2">
      <c r="B12057" s="1"/>
    </row>
    <row r="12058" spans="2:2">
      <c r="B12058" s="1"/>
    </row>
    <row r="12059" spans="2:2">
      <c r="B12059" s="1"/>
    </row>
    <row r="12060" spans="2:2">
      <c r="B12060" s="1"/>
    </row>
    <row r="12061" spans="2:2">
      <c r="B12061" s="1"/>
    </row>
    <row r="12062" spans="2:2">
      <c r="B12062" s="1"/>
    </row>
    <row r="12063" spans="2:2">
      <c r="B12063" s="1"/>
    </row>
    <row r="12064" spans="2:2">
      <c r="B12064" s="1"/>
    </row>
    <row r="12065" spans="2:2">
      <c r="B12065" s="1"/>
    </row>
    <row r="12066" spans="2:2">
      <c r="B12066" s="1"/>
    </row>
    <row r="12067" spans="2:2">
      <c r="B12067" s="1"/>
    </row>
    <row r="12068" spans="2:2">
      <c r="B12068" s="1"/>
    </row>
    <row r="12069" spans="2:2">
      <c r="B12069" s="1"/>
    </row>
    <row r="12070" spans="2:2">
      <c r="B12070" s="1"/>
    </row>
    <row r="12071" spans="2:2">
      <c r="B12071" s="1"/>
    </row>
    <row r="12072" spans="2:2">
      <c r="B12072" s="1"/>
    </row>
    <row r="12073" spans="2:2">
      <c r="B12073" s="1"/>
    </row>
    <row r="12074" spans="2:2">
      <c r="B12074" s="1"/>
    </row>
    <row r="12075" spans="2:2">
      <c r="B12075" s="1"/>
    </row>
    <row r="12076" spans="2:2">
      <c r="B12076" s="1"/>
    </row>
    <row r="12077" spans="2:2">
      <c r="B12077" s="1"/>
    </row>
    <row r="12078" spans="2:2">
      <c r="B12078" s="1"/>
    </row>
    <row r="12079" spans="2:2">
      <c r="B12079" s="1"/>
    </row>
    <row r="12080" spans="2:2">
      <c r="B12080" s="1"/>
    </row>
    <row r="12081" spans="2:2">
      <c r="B12081" s="1"/>
    </row>
    <row r="12082" spans="2:2">
      <c r="B12082" s="1"/>
    </row>
    <row r="12083" spans="2:2">
      <c r="B12083" s="1"/>
    </row>
    <row r="12084" spans="2:2">
      <c r="B12084" s="1"/>
    </row>
    <row r="12085" spans="2:2">
      <c r="B12085" s="1"/>
    </row>
    <row r="12086" spans="2:2">
      <c r="B12086" s="1"/>
    </row>
    <row r="12087" spans="2:2">
      <c r="B12087" s="1"/>
    </row>
    <row r="12088" spans="2:2">
      <c r="B12088" s="1"/>
    </row>
    <row r="12089" spans="2:2">
      <c r="B12089" s="1"/>
    </row>
    <row r="12090" spans="2:2">
      <c r="B12090" s="1"/>
    </row>
    <row r="12091" spans="2:2">
      <c r="B12091" s="1"/>
    </row>
    <row r="12092" spans="2:2">
      <c r="B12092" s="1"/>
    </row>
    <row r="12093" spans="2:2">
      <c r="B12093" s="1"/>
    </row>
    <row r="12094" spans="2:2">
      <c r="B12094" s="1"/>
    </row>
    <row r="12095" spans="2:2">
      <c r="B12095" s="1"/>
    </row>
    <row r="12096" spans="2:2">
      <c r="B12096" s="1"/>
    </row>
    <row r="12097" spans="2:2">
      <c r="B12097" s="1"/>
    </row>
    <row r="12098" spans="2:2">
      <c r="B12098" s="1"/>
    </row>
    <row r="12099" spans="2:2">
      <c r="B12099" s="1"/>
    </row>
    <row r="12100" spans="2:2">
      <c r="B12100" s="1"/>
    </row>
    <row r="12101" spans="2:2">
      <c r="B12101" s="1"/>
    </row>
    <row r="12102" spans="2:2">
      <c r="B12102" s="1"/>
    </row>
    <row r="12103" spans="2:2">
      <c r="B12103" s="1"/>
    </row>
    <row r="12104" spans="2:2">
      <c r="B12104" s="1"/>
    </row>
    <row r="12105" spans="2:2">
      <c r="B12105" s="1"/>
    </row>
    <row r="12106" spans="2:2">
      <c r="B12106" s="1"/>
    </row>
    <row r="12107" spans="2:2">
      <c r="B12107" s="1"/>
    </row>
    <row r="12108" spans="2:2">
      <c r="B12108" s="1"/>
    </row>
    <row r="12109" spans="2:2">
      <c r="B12109" s="1"/>
    </row>
    <row r="12110" spans="2:2">
      <c r="B12110" s="1"/>
    </row>
    <row r="12111" spans="2:2">
      <c r="B12111" s="1"/>
    </row>
    <row r="12112" spans="2:2">
      <c r="B12112" s="1"/>
    </row>
    <row r="12113" spans="2:2">
      <c r="B12113" s="1"/>
    </row>
    <row r="12114" spans="2:2">
      <c r="B12114" s="1"/>
    </row>
    <row r="12115" spans="2:2">
      <c r="B12115" s="1"/>
    </row>
    <row r="12116" spans="2:2">
      <c r="B12116" s="1"/>
    </row>
    <row r="12117" spans="2:2">
      <c r="B12117" s="1"/>
    </row>
    <row r="12118" spans="2:2">
      <c r="B12118" s="1"/>
    </row>
    <row r="12119" spans="2:2">
      <c r="B12119" s="1"/>
    </row>
    <row r="12120" spans="2:2">
      <c r="B12120" s="1"/>
    </row>
    <row r="12121" spans="2:2">
      <c r="B12121" s="1"/>
    </row>
    <row r="12122" spans="2:2">
      <c r="B12122" s="1"/>
    </row>
    <row r="12123" spans="2:2">
      <c r="B12123" s="1"/>
    </row>
    <row r="12124" spans="2:2">
      <c r="B12124" s="1"/>
    </row>
    <row r="12125" spans="2:2">
      <c r="B12125" s="1"/>
    </row>
    <row r="12126" spans="2:2">
      <c r="B12126" s="1"/>
    </row>
    <row r="12127" spans="2:2">
      <c r="B12127" s="1"/>
    </row>
    <row r="12128" spans="2:2">
      <c r="B12128" s="1"/>
    </row>
    <row r="12129" spans="2:2">
      <c r="B12129" s="1"/>
    </row>
    <row r="12130" spans="2:2">
      <c r="B12130" s="1"/>
    </row>
    <row r="12131" spans="2:2">
      <c r="B12131" s="1"/>
    </row>
    <row r="12132" spans="2:2">
      <c r="B12132" s="1"/>
    </row>
    <row r="12133" spans="2:2">
      <c r="B12133" s="1"/>
    </row>
    <row r="12134" spans="2:2">
      <c r="B12134" s="1"/>
    </row>
    <row r="12135" spans="2:2">
      <c r="B12135" s="1"/>
    </row>
    <row r="12136" spans="2:2">
      <c r="B12136" s="1"/>
    </row>
    <row r="12137" spans="2:2">
      <c r="B12137" s="1"/>
    </row>
    <row r="12138" spans="2:2">
      <c r="B12138" s="1"/>
    </row>
    <row r="12139" spans="2:2">
      <c r="B12139" s="1"/>
    </row>
    <row r="12140" spans="2:2">
      <c r="B12140" s="1"/>
    </row>
    <row r="12141" spans="2:2">
      <c r="B12141" s="1"/>
    </row>
    <row r="12142" spans="2:2">
      <c r="B12142" s="1"/>
    </row>
    <row r="12143" spans="2:2">
      <c r="B12143" s="1"/>
    </row>
    <row r="12144" spans="2:2">
      <c r="B12144" s="1"/>
    </row>
    <row r="12145" spans="2:2">
      <c r="B12145" s="1"/>
    </row>
    <row r="12146" spans="2:2">
      <c r="B12146" s="1"/>
    </row>
    <row r="12147" spans="2:2">
      <c r="B12147" s="1"/>
    </row>
    <row r="12148" spans="2:2">
      <c r="B12148" s="1"/>
    </row>
    <row r="12149" spans="2:2">
      <c r="B12149" s="1"/>
    </row>
    <row r="12150" spans="2:2">
      <c r="B12150" s="1"/>
    </row>
    <row r="12151" spans="2:2">
      <c r="B12151" s="1"/>
    </row>
    <row r="12152" spans="2:2">
      <c r="B12152" s="1"/>
    </row>
    <row r="12153" spans="2:2">
      <c r="B12153" s="1"/>
    </row>
    <row r="12154" spans="2:2">
      <c r="B12154" s="1"/>
    </row>
    <row r="12155" spans="2:2">
      <c r="B12155" s="1"/>
    </row>
    <row r="12156" spans="2:2">
      <c r="B12156" s="1"/>
    </row>
    <row r="12157" spans="2:2">
      <c r="B12157" s="1"/>
    </row>
    <row r="12158" spans="2:2">
      <c r="B12158" s="1"/>
    </row>
    <row r="12159" spans="2:2">
      <c r="B12159" s="1"/>
    </row>
    <row r="12160" spans="2:2">
      <c r="B12160" s="1"/>
    </row>
    <row r="12161" spans="2:2">
      <c r="B12161" s="1"/>
    </row>
    <row r="12162" spans="2:2">
      <c r="B12162" s="1"/>
    </row>
    <row r="12163" spans="2:2">
      <c r="B12163" s="1"/>
    </row>
    <row r="12164" spans="2:2">
      <c r="B12164" s="1"/>
    </row>
    <row r="12165" spans="2:2">
      <c r="B12165" s="1"/>
    </row>
    <row r="12166" spans="2:2">
      <c r="B12166" s="1"/>
    </row>
    <row r="12167" spans="2:2">
      <c r="B12167" s="1"/>
    </row>
    <row r="12168" spans="2:2">
      <c r="B12168" s="1"/>
    </row>
    <row r="12169" spans="2:2">
      <c r="B12169" s="1"/>
    </row>
    <row r="12170" spans="2:2">
      <c r="B12170" s="1"/>
    </row>
    <row r="12171" spans="2:2">
      <c r="B12171" s="1"/>
    </row>
    <row r="12172" spans="2:2">
      <c r="B12172" s="1"/>
    </row>
    <row r="12173" spans="2:2">
      <c r="B12173" s="1"/>
    </row>
    <row r="12174" spans="2:2">
      <c r="B12174" s="1"/>
    </row>
    <row r="12175" spans="2:2">
      <c r="B12175" s="1"/>
    </row>
    <row r="12176" spans="2:2">
      <c r="B12176" s="1"/>
    </row>
    <row r="12177" spans="2:2">
      <c r="B12177" s="1"/>
    </row>
    <row r="12178" spans="2:2">
      <c r="B12178" s="1"/>
    </row>
    <row r="12179" spans="2:2">
      <c r="B12179" s="1"/>
    </row>
    <row r="12180" spans="2:2">
      <c r="B12180" s="1"/>
    </row>
    <row r="12181" spans="2:2">
      <c r="B12181" s="1"/>
    </row>
    <row r="12182" spans="2:2">
      <c r="B12182" s="1"/>
    </row>
    <row r="12183" spans="2:2">
      <c r="B12183" s="1"/>
    </row>
    <row r="12184" spans="2:2">
      <c r="B12184" s="1"/>
    </row>
    <row r="12185" spans="2:2">
      <c r="B12185" s="1"/>
    </row>
    <row r="12186" spans="2:2">
      <c r="B12186" s="1"/>
    </row>
    <row r="12187" spans="2:2">
      <c r="B12187" s="1"/>
    </row>
    <row r="12188" spans="2:2">
      <c r="B12188" s="1"/>
    </row>
    <row r="12189" spans="2:2">
      <c r="B12189" s="1"/>
    </row>
    <row r="12190" spans="2:2">
      <c r="B12190" s="1"/>
    </row>
    <row r="12191" spans="2:2">
      <c r="B12191" s="1"/>
    </row>
    <row r="12192" spans="2:2">
      <c r="B12192" s="1"/>
    </row>
    <row r="12193" spans="2:2">
      <c r="B12193" s="1"/>
    </row>
    <row r="12194" spans="2:2">
      <c r="B12194" s="1"/>
    </row>
    <row r="12195" spans="2:2">
      <c r="B12195" s="1"/>
    </row>
    <row r="12196" spans="2:2">
      <c r="B12196" s="1"/>
    </row>
    <row r="12197" spans="2:2">
      <c r="B12197" s="1"/>
    </row>
    <row r="12198" spans="2:2">
      <c r="B12198" s="1"/>
    </row>
    <row r="12199" spans="2:2">
      <c r="B12199" s="1"/>
    </row>
    <row r="12200" spans="2:2">
      <c r="B12200" s="1"/>
    </row>
    <row r="12201" spans="2:2">
      <c r="B12201" s="1"/>
    </row>
    <row r="12202" spans="2:2">
      <c r="B12202" s="1"/>
    </row>
    <row r="12203" spans="2:2">
      <c r="B12203" s="1"/>
    </row>
    <row r="12204" spans="2:2">
      <c r="B12204" s="1"/>
    </row>
    <row r="12205" spans="2:2">
      <c r="B12205" s="1"/>
    </row>
    <row r="12206" spans="2:2">
      <c r="B12206" s="1"/>
    </row>
    <row r="12207" spans="2:2">
      <c r="B12207" s="1"/>
    </row>
    <row r="12208" spans="2:2">
      <c r="B12208" s="1"/>
    </row>
    <row r="12209" spans="2:2">
      <c r="B12209" s="1"/>
    </row>
    <row r="12210" spans="2:2">
      <c r="B12210" s="1"/>
    </row>
    <row r="12211" spans="2:2">
      <c r="B12211" s="1"/>
    </row>
    <row r="12212" spans="2:2">
      <c r="B12212" s="1"/>
    </row>
    <row r="12213" spans="2:2">
      <c r="B12213" s="1"/>
    </row>
    <row r="12214" spans="2:2">
      <c r="B12214" s="1"/>
    </row>
    <row r="12215" spans="2:2">
      <c r="B12215" s="1"/>
    </row>
    <row r="12216" spans="2:2">
      <c r="B12216" s="1"/>
    </row>
    <row r="12217" spans="2:2">
      <c r="B12217" s="1"/>
    </row>
    <row r="12218" spans="2:2">
      <c r="B12218" s="1"/>
    </row>
    <row r="12219" spans="2:2">
      <c r="B12219" s="1"/>
    </row>
    <row r="12220" spans="2:2">
      <c r="B12220" s="1"/>
    </row>
    <row r="12221" spans="2:2">
      <c r="B12221" s="1"/>
    </row>
    <row r="12222" spans="2:2">
      <c r="B12222" s="1"/>
    </row>
    <row r="12223" spans="2:2">
      <c r="B12223" s="1"/>
    </row>
    <row r="12224" spans="2:2">
      <c r="B12224" s="1"/>
    </row>
    <row r="12225" spans="2:2">
      <c r="B12225" s="1"/>
    </row>
    <row r="12226" spans="2:2">
      <c r="B12226" s="1"/>
    </row>
    <row r="12227" spans="2:2">
      <c r="B12227" s="1"/>
    </row>
    <row r="12228" spans="2:2">
      <c r="B12228" s="1"/>
    </row>
    <row r="12229" spans="2:2">
      <c r="B12229" s="1"/>
    </row>
    <row r="12230" spans="2:2">
      <c r="B12230" s="1"/>
    </row>
    <row r="12231" spans="2:2">
      <c r="B12231" s="1"/>
    </row>
    <row r="12232" spans="2:2">
      <c r="B12232" s="1"/>
    </row>
    <row r="12233" spans="2:2">
      <c r="B12233" s="1"/>
    </row>
    <row r="12234" spans="2:2">
      <c r="B12234" s="1"/>
    </row>
    <row r="12235" spans="2:2">
      <c r="B12235" s="1"/>
    </row>
    <row r="12236" spans="2:2">
      <c r="B12236" s="1"/>
    </row>
    <row r="12237" spans="2:2">
      <c r="B12237" s="1"/>
    </row>
    <row r="12238" spans="2:2">
      <c r="B12238" s="1"/>
    </row>
    <row r="12239" spans="2:2">
      <c r="B12239" s="1"/>
    </row>
    <row r="12240" spans="2:2">
      <c r="B12240" s="1"/>
    </row>
    <row r="12241" spans="2:2">
      <c r="B12241" s="1"/>
    </row>
    <row r="12242" spans="2:2">
      <c r="B12242" s="1"/>
    </row>
    <row r="12243" spans="2:2">
      <c r="B12243" s="1"/>
    </row>
    <row r="12244" spans="2:2">
      <c r="B12244" s="1"/>
    </row>
    <row r="12245" spans="2:2">
      <c r="B12245" s="1"/>
    </row>
    <row r="12246" spans="2:2">
      <c r="B12246" s="1"/>
    </row>
    <row r="12247" spans="2:2">
      <c r="B12247" s="1"/>
    </row>
    <row r="12248" spans="2:2">
      <c r="B12248" s="1"/>
    </row>
    <row r="12249" spans="2:2">
      <c r="B12249" s="1"/>
    </row>
    <row r="12250" spans="2:2">
      <c r="B12250" s="1"/>
    </row>
    <row r="12251" spans="2:2">
      <c r="B12251" s="1"/>
    </row>
    <row r="12252" spans="2:2">
      <c r="B12252" s="1"/>
    </row>
    <row r="12253" spans="2:2">
      <c r="B12253" s="1"/>
    </row>
    <row r="12254" spans="2:2">
      <c r="B12254" s="1"/>
    </row>
    <row r="12255" spans="2:2">
      <c r="B12255" s="1"/>
    </row>
    <row r="12256" spans="2:2">
      <c r="B12256" s="1"/>
    </row>
    <row r="12257" spans="2:2">
      <c r="B12257" s="1"/>
    </row>
    <row r="12258" spans="2:2">
      <c r="B12258" s="1"/>
    </row>
    <row r="12259" spans="2:2">
      <c r="B12259" s="1"/>
    </row>
    <row r="12260" spans="2:2">
      <c r="B12260" s="1"/>
    </row>
    <row r="12261" spans="2:2">
      <c r="B12261" s="1"/>
    </row>
    <row r="12262" spans="2:2">
      <c r="B12262" s="1"/>
    </row>
    <row r="12263" spans="2:2">
      <c r="B12263" s="1"/>
    </row>
    <row r="12264" spans="2:2">
      <c r="B12264" s="1"/>
    </row>
    <row r="12265" spans="2:2">
      <c r="B12265" s="1"/>
    </row>
    <row r="12266" spans="2:2">
      <c r="B12266" s="1"/>
    </row>
    <row r="12267" spans="2:2">
      <c r="B12267" s="1"/>
    </row>
    <row r="12268" spans="2:2">
      <c r="B12268" s="1"/>
    </row>
    <row r="12269" spans="2:2">
      <c r="B12269" s="1"/>
    </row>
    <row r="12270" spans="2:2">
      <c r="B12270" s="1"/>
    </row>
    <row r="12271" spans="2:2">
      <c r="B12271" s="1"/>
    </row>
    <row r="12272" spans="2:2">
      <c r="B12272" s="1"/>
    </row>
    <row r="12273" spans="2:2">
      <c r="B12273" s="1"/>
    </row>
    <row r="12274" spans="2:2">
      <c r="B12274" s="1"/>
    </row>
    <row r="12275" spans="2:2">
      <c r="B12275" s="1"/>
    </row>
    <row r="12276" spans="2:2">
      <c r="B12276" s="1"/>
    </row>
    <row r="12277" spans="2:2">
      <c r="B12277" s="1"/>
    </row>
    <row r="12278" spans="2:2">
      <c r="B12278" s="1"/>
    </row>
    <row r="12279" spans="2:2">
      <c r="B12279" s="1"/>
    </row>
    <row r="12280" spans="2:2">
      <c r="B12280" s="1"/>
    </row>
    <row r="12281" spans="2:2">
      <c r="B12281" s="1"/>
    </row>
    <row r="12282" spans="2:2">
      <c r="B12282" s="1"/>
    </row>
    <row r="12283" spans="2:2">
      <c r="B12283" s="1"/>
    </row>
    <row r="12284" spans="2:2">
      <c r="B12284" s="1"/>
    </row>
    <row r="12285" spans="2:2">
      <c r="B12285" s="1"/>
    </row>
    <row r="12286" spans="2:2">
      <c r="B12286" s="1"/>
    </row>
    <row r="12287" spans="2:2">
      <c r="B12287" s="1"/>
    </row>
    <row r="12288" spans="2:2">
      <c r="B12288" s="1"/>
    </row>
    <row r="12289" spans="2:2">
      <c r="B12289" s="1"/>
    </row>
    <row r="12290" spans="2:2">
      <c r="B12290" s="1"/>
    </row>
    <row r="12291" spans="2:2">
      <c r="B12291" s="1"/>
    </row>
    <row r="12292" spans="2:2">
      <c r="B12292" s="1"/>
    </row>
    <row r="12293" spans="2:2">
      <c r="B12293" s="1"/>
    </row>
    <row r="12294" spans="2:2">
      <c r="B12294" s="1"/>
    </row>
    <row r="12295" spans="2:2">
      <c r="B12295" s="1"/>
    </row>
    <row r="12296" spans="2:2">
      <c r="B12296" s="1"/>
    </row>
    <row r="12297" spans="2:2">
      <c r="B12297" s="1"/>
    </row>
    <row r="12298" spans="2:2">
      <c r="B12298" s="1"/>
    </row>
    <row r="12299" spans="2:2">
      <c r="B12299" s="1"/>
    </row>
    <row r="12300" spans="2:2">
      <c r="B12300" s="1"/>
    </row>
    <row r="12301" spans="2:2">
      <c r="B12301" s="1"/>
    </row>
    <row r="12302" spans="2:2">
      <c r="B12302" s="1"/>
    </row>
    <row r="12303" spans="2:2">
      <c r="B12303" s="1"/>
    </row>
    <row r="12304" spans="2:2">
      <c r="B12304" s="1"/>
    </row>
    <row r="12305" spans="2:2">
      <c r="B12305" s="1"/>
    </row>
    <row r="12306" spans="2:2">
      <c r="B12306" s="1"/>
    </row>
    <row r="12307" spans="2:2">
      <c r="B12307" s="1"/>
    </row>
    <row r="12308" spans="2:2">
      <c r="B12308" s="1"/>
    </row>
    <row r="12309" spans="2:2">
      <c r="B12309" s="1"/>
    </row>
    <row r="12310" spans="2:2">
      <c r="B12310" s="1"/>
    </row>
    <row r="12311" spans="2:2">
      <c r="B12311" s="1"/>
    </row>
    <row r="12312" spans="2:2">
      <c r="B12312" s="1"/>
    </row>
    <row r="12313" spans="2:2">
      <c r="B12313" s="1"/>
    </row>
    <row r="12314" spans="2:2">
      <c r="B12314" s="1"/>
    </row>
    <row r="12315" spans="2:2">
      <c r="B12315" s="1"/>
    </row>
    <row r="12316" spans="2:2">
      <c r="B12316" s="1"/>
    </row>
    <row r="12317" spans="2:2">
      <c r="B12317" s="1"/>
    </row>
    <row r="12318" spans="2:2">
      <c r="B12318" s="1"/>
    </row>
    <row r="12319" spans="2:2">
      <c r="B12319" s="1"/>
    </row>
    <row r="12320" spans="2:2">
      <c r="B12320" s="1"/>
    </row>
    <row r="12321" spans="2:2">
      <c r="B12321" s="1"/>
    </row>
    <row r="12322" spans="2:2">
      <c r="B12322" s="1"/>
    </row>
    <row r="12323" spans="2:2">
      <c r="B12323" s="1"/>
    </row>
    <row r="12324" spans="2:2">
      <c r="B12324" s="1"/>
    </row>
    <row r="12325" spans="2:2">
      <c r="B12325" s="1"/>
    </row>
    <row r="12326" spans="2:2">
      <c r="B12326" s="1"/>
    </row>
    <row r="12327" spans="2:2">
      <c r="B12327" s="1"/>
    </row>
    <row r="12328" spans="2:2">
      <c r="B12328" s="1"/>
    </row>
    <row r="12329" spans="2:2">
      <c r="B12329" s="1"/>
    </row>
    <row r="12330" spans="2:2">
      <c r="B12330" s="1"/>
    </row>
    <row r="12331" spans="2:2">
      <c r="B12331" s="1"/>
    </row>
    <row r="12332" spans="2:2">
      <c r="B12332" s="1"/>
    </row>
    <row r="12333" spans="2:2">
      <c r="B12333" s="1"/>
    </row>
    <row r="12334" spans="2:2">
      <c r="B12334" s="1"/>
    </row>
    <row r="12335" spans="2:2">
      <c r="B12335" s="1"/>
    </row>
    <row r="12336" spans="2:2">
      <c r="B12336" s="1"/>
    </row>
    <row r="12337" spans="2:2">
      <c r="B12337" s="1"/>
    </row>
    <row r="12338" spans="2:2">
      <c r="B12338" s="1"/>
    </row>
    <row r="12339" spans="2:2">
      <c r="B12339" s="1"/>
    </row>
    <row r="12340" spans="2:2">
      <c r="B12340" s="1"/>
    </row>
    <row r="12341" spans="2:2">
      <c r="B12341" s="1"/>
    </row>
    <row r="12342" spans="2:2">
      <c r="B12342" s="1"/>
    </row>
    <row r="12343" spans="2:2">
      <c r="B12343" s="1"/>
    </row>
    <row r="12344" spans="2:2">
      <c r="B12344" s="1"/>
    </row>
    <row r="12345" spans="2:2">
      <c r="B12345" s="1"/>
    </row>
    <row r="12346" spans="2:2">
      <c r="B12346" s="1"/>
    </row>
    <row r="12347" spans="2:2">
      <c r="B12347" s="1"/>
    </row>
    <row r="12348" spans="2:2">
      <c r="B12348" s="1"/>
    </row>
    <row r="12349" spans="2:2">
      <c r="B12349" s="1"/>
    </row>
    <row r="12350" spans="2:2">
      <c r="B12350" s="1"/>
    </row>
    <row r="12351" spans="2:2">
      <c r="B12351" s="1"/>
    </row>
    <row r="12352" spans="2:2">
      <c r="B12352" s="1"/>
    </row>
    <row r="12353" spans="2:2">
      <c r="B12353" s="1"/>
    </row>
    <row r="12354" spans="2:2">
      <c r="B12354" s="1"/>
    </row>
    <row r="12355" spans="2:2">
      <c r="B12355" s="1"/>
    </row>
    <row r="12356" spans="2:2">
      <c r="B12356" s="1"/>
    </row>
    <row r="12357" spans="2:2">
      <c r="B12357" s="1"/>
    </row>
    <row r="12358" spans="2:2">
      <c r="B12358" s="1"/>
    </row>
    <row r="12359" spans="2:2">
      <c r="B12359" s="1"/>
    </row>
    <row r="12360" spans="2:2">
      <c r="B12360" s="1"/>
    </row>
    <row r="12361" spans="2:2">
      <c r="B12361" s="1"/>
    </row>
    <row r="12362" spans="2:2">
      <c r="B12362" s="1"/>
    </row>
    <row r="12363" spans="2:2">
      <c r="B12363" s="1"/>
    </row>
    <row r="12364" spans="2:2">
      <c r="B12364" s="1"/>
    </row>
    <row r="12365" spans="2:2">
      <c r="B12365" s="1"/>
    </row>
    <row r="12366" spans="2:2">
      <c r="B12366" s="1"/>
    </row>
    <row r="12367" spans="2:2">
      <c r="B12367" s="1"/>
    </row>
    <row r="12368" spans="2:2">
      <c r="B12368" s="1"/>
    </row>
    <row r="12369" spans="2:2">
      <c r="B12369" s="1"/>
    </row>
    <row r="12370" spans="2:2">
      <c r="B12370" s="1"/>
    </row>
    <row r="12371" spans="2:2">
      <c r="B12371" s="1"/>
    </row>
    <row r="12372" spans="2:2">
      <c r="B12372" s="1"/>
    </row>
    <row r="12373" spans="2:2">
      <c r="B12373" s="1"/>
    </row>
    <row r="12374" spans="2:2">
      <c r="B12374" s="1"/>
    </row>
    <row r="12375" spans="2:2">
      <c r="B12375" s="1"/>
    </row>
    <row r="12376" spans="2:2">
      <c r="B12376" s="1"/>
    </row>
    <row r="12377" spans="2:2">
      <c r="B12377" s="1"/>
    </row>
    <row r="12378" spans="2:2">
      <c r="B12378" s="1"/>
    </row>
    <row r="12379" spans="2:2">
      <c r="B12379" s="1"/>
    </row>
    <row r="12380" spans="2:2">
      <c r="B12380" s="1"/>
    </row>
    <row r="12381" spans="2:2">
      <c r="B12381" s="1"/>
    </row>
    <row r="12382" spans="2:2">
      <c r="B12382" s="1"/>
    </row>
    <row r="12383" spans="2:2">
      <c r="B12383" s="1"/>
    </row>
    <row r="12384" spans="2:2">
      <c r="B12384" s="1"/>
    </row>
    <row r="12385" spans="2:2">
      <c r="B12385" s="1"/>
    </row>
    <row r="12386" spans="2:2">
      <c r="B12386" s="1"/>
    </row>
    <row r="12387" spans="2:2">
      <c r="B12387" s="1"/>
    </row>
    <row r="12388" spans="2:2">
      <c r="B12388" s="1"/>
    </row>
    <row r="12389" spans="2:2">
      <c r="B12389" s="1"/>
    </row>
    <row r="12390" spans="2:2">
      <c r="B12390" s="1"/>
    </row>
    <row r="12391" spans="2:2">
      <c r="B12391" s="1"/>
    </row>
    <row r="12392" spans="2:2">
      <c r="B12392" s="1"/>
    </row>
    <row r="12393" spans="2:2">
      <c r="B12393" s="1"/>
    </row>
    <row r="12394" spans="2:2">
      <c r="B12394" s="1"/>
    </row>
    <row r="12395" spans="2:2">
      <c r="B12395" s="1"/>
    </row>
    <row r="12396" spans="2:2">
      <c r="B12396" s="1"/>
    </row>
    <row r="12397" spans="2:2">
      <c r="B12397" s="1"/>
    </row>
    <row r="12398" spans="2:2">
      <c r="B12398" s="1"/>
    </row>
    <row r="12399" spans="2:2">
      <c r="B12399" s="1"/>
    </row>
    <row r="12400" spans="2:2">
      <c r="B12400" s="1"/>
    </row>
    <row r="12401" spans="2:2">
      <c r="B12401" s="1"/>
    </row>
    <row r="12402" spans="2:2">
      <c r="B12402" s="1"/>
    </row>
    <row r="12403" spans="2:2">
      <c r="B12403" s="1"/>
    </row>
    <row r="12404" spans="2:2">
      <c r="B12404" s="1"/>
    </row>
    <row r="12405" spans="2:2">
      <c r="B12405" s="1"/>
    </row>
    <row r="12406" spans="2:2">
      <c r="B12406" s="1"/>
    </row>
    <row r="12407" spans="2:2">
      <c r="B12407" s="1"/>
    </row>
    <row r="12408" spans="2:2">
      <c r="B12408" s="1"/>
    </row>
    <row r="12409" spans="2:2">
      <c r="B12409" s="1"/>
    </row>
    <row r="12410" spans="2:2">
      <c r="B12410" s="1"/>
    </row>
    <row r="12411" spans="2:2">
      <c r="B12411" s="1"/>
    </row>
    <row r="12412" spans="2:2">
      <c r="B12412" s="1"/>
    </row>
    <row r="12413" spans="2:2">
      <c r="B12413" s="1"/>
    </row>
    <row r="12414" spans="2:2">
      <c r="B12414" s="1"/>
    </row>
    <row r="12415" spans="2:2">
      <c r="B12415" s="1"/>
    </row>
    <row r="12416" spans="2:2">
      <c r="B12416" s="1"/>
    </row>
    <row r="12417" spans="2:2">
      <c r="B12417" s="1"/>
    </row>
    <row r="12418" spans="2:2">
      <c r="B12418" s="1"/>
    </row>
    <row r="12419" spans="2:2">
      <c r="B12419" s="1"/>
    </row>
    <row r="12420" spans="2:2">
      <c r="B12420" s="1"/>
    </row>
    <row r="12421" spans="2:2">
      <c r="B12421" s="1"/>
    </row>
    <row r="12422" spans="2:2">
      <c r="B12422" s="1"/>
    </row>
    <row r="12423" spans="2:2">
      <c r="B12423" s="1"/>
    </row>
    <row r="12424" spans="2:2">
      <c r="B12424" s="1"/>
    </row>
    <row r="12425" spans="2:2">
      <c r="B12425" s="1"/>
    </row>
    <row r="12426" spans="2:2">
      <c r="B12426" s="1"/>
    </row>
    <row r="12427" spans="2:2">
      <c r="B12427" s="1"/>
    </row>
    <row r="12428" spans="2:2">
      <c r="B12428" s="1"/>
    </row>
    <row r="12429" spans="2:2">
      <c r="B12429" s="1"/>
    </row>
    <row r="12430" spans="2:2">
      <c r="B12430" s="1"/>
    </row>
    <row r="12431" spans="2:2">
      <c r="B12431" s="1"/>
    </row>
    <row r="12432" spans="2:2">
      <c r="B12432" s="1"/>
    </row>
    <row r="12433" spans="2:2">
      <c r="B12433" s="1"/>
    </row>
    <row r="12434" spans="2:2">
      <c r="B12434" s="1"/>
    </row>
    <row r="12435" spans="2:2">
      <c r="B12435" s="1"/>
    </row>
    <row r="12436" spans="2:2">
      <c r="B12436" s="1"/>
    </row>
    <row r="12437" spans="2:2">
      <c r="B12437" s="1"/>
    </row>
    <row r="12438" spans="2:2">
      <c r="B12438" s="1"/>
    </row>
    <row r="12439" spans="2:2">
      <c r="B12439" s="1"/>
    </row>
    <row r="12440" spans="2:2">
      <c r="B12440" s="1"/>
    </row>
    <row r="12441" spans="2:2">
      <c r="B12441" s="1"/>
    </row>
    <row r="12442" spans="2:2">
      <c r="B12442" s="1"/>
    </row>
    <row r="12443" spans="2:2">
      <c r="B12443" s="1"/>
    </row>
    <row r="12444" spans="2:2">
      <c r="B12444" s="1"/>
    </row>
    <row r="12445" spans="2:2">
      <c r="B12445" s="1"/>
    </row>
    <row r="12446" spans="2:2">
      <c r="B12446" s="1"/>
    </row>
    <row r="12447" spans="2:2">
      <c r="B12447" s="1"/>
    </row>
    <row r="12448" spans="2:2">
      <c r="B12448" s="1"/>
    </row>
    <row r="12449" spans="2:2">
      <c r="B12449" s="1"/>
    </row>
    <row r="12450" spans="2:2">
      <c r="B12450" s="1"/>
    </row>
    <row r="12451" spans="2:2">
      <c r="B12451" s="1"/>
    </row>
    <row r="12452" spans="2:2">
      <c r="B12452" s="1"/>
    </row>
    <row r="12453" spans="2:2">
      <c r="B12453" s="1"/>
    </row>
    <row r="12454" spans="2:2">
      <c r="B12454" s="1"/>
    </row>
    <row r="12455" spans="2:2">
      <c r="B12455" s="1"/>
    </row>
    <row r="12456" spans="2:2">
      <c r="B12456" s="1"/>
    </row>
    <row r="12457" spans="2:2">
      <c r="B12457" s="1"/>
    </row>
    <row r="12458" spans="2:2">
      <c r="B12458" s="1"/>
    </row>
    <row r="12459" spans="2:2">
      <c r="B12459" s="1"/>
    </row>
    <row r="12460" spans="2:2">
      <c r="B12460" s="1"/>
    </row>
    <row r="12461" spans="2:2">
      <c r="B12461" s="1"/>
    </row>
    <row r="12462" spans="2:2">
      <c r="B12462" s="1"/>
    </row>
    <row r="12463" spans="2:2">
      <c r="B12463" s="1"/>
    </row>
    <row r="12464" spans="2:2">
      <c r="B12464" s="1"/>
    </row>
    <row r="12465" spans="2:2">
      <c r="B12465" s="1"/>
    </row>
    <row r="12466" spans="2:2">
      <c r="B12466" s="1"/>
    </row>
    <row r="12467" spans="2:2">
      <c r="B12467" s="1"/>
    </row>
    <row r="12468" spans="2:2">
      <c r="B12468" s="1"/>
    </row>
    <row r="12469" spans="2:2">
      <c r="B12469" s="1"/>
    </row>
    <row r="12470" spans="2:2">
      <c r="B12470" s="1"/>
    </row>
    <row r="12471" spans="2:2">
      <c r="B12471" s="1"/>
    </row>
    <row r="12472" spans="2:2">
      <c r="B12472" s="1"/>
    </row>
    <row r="12473" spans="2:2">
      <c r="B12473" s="1"/>
    </row>
    <row r="12474" spans="2:2">
      <c r="B12474" s="1"/>
    </row>
    <row r="12475" spans="2:2">
      <c r="B12475" s="1"/>
    </row>
    <row r="12476" spans="2:2">
      <c r="B12476" s="1"/>
    </row>
    <row r="12477" spans="2:2">
      <c r="B12477" s="1"/>
    </row>
    <row r="12478" spans="2:2">
      <c r="B12478" s="1"/>
    </row>
    <row r="12479" spans="2:2">
      <c r="B12479" s="1"/>
    </row>
    <row r="12480" spans="2:2">
      <c r="B12480" s="1"/>
    </row>
    <row r="12481" spans="2:2">
      <c r="B12481" s="1"/>
    </row>
    <row r="12482" spans="2:2">
      <c r="B12482" s="1"/>
    </row>
    <row r="12483" spans="2:2">
      <c r="B12483" s="1"/>
    </row>
    <row r="12484" spans="2:2">
      <c r="B12484" s="1"/>
    </row>
    <row r="12485" spans="2:2">
      <c r="B12485" s="1"/>
    </row>
    <row r="12486" spans="2:2">
      <c r="B12486" s="1"/>
    </row>
    <row r="12487" spans="2:2">
      <c r="B12487" s="1"/>
    </row>
    <row r="12488" spans="2:2">
      <c r="B12488" s="1"/>
    </row>
    <row r="12489" spans="2:2">
      <c r="B12489" s="1"/>
    </row>
    <row r="12490" spans="2:2">
      <c r="B12490" s="1"/>
    </row>
    <row r="12491" spans="2:2">
      <c r="B12491" s="1"/>
    </row>
    <row r="12492" spans="2:2">
      <c r="B12492" s="1"/>
    </row>
    <row r="12493" spans="2:2">
      <c r="B12493" s="1"/>
    </row>
    <row r="12494" spans="2:2">
      <c r="B12494" s="1"/>
    </row>
    <row r="12495" spans="2:2">
      <c r="B12495" s="1"/>
    </row>
    <row r="12496" spans="2:2">
      <c r="B12496" s="1"/>
    </row>
    <row r="12497" spans="2:2">
      <c r="B12497" s="1"/>
    </row>
    <row r="12498" spans="2:2">
      <c r="B12498" s="1"/>
    </row>
    <row r="12499" spans="2:2">
      <c r="B12499" s="1"/>
    </row>
    <row r="12500" spans="2:2">
      <c r="B12500" s="1"/>
    </row>
    <row r="12501" spans="2:2">
      <c r="B12501" s="1"/>
    </row>
    <row r="12502" spans="2:2">
      <c r="B12502" s="1"/>
    </row>
    <row r="12503" spans="2:2">
      <c r="B12503" s="1"/>
    </row>
    <row r="12504" spans="2:2">
      <c r="B12504" s="1"/>
    </row>
    <row r="12505" spans="2:2">
      <c r="B12505" s="1"/>
    </row>
    <row r="12506" spans="2:2">
      <c r="B12506" s="1"/>
    </row>
    <row r="12507" spans="2:2">
      <c r="B12507" s="1"/>
    </row>
    <row r="12508" spans="2:2">
      <c r="B12508" s="1"/>
    </row>
    <row r="12509" spans="2:2">
      <c r="B12509" s="1"/>
    </row>
    <row r="12510" spans="2:2">
      <c r="B12510" s="1"/>
    </row>
    <row r="12511" spans="2:2">
      <c r="B12511" s="1"/>
    </row>
    <row r="12512" spans="2:2">
      <c r="B12512" s="1"/>
    </row>
    <row r="12513" spans="2:2">
      <c r="B12513" s="1"/>
    </row>
    <row r="12514" spans="2:2">
      <c r="B12514" s="1"/>
    </row>
    <row r="12515" spans="2:2">
      <c r="B12515" s="1"/>
    </row>
    <row r="12516" spans="2:2">
      <c r="B12516" s="1"/>
    </row>
    <row r="12517" spans="2:2">
      <c r="B12517" s="1"/>
    </row>
    <row r="12518" spans="2:2">
      <c r="B12518" s="1"/>
    </row>
    <row r="12519" spans="2:2">
      <c r="B12519" s="1"/>
    </row>
    <row r="12520" spans="2:2">
      <c r="B12520" s="1"/>
    </row>
    <row r="12521" spans="2:2">
      <c r="B12521" s="1"/>
    </row>
    <row r="12522" spans="2:2">
      <c r="B12522" s="1"/>
    </row>
    <row r="12523" spans="2:2">
      <c r="B12523" s="1"/>
    </row>
    <row r="12524" spans="2:2">
      <c r="B12524" s="1"/>
    </row>
    <row r="12525" spans="2:2">
      <c r="B12525" s="1"/>
    </row>
    <row r="12526" spans="2:2">
      <c r="B12526" s="1"/>
    </row>
    <row r="12527" spans="2:2">
      <c r="B12527" s="1"/>
    </row>
    <row r="12528" spans="2:2">
      <c r="B12528" s="1"/>
    </row>
    <row r="12529" spans="2:2">
      <c r="B12529" s="1"/>
    </row>
    <row r="12530" spans="2:2">
      <c r="B12530" s="1"/>
    </row>
    <row r="12531" spans="2:2">
      <c r="B12531" s="1"/>
    </row>
    <row r="12532" spans="2:2">
      <c r="B12532" s="1"/>
    </row>
    <row r="12533" spans="2:2">
      <c r="B12533" s="1"/>
    </row>
    <row r="12534" spans="2:2">
      <c r="B12534" s="1"/>
    </row>
    <row r="12535" spans="2:2">
      <c r="B12535" s="1"/>
    </row>
    <row r="12536" spans="2:2">
      <c r="B12536" s="1"/>
    </row>
    <row r="12537" spans="2:2">
      <c r="B12537" s="1"/>
    </row>
    <row r="12538" spans="2:2">
      <c r="B12538" s="1"/>
    </row>
    <row r="12539" spans="2:2">
      <c r="B12539" s="1"/>
    </row>
    <row r="12540" spans="2:2">
      <c r="B12540" s="1"/>
    </row>
    <row r="12541" spans="2:2">
      <c r="B12541" s="1"/>
    </row>
    <row r="12542" spans="2:2">
      <c r="B12542" s="1"/>
    </row>
    <row r="12543" spans="2:2">
      <c r="B12543" s="1"/>
    </row>
    <row r="12544" spans="2:2">
      <c r="B12544" s="1"/>
    </row>
    <row r="12545" spans="2:2">
      <c r="B12545" s="1"/>
    </row>
    <row r="12546" spans="2:2">
      <c r="B12546" s="1"/>
    </row>
    <row r="12547" spans="2:2">
      <c r="B12547" s="1"/>
    </row>
    <row r="12548" spans="2:2">
      <c r="B12548" s="1"/>
    </row>
    <row r="12549" spans="2:2">
      <c r="B12549" s="1"/>
    </row>
    <row r="12550" spans="2:2">
      <c r="B12550" s="1"/>
    </row>
    <row r="12551" spans="2:2">
      <c r="B12551" s="1"/>
    </row>
    <row r="12552" spans="2:2">
      <c r="B12552" s="1"/>
    </row>
    <row r="12553" spans="2:2">
      <c r="B12553" s="1"/>
    </row>
    <row r="12554" spans="2:2">
      <c r="B12554" s="1"/>
    </row>
    <row r="12555" spans="2:2">
      <c r="B12555" s="1"/>
    </row>
    <row r="12556" spans="2:2">
      <c r="B12556" s="1"/>
    </row>
    <row r="12557" spans="2:2">
      <c r="B12557" s="1"/>
    </row>
    <row r="12558" spans="2:2">
      <c r="B12558" s="1"/>
    </row>
    <row r="12559" spans="2:2">
      <c r="B12559" s="1"/>
    </row>
    <row r="12560" spans="2:2">
      <c r="B12560" s="1"/>
    </row>
    <row r="12561" spans="2:2">
      <c r="B12561" s="1"/>
    </row>
    <row r="12562" spans="2:2">
      <c r="B12562" s="1"/>
    </row>
    <row r="12563" spans="2:2">
      <c r="B12563" s="1"/>
    </row>
    <row r="12564" spans="2:2">
      <c r="B12564" s="1"/>
    </row>
    <row r="12565" spans="2:2">
      <c r="B12565" s="1"/>
    </row>
    <row r="12566" spans="2:2">
      <c r="B12566" s="1"/>
    </row>
    <row r="12567" spans="2:2">
      <c r="B12567" s="1"/>
    </row>
    <row r="12568" spans="2:2">
      <c r="B12568" s="1"/>
    </row>
    <row r="12569" spans="2:2">
      <c r="B12569" s="1"/>
    </row>
    <row r="12570" spans="2:2">
      <c r="B12570" s="1"/>
    </row>
    <row r="12571" spans="2:2">
      <c r="B12571" s="1"/>
    </row>
    <row r="12572" spans="2:2">
      <c r="B12572" s="1"/>
    </row>
    <row r="12573" spans="2:2">
      <c r="B12573" s="1"/>
    </row>
    <row r="12574" spans="2:2">
      <c r="B12574" s="1"/>
    </row>
    <row r="12575" spans="2:2">
      <c r="B12575" s="1"/>
    </row>
    <row r="12576" spans="2:2">
      <c r="B12576" s="1"/>
    </row>
    <row r="12577" spans="2:2">
      <c r="B12577" s="1"/>
    </row>
    <row r="12578" spans="2:2">
      <c r="B12578" s="1"/>
    </row>
    <row r="12579" spans="2:2">
      <c r="B12579" s="1"/>
    </row>
    <row r="12580" spans="2:2">
      <c r="B12580" s="1"/>
    </row>
    <row r="12581" spans="2:2">
      <c r="B12581" s="1"/>
    </row>
    <row r="12582" spans="2:2">
      <c r="B12582" s="1"/>
    </row>
    <row r="12583" spans="2:2">
      <c r="B12583" s="1"/>
    </row>
    <row r="12584" spans="2:2">
      <c r="B12584" s="1"/>
    </row>
    <row r="12585" spans="2:2">
      <c r="B12585" s="1"/>
    </row>
    <row r="12586" spans="2:2">
      <c r="B12586" s="1"/>
    </row>
    <row r="12587" spans="2:2">
      <c r="B12587" s="1"/>
    </row>
    <row r="12588" spans="2:2">
      <c r="B12588" s="1"/>
    </row>
    <row r="12589" spans="2:2">
      <c r="B12589" s="1"/>
    </row>
    <row r="12590" spans="2:2">
      <c r="B12590" s="1"/>
    </row>
    <row r="12591" spans="2:2">
      <c r="B12591" s="1"/>
    </row>
    <row r="12592" spans="2:2">
      <c r="B12592" s="1"/>
    </row>
    <row r="12593" spans="2:2">
      <c r="B12593" s="1"/>
    </row>
    <row r="12594" spans="2:2">
      <c r="B12594" s="1"/>
    </row>
    <row r="12595" spans="2:2">
      <c r="B12595" s="1"/>
    </row>
    <row r="12596" spans="2:2">
      <c r="B12596" s="1"/>
    </row>
    <row r="12597" spans="2:2">
      <c r="B12597" s="1"/>
    </row>
    <row r="12598" spans="2:2">
      <c r="B12598" s="1"/>
    </row>
    <row r="12599" spans="2:2">
      <c r="B12599" s="1"/>
    </row>
    <row r="12600" spans="2:2">
      <c r="B12600" s="1"/>
    </row>
    <row r="12601" spans="2:2">
      <c r="B12601" s="1"/>
    </row>
    <row r="12602" spans="2:2">
      <c r="B12602" s="1"/>
    </row>
    <row r="12603" spans="2:2">
      <c r="B12603" s="1"/>
    </row>
    <row r="12604" spans="2:2">
      <c r="B12604" s="1"/>
    </row>
    <row r="12605" spans="2:2">
      <c r="B12605" s="1"/>
    </row>
    <row r="12606" spans="2:2">
      <c r="B12606" s="1"/>
    </row>
    <row r="12607" spans="2:2">
      <c r="B12607" s="1"/>
    </row>
    <row r="12608" spans="2:2">
      <c r="B12608" s="1"/>
    </row>
    <row r="12609" spans="2:2">
      <c r="B12609" s="1"/>
    </row>
    <row r="12610" spans="2:2">
      <c r="B12610" s="1"/>
    </row>
    <row r="12611" spans="2:2">
      <c r="B12611" s="1"/>
    </row>
    <row r="12612" spans="2:2">
      <c r="B12612" s="1"/>
    </row>
    <row r="12613" spans="2:2">
      <c r="B12613" s="1"/>
    </row>
    <row r="12614" spans="2:2">
      <c r="B12614" s="1"/>
    </row>
    <row r="12615" spans="2:2">
      <c r="B12615" s="1"/>
    </row>
    <row r="12616" spans="2:2">
      <c r="B12616" s="1"/>
    </row>
    <row r="12617" spans="2:2">
      <c r="B12617" s="1"/>
    </row>
    <row r="12618" spans="2:2">
      <c r="B12618" s="1"/>
    </row>
    <row r="12619" spans="2:2">
      <c r="B12619" s="1"/>
    </row>
    <row r="12620" spans="2:2">
      <c r="B12620" s="1"/>
    </row>
    <row r="12621" spans="2:2">
      <c r="B12621" s="1"/>
    </row>
    <row r="12622" spans="2:2">
      <c r="B12622" s="1"/>
    </row>
    <row r="12623" spans="2:2">
      <c r="B12623" s="1"/>
    </row>
    <row r="12624" spans="2:2">
      <c r="B12624" s="1"/>
    </row>
    <row r="12625" spans="2:2">
      <c r="B12625" s="1"/>
    </row>
    <row r="12626" spans="2:2">
      <c r="B12626" s="1"/>
    </row>
    <row r="12627" spans="2:2">
      <c r="B12627" s="1"/>
    </row>
    <row r="12628" spans="2:2">
      <c r="B12628" s="1"/>
    </row>
    <row r="12629" spans="2:2">
      <c r="B12629" s="1"/>
    </row>
    <row r="12630" spans="2:2">
      <c r="B12630" s="1"/>
    </row>
    <row r="12631" spans="2:2">
      <c r="B12631" s="1"/>
    </row>
    <row r="12632" spans="2:2">
      <c r="B12632" s="1"/>
    </row>
    <row r="12633" spans="2:2">
      <c r="B12633" s="1"/>
    </row>
    <row r="12634" spans="2:2">
      <c r="B12634" s="1"/>
    </row>
    <row r="12635" spans="2:2">
      <c r="B12635" s="1"/>
    </row>
    <row r="12636" spans="2:2">
      <c r="B12636" s="1"/>
    </row>
    <row r="12637" spans="2:2">
      <c r="B12637" s="1"/>
    </row>
    <row r="12638" spans="2:2">
      <c r="B12638" s="1"/>
    </row>
    <row r="12639" spans="2:2">
      <c r="B12639" s="1"/>
    </row>
    <row r="12640" spans="2:2">
      <c r="B12640" s="1"/>
    </row>
    <row r="12641" spans="2:2">
      <c r="B12641" s="1"/>
    </row>
    <row r="12642" spans="2:2">
      <c r="B12642" s="1"/>
    </row>
    <row r="12643" spans="2:2">
      <c r="B12643" s="1"/>
    </row>
    <row r="12644" spans="2:2">
      <c r="B12644" s="1"/>
    </row>
    <row r="12645" spans="2:2">
      <c r="B12645" s="1"/>
    </row>
    <row r="12646" spans="2:2">
      <c r="B12646" s="1"/>
    </row>
    <row r="12647" spans="2:2">
      <c r="B12647" s="1"/>
    </row>
    <row r="12648" spans="2:2">
      <c r="B12648" s="1"/>
    </row>
    <row r="12649" spans="2:2">
      <c r="B12649" s="1"/>
    </row>
    <row r="12650" spans="2:2">
      <c r="B12650" s="1"/>
    </row>
    <row r="12651" spans="2:2">
      <c r="B12651" s="1"/>
    </row>
    <row r="12652" spans="2:2">
      <c r="B12652" s="1"/>
    </row>
    <row r="12653" spans="2:2">
      <c r="B12653" s="1"/>
    </row>
    <row r="12654" spans="2:2">
      <c r="B12654" s="1"/>
    </row>
    <row r="12655" spans="2:2">
      <c r="B12655" s="1"/>
    </row>
    <row r="12656" spans="2:2">
      <c r="B12656" s="1"/>
    </row>
    <row r="12657" spans="2:2">
      <c r="B12657" s="1"/>
    </row>
    <row r="12658" spans="2:2">
      <c r="B12658" s="1"/>
    </row>
    <row r="12659" spans="2:2">
      <c r="B12659" s="1"/>
    </row>
    <row r="12660" spans="2:2">
      <c r="B12660" s="1"/>
    </row>
    <row r="12661" spans="2:2">
      <c r="B12661" s="1"/>
    </row>
    <row r="12662" spans="2:2">
      <c r="B12662" s="1"/>
    </row>
    <row r="12663" spans="2:2">
      <c r="B12663" s="1"/>
    </row>
    <row r="12664" spans="2:2">
      <c r="B12664" s="1"/>
    </row>
    <row r="12665" spans="2:2">
      <c r="B12665" s="1"/>
    </row>
    <row r="12666" spans="2:2">
      <c r="B12666" s="1"/>
    </row>
    <row r="12667" spans="2:2">
      <c r="B12667" s="1"/>
    </row>
    <row r="12668" spans="2:2">
      <c r="B12668" s="1"/>
    </row>
    <row r="12669" spans="2:2">
      <c r="B12669" s="1"/>
    </row>
    <row r="12670" spans="2:2">
      <c r="B12670" s="1"/>
    </row>
    <row r="12671" spans="2:2">
      <c r="B12671" s="1"/>
    </row>
    <row r="12672" spans="2:2">
      <c r="B12672" s="1"/>
    </row>
    <row r="12673" spans="2:2">
      <c r="B12673" s="1"/>
    </row>
    <row r="12674" spans="2:2">
      <c r="B12674" s="1"/>
    </row>
    <row r="12675" spans="2:2">
      <c r="B12675" s="1"/>
    </row>
    <row r="12676" spans="2:2">
      <c r="B12676" s="1"/>
    </row>
    <row r="12677" spans="2:2">
      <c r="B12677" s="1"/>
    </row>
    <row r="12678" spans="2:2">
      <c r="B12678" s="1"/>
    </row>
    <row r="12679" spans="2:2">
      <c r="B12679" s="1"/>
    </row>
    <row r="12680" spans="2:2">
      <c r="B12680" s="1"/>
    </row>
    <row r="12681" spans="2:2">
      <c r="B12681" s="1"/>
    </row>
    <row r="12682" spans="2:2">
      <c r="B12682" s="1"/>
    </row>
    <row r="12683" spans="2:2">
      <c r="B12683" s="1"/>
    </row>
    <row r="12684" spans="2:2">
      <c r="B12684" s="1"/>
    </row>
    <row r="12685" spans="2:2">
      <c r="B12685" s="1"/>
    </row>
    <row r="12686" spans="2:2">
      <c r="B12686" s="1"/>
    </row>
    <row r="12687" spans="2:2">
      <c r="B12687" s="1"/>
    </row>
    <row r="12688" spans="2:2">
      <c r="B12688" s="1"/>
    </row>
    <row r="12689" spans="2:2">
      <c r="B12689" s="1"/>
    </row>
    <row r="12690" spans="2:2">
      <c r="B12690" s="1"/>
    </row>
    <row r="12691" spans="2:2">
      <c r="B12691" s="1"/>
    </row>
    <row r="12692" spans="2:2">
      <c r="B12692" s="1"/>
    </row>
    <row r="12693" spans="2:2">
      <c r="B12693" s="1"/>
    </row>
    <row r="12694" spans="2:2">
      <c r="B12694" s="1"/>
    </row>
    <row r="12695" spans="2:2">
      <c r="B12695" s="1"/>
    </row>
    <row r="12696" spans="2:2">
      <c r="B12696" s="1"/>
    </row>
    <row r="12697" spans="2:2">
      <c r="B12697" s="1"/>
    </row>
    <row r="12698" spans="2:2">
      <c r="B12698" s="1"/>
    </row>
    <row r="12699" spans="2:2">
      <c r="B12699" s="1"/>
    </row>
    <row r="12700" spans="2:2">
      <c r="B12700" s="1"/>
    </row>
    <row r="12701" spans="2:2">
      <c r="B12701" s="1"/>
    </row>
    <row r="12702" spans="2:2">
      <c r="B12702" s="1"/>
    </row>
    <row r="12703" spans="2:2">
      <c r="B12703" s="1"/>
    </row>
    <row r="12704" spans="2:2">
      <c r="B12704" s="1"/>
    </row>
    <row r="12705" spans="2:2">
      <c r="B12705" s="1"/>
    </row>
    <row r="12706" spans="2:2">
      <c r="B12706" s="1"/>
    </row>
    <row r="12707" spans="2:2">
      <c r="B12707" s="1"/>
    </row>
    <row r="12708" spans="2:2">
      <c r="B12708" s="1"/>
    </row>
    <row r="12709" spans="2:2">
      <c r="B12709" s="1"/>
    </row>
    <row r="12710" spans="2:2">
      <c r="B12710" s="1"/>
    </row>
    <row r="12711" spans="2:2">
      <c r="B12711" s="1"/>
    </row>
    <row r="12712" spans="2:2">
      <c r="B12712" s="1"/>
    </row>
    <row r="12713" spans="2:2">
      <c r="B12713" s="1"/>
    </row>
    <row r="12714" spans="2:2">
      <c r="B12714" s="1"/>
    </row>
    <row r="12715" spans="2:2">
      <c r="B12715" s="1"/>
    </row>
    <row r="12716" spans="2:2">
      <c r="B12716" s="1"/>
    </row>
    <row r="12717" spans="2:2">
      <c r="B12717" s="1"/>
    </row>
    <row r="12718" spans="2:2">
      <c r="B12718" s="1"/>
    </row>
    <row r="12719" spans="2:2">
      <c r="B12719" s="1"/>
    </row>
    <row r="12720" spans="2:2">
      <c r="B12720" s="1"/>
    </row>
    <row r="12721" spans="2:2">
      <c r="B12721" s="1"/>
    </row>
    <row r="12722" spans="2:2">
      <c r="B12722" s="1"/>
    </row>
    <row r="12723" spans="2:2">
      <c r="B12723" s="1"/>
    </row>
    <row r="12724" spans="2:2">
      <c r="B12724" s="1"/>
    </row>
    <row r="12725" spans="2:2">
      <c r="B12725" s="1"/>
    </row>
    <row r="12726" spans="2:2">
      <c r="B12726" s="1"/>
    </row>
    <row r="12727" spans="2:2">
      <c r="B12727" s="1"/>
    </row>
    <row r="12728" spans="2:2">
      <c r="B12728" s="1"/>
    </row>
    <row r="12729" spans="2:2">
      <c r="B12729" s="1"/>
    </row>
    <row r="12730" spans="2:2">
      <c r="B12730" s="1"/>
    </row>
    <row r="12731" spans="2:2">
      <c r="B12731" s="1"/>
    </row>
    <row r="12732" spans="2:2">
      <c r="B12732" s="1"/>
    </row>
    <row r="12733" spans="2:2">
      <c r="B12733" s="1"/>
    </row>
    <row r="12734" spans="2:2">
      <c r="B12734" s="1"/>
    </row>
    <row r="12735" spans="2:2">
      <c r="B12735" s="1"/>
    </row>
    <row r="12736" spans="2:2">
      <c r="B12736" s="1"/>
    </row>
    <row r="12737" spans="2:2">
      <c r="B12737" s="1"/>
    </row>
    <row r="12738" spans="2:2">
      <c r="B12738" s="1"/>
    </row>
    <row r="12739" spans="2:2">
      <c r="B12739" s="1"/>
    </row>
    <row r="12740" spans="2:2">
      <c r="B12740" s="1"/>
    </row>
    <row r="12741" spans="2:2">
      <c r="B12741" s="1"/>
    </row>
    <row r="12742" spans="2:2">
      <c r="B12742" s="1"/>
    </row>
    <row r="12743" spans="2:2">
      <c r="B12743" s="1"/>
    </row>
    <row r="12744" spans="2:2">
      <c r="B12744" s="1"/>
    </row>
    <row r="12745" spans="2:2">
      <c r="B12745" s="1"/>
    </row>
    <row r="12746" spans="2:2">
      <c r="B12746" s="1"/>
    </row>
    <row r="12747" spans="2:2">
      <c r="B12747" s="1"/>
    </row>
    <row r="12748" spans="2:2">
      <c r="B12748" s="1"/>
    </row>
    <row r="12749" spans="2:2">
      <c r="B12749" s="1"/>
    </row>
    <row r="12750" spans="2:2">
      <c r="B12750" s="1"/>
    </row>
    <row r="12751" spans="2:2">
      <c r="B12751" s="1"/>
    </row>
    <row r="12752" spans="2:2">
      <c r="B12752" s="1"/>
    </row>
    <row r="12753" spans="2:2">
      <c r="B12753" s="1"/>
    </row>
    <row r="12754" spans="2:2">
      <c r="B12754" s="1"/>
    </row>
    <row r="12755" spans="2:2">
      <c r="B12755" s="1"/>
    </row>
    <row r="12756" spans="2:2">
      <c r="B12756" s="1"/>
    </row>
    <row r="12757" spans="2:2">
      <c r="B12757" s="1"/>
    </row>
    <row r="12758" spans="2:2">
      <c r="B12758" s="1"/>
    </row>
    <row r="12759" spans="2:2">
      <c r="B12759" s="1"/>
    </row>
    <row r="12760" spans="2:2">
      <c r="B12760" s="1"/>
    </row>
    <row r="12761" spans="2:2">
      <c r="B12761" s="1"/>
    </row>
    <row r="12762" spans="2:2">
      <c r="B12762" s="1"/>
    </row>
    <row r="12763" spans="2:2">
      <c r="B12763" s="1"/>
    </row>
    <row r="12764" spans="2:2">
      <c r="B12764" s="1"/>
    </row>
    <row r="12765" spans="2:2">
      <c r="B12765" s="1"/>
    </row>
    <row r="12766" spans="2:2">
      <c r="B12766" s="1"/>
    </row>
    <row r="12767" spans="2:2">
      <c r="B12767" s="1"/>
    </row>
    <row r="12768" spans="2:2">
      <c r="B12768" s="1"/>
    </row>
    <row r="12769" spans="2:2">
      <c r="B12769" s="1"/>
    </row>
    <row r="12770" spans="2:2">
      <c r="B12770" s="1"/>
    </row>
    <row r="12771" spans="2:2">
      <c r="B12771" s="1"/>
    </row>
    <row r="12772" spans="2:2">
      <c r="B12772" s="1"/>
    </row>
    <row r="12773" spans="2:2">
      <c r="B12773" s="1"/>
    </row>
    <row r="12774" spans="2:2">
      <c r="B12774" s="1"/>
    </row>
    <row r="12775" spans="2:2">
      <c r="B12775" s="1"/>
    </row>
    <row r="12776" spans="2:2">
      <c r="B12776" s="1"/>
    </row>
    <row r="12777" spans="2:2">
      <c r="B12777" s="1"/>
    </row>
    <row r="12778" spans="2:2">
      <c r="B12778" s="1"/>
    </row>
    <row r="12779" spans="2:2">
      <c r="B12779" s="1"/>
    </row>
    <row r="12780" spans="2:2">
      <c r="B12780" s="1"/>
    </row>
    <row r="12781" spans="2:2">
      <c r="B12781" s="1"/>
    </row>
    <row r="12782" spans="2:2">
      <c r="B12782" s="1"/>
    </row>
    <row r="12783" spans="2:2">
      <c r="B12783" s="1"/>
    </row>
    <row r="12784" spans="2:2">
      <c r="B12784" s="1"/>
    </row>
    <row r="12785" spans="2:2">
      <c r="B12785" s="1"/>
    </row>
    <row r="12786" spans="2:2">
      <c r="B12786" s="1"/>
    </row>
    <row r="12787" spans="2:2">
      <c r="B12787" s="1"/>
    </row>
    <row r="12788" spans="2:2">
      <c r="B12788" s="1"/>
    </row>
    <row r="12789" spans="2:2">
      <c r="B12789" s="1"/>
    </row>
    <row r="12790" spans="2:2">
      <c r="B12790" s="1"/>
    </row>
    <row r="12791" spans="2:2">
      <c r="B12791" s="1"/>
    </row>
    <row r="12792" spans="2:2">
      <c r="B12792" s="1"/>
    </row>
    <row r="12793" spans="2:2">
      <c r="B12793" s="1"/>
    </row>
    <row r="12794" spans="2:2">
      <c r="B12794" s="1"/>
    </row>
    <row r="12795" spans="2:2">
      <c r="B12795" s="1"/>
    </row>
    <row r="12796" spans="2:2">
      <c r="B12796" s="1"/>
    </row>
    <row r="12797" spans="2:2">
      <c r="B12797" s="1"/>
    </row>
    <row r="12798" spans="2:2">
      <c r="B12798" s="1"/>
    </row>
    <row r="12799" spans="2:2">
      <c r="B12799" s="1"/>
    </row>
    <row r="12800" spans="2:2">
      <c r="B12800" s="1"/>
    </row>
    <row r="12801" spans="2:2">
      <c r="B12801" s="1"/>
    </row>
    <row r="12802" spans="2:2">
      <c r="B12802" s="1"/>
    </row>
    <row r="12803" spans="2:2">
      <c r="B12803" s="1"/>
    </row>
    <row r="12804" spans="2:2">
      <c r="B12804" s="1"/>
    </row>
    <row r="12805" spans="2:2">
      <c r="B12805" s="1"/>
    </row>
    <row r="12806" spans="2:2">
      <c r="B12806" s="1"/>
    </row>
    <row r="12807" spans="2:2">
      <c r="B12807" s="1"/>
    </row>
    <row r="12808" spans="2:2">
      <c r="B12808" s="1"/>
    </row>
    <row r="12809" spans="2:2">
      <c r="B12809" s="1"/>
    </row>
    <row r="12810" spans="2:2">
      <c r="B12810" s="1"/>
    </row>
    <row r="12811" spans="2:2">
      <c r="B12811" s="1"/>
    </row>
    <row r="12812" spans="2:2">
      <c r="B12812" s="1"/>
    </row>
    <row r="12813" spans="2:2">
      <c r="B12813" s="1"/>
    </row>
    <row r="12814" spans="2:2">
      <c r="B12814" s="1"/>
    </row>
    <row r="12815" spans="2:2">
      <c r="B12815" s="1"/>
    </row>
    <row r="12816" spans="2:2">
      <c r="B12816" s="1"/>
    </row>
    <row r="12817" spans="2:2">
      <c r="B12817" s="1"/>
    </row>
    <row r="12818" spans="2:2">
      <c r="B12818" s="1"/>
    </row>
    <row r="12819" spans="2:2">
      <c r="B12819" s="1"/>
    </row>
    <row r="12820" spans="2:2">
      <c r="B12820" s="1"/>
    </row>
    <row r="12821" spans="2:2">
      <c r="B12821" s="1"/>
    </row>
    <row r="12822" spans="2:2">
      <c r="B12822" s="1"/>
    </row>
    <row r="12823" spans="2:2">
      <c r="B12823" s="1"/>
    </row>
    <row r="12824" spans="2:2">
      <c r="B12824" s="1"/>
    </row>
    <row r="12825" spans="2:2">
      <c r="B12825" s="1"/>
    </row>
    <row r="12826" spans="2:2">
      <c r="B12826" s="1"/>
    </row>
    <row r="12827" spans="2:2">
      <c r="B12827" s="1"/>
    </row>
    <row r="12828" spans="2:2">
      <c r="B12828" s="1"/>
    </row>
    <row r="12829" spans="2:2">
      <c r="B12829" s="1"/>
    </row>
    <row r="12830" spans="2:2">
      <c r="B12830" s="1"/>
    </row>
    <row r="12831" spans="2:2">
      <c r="B12831" s="1"/>
    </row>
    <row r="12832" spans="2:2">
      <c r="B12832" s="1"/>
    </row>
    <row r="12833" spans="2:2">
      <c r="B12833" s="1"/>
    </row>
    <row r="12834" spans="2:2">
      <c r="B12834" s="1"/>
    </row>
    <row r="12835" spans="2:2">
      <c r="B12835" s="1"/>
    </row>
    <row r="12836" spans="2:2">
      <c r="B12836" s="1"/>
    </row>
    <row r="12837" spans="2:2">
      <c r="B12837" s="1"/>
    </row>
    <row r="12838" spans="2:2">
      <c r="B12838" s="1"/>
    </row>
    <row r="12839" spans="2:2">
      <c r="B12839" s="1"/>
    </row>
    <row r="12840" spans="2:2">
      <c r="B12840" s="1"/>
    </row>
    <row r="12841" spans="2:2">
      <c r="B12841" s="1"/>
    </row>
    <row r="12842" spans="2:2">
      <c r="B12842" s="1"/>
    </row>
    <row r="12843" spans="2:2">
      <c r="B12843" s="1"/>
    </row>
    <row r="12844" spans="2:2">
      <c r="B12844" s="1"/>
    </row>
    <row r="12845" spans="2:2">
      <c r="B12845" s="1"/>
    </row>
    <row r="12846" spans="2:2">
      <c r="B12846" s="1"/>
    </row>
    <row r="12847" spans="2:2">
      <c r="B12847" s="1"/>
    </row>
    <row r="12848" spans="2:2">
      <c r="B12848" s="1"/>
    </row>
    <row r="12849" spans="2:2">
      <c r="B12849" s="1"/>
    </row>
    <row r="12850" spans="2:2">
      <c r="B12850" s="1"/>
    </row>
    <row r="12851" spans="2:2">
      <c r="B12851" s="1"/>
    </row>
    <row r="12852" spans="2:2">
      <c r="B12852" s="1"/>
    </row>
    <row r="12853" spans="2:2">
      <c r="B12853" s="1"/>
    </row>
    <row r="12854" spans="2:2">
      <c r="B12854" s="1"/>
    </row>
    <row r="12855" spans="2:2">
      <c r="B12855" s="1"/>
    </row>
    <row r="12856" spans="2:2">
      <c r="B12856" s="1"/>
    </row>
    <row r="12857" spans="2:2">
      <c r="B12857" s="1"/>
    </row>
    <row r="12858" spans="2:2">
      <c r="B12858" s="1"/>
    </row>
    <row r="12859" spans="2:2">
      <c r="B12859" s="1"/>
    </row>
    <row r="12860" spans="2:2">
      <c r="B12860" s="1"/>
    </row>
    <row r="12861" spans="2:2">
      <c r="B12861" s="1"/>
    </row>
    <row r="12862" spans="2:2">
      <c r="B12862" s="1"/>
    </row>
    <row r="12863" spans="2:2">
      <c r="B12863" s="1"/>
    </row>
    <row r="12864" spans="2:2">
      <c r="B12864" s="1"/>
    </row>
    <row r="12865" spans="2:2">
      <c r="B12865" s="1"/>
    </row>
    <row r="12866" spans="2:2">
      <c r="B12866" s="1"/>
    </row>
    <row r="12867" spans="2:2">
      <c r="B12867" s="1"/>
    </row>
    <row r="12868" spans="2:2">
      <c r="B12868" s="1"/>
    </row>
    <row r="12869" spans="2:2">
      <c r="B12869" s="1"/>
    </row>
    <row r="12870" spans="2:2">
      <c r="B12870" s="1"/>
    </row>
    <row r="12871" spans="2:2">
      <c r="B12871" s="1"/>
    </row>
    <row r="12872" spans="2:2">
      <c r="B12872" s="1"/>
    </row>
    <row r="12873" spans="2:2">
      <c r="B12873" s="1"/>
    </row>
    <row r="12874" spans="2:2">
      <c r="B12874" s="1"/>
    </row>
    <row r="12875" spans="2:2">
      <c r="B12875" s="1"/>
    </row>
    <row r="12876" spans="2:2">
      <c r="B12876" s="1"/>
    </row>
    <row r="12877" spans="2:2">
      <c r="B12877" s="1"/>
    </row>
    <row r="12878" spans="2:2">
      <c r="B12878" s="1"/>
    </row>
    <row r="12879" spans="2:2">
      <c r="B12879" s="1"/>
    </row>
    <row r="12880" spans="2:2">
      <c r="B12880" s="1"/>
    </row>
    <row r="12881" spans="2:2">
      <c r="B12881" s="1"/>
    </row>
    <row r="12882" spans="2:2">
      <c r="B12882" s="1"/>
    </row>
    <row r="12883" spans="2:2">
      <c r="B12883" s="1"/>
    </row>
    <row r="12884" spans="2:2">
      <c r="B12884" s="1"/>
    </row>
    <row r="12885" spans="2:2">
      <c r="B12885" s="1"/>
    </row>
    <row r="12886" spans="2:2">
      <c r="B12886" s="1"/>
    </row>
    <row r="12887" spans="2:2">
      <c r="B12887" s="1"/>
    </row>
    <row r="12888" spans="2:2">
      <c r="B12888" s="1"/>
    </row>
    <row r="12889" spans="2:2">
      <c r="B12889" s="1"/>
    </row>
    <row r="12890" spans="2:2">
      <c r="B12890" s="1"/>
    </row>
    <row r="12891" spans="2:2">
      <c r="B12891" s="1"/>
    </row>
    <row r="12892" spans="2:2">
      <c r="B12892" s="1"/>
    </row>
    <row r="12893" spans="2:2">
      <c r="B12893" s="1"/>
    </row>
    <row r="12894" spans="2:2">
      <c r="B12894" s="1"/>
    </row>
    <row r="12895" spans="2:2">
      <c r="B12895" s="1"/>
    </row>
    <row r="12896" spans="2:2">
      <c r="B12896" s="1"/>
    </row>
    <row r="12897" spans="2:2">
      <c r="B12897" s="1"/>
    </row>
    <row r="12898" spans="2:2">
      <c r="B12898" s="1"/>
    </row>
    <row r="12899" spans="2:2">
      <c r="B12899" s="1"/>
    </row>
    <row r="12900" spans="2:2">
      <c r="B12900" s="1"/>
    </row>
    <row r="12901" spans="2:2">
      <c r="B12901" s="1"/>
    </row>
    <row r="12902" spans="2:2">
      <c r="B12902" s="1"/>
    </row>
    <row r="12903" spans="2:2">
      <c r="B12903" s="1"/>
    </row>
    <row r="12904" spans="2:2">
      <c r="B12904" s="1"/>
    </row>
    <row r="12905" spans="2:2">
      <c r="B12905" s="1"/>
    </row>
    <row r="12906" spans="2:2">
      <c r="B12906" s="1"/>
    </row>
    <row r="12907" spans="2:2">
      <c r="B12907" s="1"/>
    </row>
    <row r="12908" spans="2:2">
      <c r="B12908" s="1"/>
    </row>
    <row r="12909" spans="2:2">
      <c r="B12909" s="1"/>
    </row>
    <row r="12910" spans="2:2">
      <c r="B12910" s="1"/>
    </row>
    <row r="12911" spans="2:2">
      <c r="B12911" s="1"/>
    </row>
    <row r="12912" spans="2:2">
      <c r="B12912" s="1"/>
    </row>
    <row r="12913" spans="2:2">
      <c r="B12913" s="1"/>
    </row>
    <row r="12914" spans="2:2">
      <c r="B12914" s="1"/>
    </row>
    <row r="12915" spans="2:2">
      <c r="B12915" s="1"/>
    </row>
    <row r="12916" spans="2:2">
      <c r="B12916" s="1"/>
    </row>
    <row r="12917" spans="2:2">
      <c r="B12917" s="1"/>
    </row>
    <row r="12918" spans="2:2">
      <c r="B12918" s="1"/>
    </row>
    <row r="12919" spans="2:2">
      <c r="B12919" s="1"/>
    </row>
    <row r="12920" spans="2:2">
      <c r="B12920" s="1"/>
    </row>
    <row r="12921" spans="2:2">
      <c r="B12921" s="1"/>
    </row>
    <row r="12922" spans="2:2">
      <c r="B12922" s="1"/>
    </row>
    <row r="12923" spans="2:2">
      <c r="B12923" s="1"/>
    </row>
    <row r="12924" spans="2:2">
      <c r="B12924" s="1"/>
    </row>
    <row r="12925" spans="2:2">
      <c r="B12925" s="1"/>
    </row>
    <row r="12926" spans="2:2">
      <c r="B12926" s="1"/>
    </row>
    <row r="12927" spans="2:2">
      <c r="B12927" s="1"/>
    </row>
    <row r="12928" spans="2:2">
      <c r="B12928" s="1"/>
    </row>
    <row r="12929" spans="2:2">
      <c r="B12929" s="1"/>
    </row>
    <row r="12930" spans="2:2">
      <c r="B12930" s="1"/>
    </row>
    <row r="12931" spans="2:2">
      <c r="B12931" s="1"/>
    </row>
    <row r="12932" spans="2:2">
      <c r="B12932" s="1"/>
    </row>
    <row r="12933" spans="2:2">
      <c r="B12933" s="1"/>
    </row>
    <row r="12934" spans="2:2">
      <c r="B12934" s="1"/>
    </row>
    <row r="12935" spans="2:2">
      <c r="B12935" s="1"/>
    </row>
    <row r="12936" spans="2:2">
      <c r="B12936" s="1"/>
    </row>
    <row r="12937" spans="2:2">
      <c r="B12937" s="1"/>
    </row>
    <row r="12938" spans="2:2">
      <c r="B12938" s="1"/>
    </row>
    <row r="12939" spans="2:2">
      <c r="B12939" s="1"/>
    </row>
    <row r="12940" spans="2:2">
      <c r="B12940" s="1"/>
    </row>
    <row r="12941" spans="2:2">
      <c r="B12941" s="1"/>
    </row>
    <row r="12942" spans="2:2">
      <c r="B12942" s="1"/>
    </row>
    <row r="12943" spans="2:2">
      <c r="B12943" s="1"/>
    </row>
    <row r="12944" spans="2:2">
      <c r="B12944" s="1"/>
    </row>
    <row r="12945" spans="2:2">
      <c r="B12945" s="1"/>
    </row>
    <row r="12946" spans="2:2">
      <c r="B12946" s="1"/>
    </row>
    <row r="12947" spans="2:2">
      <c r="B12947" s="1"/>
    </row>
    <row r="12948" spans="2:2">
      <c r="B12948" s="1"/>
    </row>
    <row r="12949" spans="2:2">
      <c r="B12949" s="1"/>
    </row>
    <row r="12950" spans="2:2">
      <c r="B12950" s="1"/>
    </row>
    <row r="12951" spans="2:2">
      <c r="B12951" s="1"/>
    </row>
    <row r="12952" spans="2:2">
      <c r="B12952" s="1"/>
    </row>
    <row r="12953" spans="2:2">
      <c r="B12953" s="1"/>
    </row>
    <row r="12954" spans="2:2">
      <c r="B12954" s="1"/>
    </row>
    <row r="12955" spans="2:2">
      <c r="B12955" s="1"/>
    </row>
    <row r="12956" spans="2:2">
      <c r="B12956" s="1"/>
    </row>
    <row r="12957" spans="2:2">
      <c r="B12957" s="1"/>
    </row>
    <row r="12958" spans="2:2">
      <c r="B12958" s="1"/>
    </row>
    <row r="12959" spans="2:2">
      <c r="B12959" s="1"/>
    </row>
    <row r="12960" spans="2:2">
      <c r="B12960" s="1"/>
    </row>
    <row r="12961" spans="2:2">
      <c r="B12961" s="1"/>
    </row>
    <row r="12962" spans="2:2">
      <c r="B12962" s="1"/>
    </row>
    <row r="12963" spans="2:2">
      <c r="B12963" s="1"/>
    </row>
    <row r="12964" spans="2:2">
      <c r="B12964" s="1"/>
    </row>
    <row r="12965" spans="2:2">
      <c r="B12965" s="1"/>
    </row>
    <row r="12966" spans="2:2">
      <c r="B12966" s="1"/>
    </row>
    <row r="12967" spans="2:2">
      <c r="B12967" s="1"/>
    </row>
    <row r="12968" spans="2:2">
      <c r="B12968" s="1"/>
    </row>
    <row r="12969" spans="2:2">
      <c r="B12969" s="1"/>
    </row>
    <row r="12970" spans="2:2">
      <c r="B12970" s="1"/>
    </row>
    <row r="12971" spans="2:2">
      <c r="B12971" s="1"/>
    </row>
    <row r="12972" spans="2:2">
      <c r="B12972" s="1"/>
    </row>
    <row r="12973" spans="2:2">
      <c r="B12973" s="1"/>
    </row>
    <row r="12974" spans="2:2">
      <c r="B12974" s="1"/>
    </row>
    <row r="12975" spans="2:2">
      <c r="B12975" s="1"/>
    </row>
    <row r="12976" spans="2:2">
      <c r="B12976" s="1"/>
    </row>
    <row r="12977" spans="2:2">
      <c r="B12977" s="1"/>
    </row>
    <row r="12978" spans="2:2">
      <c r="B12978" s="1"/>
    </row>
    <row r="12979" spans="2:2">
      <c r="B12979" s="1"/>
    </row>
    <row r="12980" spans="2:2">
      <c r="B12980" s="1"/>
    </row>
    <row r="12981" spans="2:2">
      <c r="B12981" s="1"/>
    </row>
    <row r="12982" spans="2:2">
      <c r="B12982" s="1"/>
    </row>
    <row r="12983" spans="2:2">
      <c r="B12983" s="1"/>
    </row>
    <row r="12984" spans="2:2">
      <c r="B12984" s="1"/>
    </row>
    <row r="12985" spans="2:2">
      <c r="B12985" s="1"/>
    </row>
    <row r="12986" spans="2:2">
      <c r="B12986" s="1"/>
    </row>
    <row r="12987" spans="2:2">
      <c r="B12987" s="1"/>
    </row>
    <row r="12988" spans="2:2">
      <c r="B12988" s="1"/>
    </row>
    <row r="12989" spans="2:2">
      <c r="B12989" s="1"/>
    </row>
    <row r="12990" spans="2:2">
      <c r="B12990" s="1"/>
    </row>
    <row r="12991" spans="2:2">
      <c r="B12991" s="1"/>
    </row>
    <row r="12992" spans="2:2">
      <c r="B12992" s="1"/>
    </row>
    <row r="12993" spans="2:2">
      <c r="B12993" s="1"/>
    </row>
    <row r="12994" spans="2:2">
      <c r="B12994" s="1"/>
    </row>
    <row r="12995" spans="2:2">
      <c r="B12995" s="1"/>
    </row>
    <row r="12996" spans="2:2">
      <c r="B12996" s="1"/>
    </row>
    <row r="12997" spans="2:2">
      <c r="B12997" s="1"/>
    </row>
    <row r="12998" spans="2:2">
      <c r="B12998" s="1"/>
    </row>
    <row r="12999" spans="2:2">
      <c r="B12999" s="1"/>
    </row>
    <row r="13000" spans="2:2">
      <c r="B13000" s="1"/>
    </row>
    <row r="13001" spans="2:2">
      <c r="B13001" s="1"/>
    </row>
    <row r="13002" spans="2:2">
      <c r="B13002" s="1"/>
    </row>
    <row r="13003" spans="2:2">
      <c r="B13003" s="1"/>
    </row>
    <row r="13004" spans="2:2">
      <c r="B13004" s="1"/>
    </row>
    <row r="13005" spans="2:2">
      <c r="B13005" s="1"/>
    </row>
    <row r="13006" spans="2:2">
      <c r="B13006" s="1"/>
    </row>
    <row r="13007" spans="2:2">
      <c r="B13007" s="1"/>
    </row>
    <row r="13008" spans="2:2">
      <c r="B13008" s="1"/>
    </row>
    <row r="13009" spans="2:2">
      <c r="B13009" s="1"/>
    </row>
    <row r="13010" spans="2:2">
      <c r="B13010" s="1"/>
    </row>
    <row r="13011" spans="2:2">
      <c r="B13011" s="1"/>
    </row>
    <row r="13012" spans="2:2">
      <c r="B13012" s="1"/>
    </row>
    <row r="13013" spans="2:2">
      <c r="B13013" s="1"/>
    </row>
    <row r="13014" spans="2:2">
      <c r="B13014" s="1"/>
    </row>
    <row r="13015" spans="2:2">
      <c r="B13015" s="1"/>
    </row>
    <row r="13016" spans="2:2">
      <c r="B13016" s="1"/>
    </row>
    <row r="13017" spans="2:2">
      <c r="B13017" s="1"/>
    </row>
    <row r="13018" spans="2:2">
      <c r="B13018" s="1"/>
    </row>
    <row r="13019" spans="2:2">
      <c r="B13019" s="1"/>
    </row>
    <row r="13020" spans="2:2">
      <c r="B13020" s="1"/>
    </row>
    <row r="13021" spans="2:2">
      <c r="B13021" s="1"/>
    </row>
    <row r="13022" spans="2:2">
      <c r="B13022" s="1"/>
    </row>
    <row r="13023" spans="2:2">
      <c r="B13023" s="1"/>
    </row>
    <row r="13024" spans="2:2">
      <c r="B13024" s="1"/>
    </row>
    <row r="13025" spans="2:2">
      <c r="B13025" s="1"/>
    </row>
    <row r="13026" spans="2:2">
      <c r="B13026" s="1"/>
    </row>
    <row r="13027" spans="2:2">
      <c r="B13027" s="1"/>
    </row>
    <row r="13028" spans="2:2">
      <c r="B13028" s="1"/>
    </row>
    <row r="13029" spans="2:2">
      <c r="B13029" s="1"/>
    </row>
    <row r="13030" spans="2:2">
      <c r="B13030" s="1"/>
    </row>
    <row r="13031" spans="2:2">
      <c r="B13031" s="1"/>
    </row>
    <row r="13032" spans="2:2">
      <c r="B13032" s="1"/>
    </row>
    <row r="13033" spans="2:2">
      <c r="B13033" s="1"/>
    </row>
    <row r="13034" spans="2:2">
      <c r="B13034" s="1"/>
    </row>
    <row r="13035" spans="2:2">
      <c r="B13035" s="1"/>
    </row>
    <row r="13036" spans="2:2">
      <c r="B13036" s="1"/>
    </row>
    <row r="13037" spans="2:2">
      <c r="B13037" s="1"/>
    </row>
    <row r="13038" spans="2:2">
      <c r="B13038" s="1"/>
    </row>
    <row r="13039" spans="2:2">
      <c r="B13039" s="1"/>
    </row>
    <row r="13040" spans="2:2">
      <c r="B13040" s="1"/>
    </row>
    <row r="13041" spans="2:2">
      <c r="B13041" s="1"/>
    </row>
    <row r="13042" spans="2:2">
      <c r="B13042" s="1"/>
    </row>
    <row r="13043" spans="2:2">
      <c r="B13043" s="1"/>
    </row>
    <row r="13044" spans="2:2">
      <c r="B13044" s="1"/>
    </row>
    <row r="13045" spans="2:2">
      <c r="B13045" s="1"/>
    </row>
    <row r="13046" spans="2:2">
      <c r="B13046" s="1"/>
    </row>
    <row r="13047" spans="2:2">
      <c r="B13047" s="1"/>
    </row>
    <row r="13048" spans="2:2">
      <c r="B13048" s="1"/>
    </row>
    <row r="13049" spans="2:2">
      <c r="B13049" s="1"/>
    </row>
    <row r="13050" spans="2:2">
      <c r="B13050" s="1"/>
    </row>
    <row r="13051" spans="2:2">
      <c r="B13051" s="1"/>
    </row>
    <row r="13052" spans="2:2">
      <c r="B13052" s="1"/>
    </row>
    <row r="13053" spans="2:2">
      <c r="B13053" s="1"/>
    </row>
    <row r="13054" spans="2:2">
      <c r="B13054" s="1"/>
    </row>
    <row r="13055" spans="2:2">
      <c r="B13055" s="1"/>
    </row>
    <row r="13056" spans="2:2">
      <c r="B13056" s="1"/>
    </row>
    <row r="13057" spans="2:2">
      <c r="B13057" s="1"/>
    </row>
    <row r="13058" spans="2:2">
      <c r="B13058" s="1"/>
    </row>
    <row r="13059" spans="2:2">
      <c r="B13059" s="1"/>
    </row>
    <row r="13060" spans="2:2">
      <c r="B13060" s="1"/>
    </row>
    <row r="13061" spans="2:2">
      <c r="B13061" s="1"/>
    </row>
    <row r="13062" spans="2:2">
      <c r="B13062" s="1"/>
    </row>
    <row r="13063" spans="2:2">
      <c r="B13063" s="1"/>
    </row>
    <row r="13064" spans="2:2">
      <c r="B13064" s="1"/>
    </row>
    <row r="13065" spans="2:2">
      <c r="B13065" s="1"/>
    </row>
    <row r="13066" spans="2:2">
      <c r="B13066" s="1"/>
    </row>
    <row r="13067" spans="2:2">
      <c r="B13067" s="1"/>
    </row>
    <row r="13068" spans="2:2">
      <c r="B13068" s="1"/>
    </row>
    <row r="13069" spans="2:2">
      <c r="B13069" s="1"/>
    </row>
    <row r="13070" spans="2:2">
      <c r="B13070" s="1"/>
    </row>
    <row r="13071" spans="2:2">
      <c r="B13071" s="1"/>
    </row>
    <row r="13072" spans="2:2">
      <c r="B13072" s="1"/>
    </row>
    <row r="13073" spans="2:2">
      <c r="B13073" s="1"/>
    </row>
    <row r="13074" spans="2:2">
      <c r="B13074" s="1"/>
    </row>
    <row r="13075" spans="2:2">
      <c r="B13075" s="1"/>
    </row>
    <row r="13076" spans="2:2">
      <c r="B13076" s="1"/>
    </row>
    <row r="13077" spans="2:2">
      <c r="B13077" s="1"/>
    </row>
    <row r="13078" spans="2:2">
      <c r="B13078" s="1"/>
    </row>
    <row r="13079" spans="2:2">
      <c r="B13079" s="1"/>
    </row>
    <row r="13080" spans="2:2">
      <c r="B13080" s="1"/>
    </row>
    <row r="13081" spans="2:2">
      <c r="B13081" s="1"/>
    </row>
    <row r="13082" spans="2:2">
      <c r="B13082" s="1"/>
    </row>
    <row r="13083" spans="2:2">
      <c r="B13083" s="1"/>
    </row>
    <row r="13084" spans="2:2">
      <c r="B13084" s="1"/>
    </row>
    <row r="13085" spans="2:2">
      <c r="B13085" s="1"/>
    </row>
    <row r="13086" spans="2:2">
      <c r="B13086" s="1"/>
    </row>
    <row r="13087" spans="2:2">
      <c r="B13087" s="1"/>
    </row>
    <row r="13088" spans="2:2">
      <c r="B13088" s="1"/>
    </row>
    <row r="13089" spans="2:2">
      <c r="B13089" s="1"/>
    </row>
    <row r="13090" spans="2:2">
      <c r="B13090" s="1"/>
    </row>
    <row r="13091" spans="2:2">
      <c r="B13091" s="1"/>
    </row>
    <row r="13092" spans="2:2">
      <c r="B13092" s="1"/>
    </row>
    <row r="13093" spans="2:2">
      <c r="B13093" s="1"/>
    </row>
    <row r="13094" spans="2:2">
      <c r="B13094" s="1"/>
    </row>
    <row r="13095" spans="2:2">
      <c r="B13095" s="1"/>
    </row>
    <row r="13096" spans="2:2">
      <c r="B13096" s="1"/>
    </row>
    <row r="13097" spans="2:2">
      <c r="B13097" s="1"/>
    </row>
    <row r="13098" spans="2:2">
      <c r="B13098" s="1"/>
    </row>
    <row r="13099" spans="2:2">
      <c r="B13099" s="1"/>
    </row>
    <row r="13100" spans="2:2">
      <c r="B13100" s="1"/>
    </row>
    <row r="13101" spans="2:2">
      <c r="B13101" s="1"/>
    </row>
    <row r="13102" spans="2:2">
      <c r="B13102" s="1"/>
    </row>
    <row r="13103" spans="2:2">
      <c r="B13103" s="1"/>
    </row>
    <row r="13104" spans="2:2">
      <c r="B13104" s="1"/>
    </row>
    <row r="13105" spans="2:2">
      <c r="B13105" s="1"/>
    </row>
    <row r="13106" spans="2:2">
      <c r="B13106" s="1"/>
    </row>
    <row r="13107" spans="2:2">
      <c r="B13107" s="1"/>
    </row>
    <row r="13108" spans="2:2">
      <c r="B13108" s="1"/>
    </row>
    <row r="13109" spans="2:2">
      <c r="B13109" s="1"/>
    </row>
    <row r="13110" spans="2:2">
      <c r="B13110" s="1"/>
    </row>
    <row r="13111" spans="2:2">
      <c r="B13111" s="1"/>
    </row>
    <row r="13112" spans="2:2">
      <c r="B13112" s="1"/>
    </row>
    <row r="13113" spans="2:2">
      <c r="B13113" s="1"/>
    </row>
    <row r="13114" spans="2:2">
      <c r="B13114" s="1"/>
    </row>
    <row r="13115" spans="2:2">
      <c r="B13115" s="1"/>
    </row>
    <row r="13116" spans="2:2">
      <c r="B13116" s="1"/>
    </row>
    <row r="13117" spans="2:2">
      <c r="B13117" s="1"/>
    </row>
    <row r="13118" spans="2:2">
      <c r="B13118" s="1"/>
    </row>
    <row r="13119" spans="2:2">
      <c r="B13119" s="1"/>
    </row>
    <row r="13120" spans="2:2">
      <c r="B13120" s="1"/>
    </row>
    <row r="13121" spans="2:2">
      <c r="B13121" s="1"/>
    </row>
    <row r="13122" spans="2:2">
      <c r="B13122" s="1"/>
    </row>
    <row r="13123" spans="2:2">
      <c r="B13123" s="1"/>
    </row>
    <row r="13124" spans="2:2">
      <c r="B13124" s="1"/>
    </row>
    <row r="13125" spans="2:2">
      <c r="B13125" s="1"/>
    </row>
    <row r="13126" spans="2:2">
      <c r="B13126" s="1"/>
    </row>
    <row r="13127" spans="2:2">
      <c r="B13127" s="1"/>
    </row>
    <row r="13128" spans="2:2">
      <c r="B13128" s="1"/>
    </row>
    <row r="13129" spans="2:2">
      <c r="B13129" s="1"/>
    </row>
    <row r="13130" spans="2:2">
      <c r="B13130" s="1"/>
    </row>
    <row r="13131" spans="2:2">
      <c r="B13131" s="1"/>
    </row>
    <row r="13132" spans="2:2">
      <c r="B13132" s="1"/>
    </row>
    <row r="13133" spans="2:2">
      <c r="B13133" s="1"/>
    </row>
    <row r="13134" spans="2:2">
      <c r="B13134" s="1"/>
    </row>
    <row r="13135" spans="2:2">
      <c r="B13135" s="1"/>
    </row>
    <row r="13136" spans="2:2">
      <c r="B13136" s="1"/>
    </row>
    <row r="13137" spans="2:2">
      <c r="B13137" s="1"/>
    </row>
    <row r="13138" spans="2:2">
      <c r="B13138" s="1"/>
    </row>
    <row r="13139" spans="2:2">
      <c r="B13139" s="1"/>
    </row>
    <row r="13140" spans="2:2">
      <c r="B13140" s="1"/>
    </row>
    <row r="13141" spans="2:2">
      <c r="B13141" s="1"/>
    </row>
    <row r="13142" spans="2:2">
      <c r="B13142" s="1"/>
    </row>
    <row r="13143" spans="2:2">
      <c r="B13143" s="1"/>
    </row>
    <row r="13144" spans="2:2">
      <c r="B13144" s="1"/>
    </row>
    <row r="13145" spans="2:2">
      <c r="B13145" s="1"/>
    </row>
    <row r="13146" spans="2:2">
      <c r="B13146" s="1"/>
    </row>
    <row r="13147" spans="2:2">
      <c r="B13147" s="1"/>
    </row>
    <row r="13148" spans="2:2">
      <c r="B13148" s="1"/>
    </row>
    <row r="13149" spans="2:2">
      <c r="B13149" s="1"/>
    </row>
    <row r="13150" spans="2:2">
      <c r="B13150" s="1"/>
    </row>
    <row r="13151" spans="2:2">
      <c r="B13151" s="1"/>
    </row>
    <row r="13152" spans="2:2">
      <c r="B13152" s="1"/>
    </row>
    <row r="13153" spans="2:2">
      <c r="B13153" s="1"/>
    </row>
    <row r="13154" spans="2:2">
      <c r="B13154" s="1"/>
    </row>
    <row r="13155" spans="2:2">
      <c r="B13155" s="1"/>
    </row>
    <row r="13156" spans="2:2">
      <c r="B13156" s="1"/>
    </row>
    <row r="13157" spans="2:2">
      <c r="B13157" s="1"/>
    </row>
    <row r="13158" spans="2:2">
      <c r="B13158" s="1"/>
    </row>
    <row r="13159" spans="2:2">
      <c r="B13159" s="1"/>
    </row>
    <row r="13160" spans="2:2">
      <c r="B13160" s="1"/>
    </row>
    <row r="13161" spans="2:2">
      <c r="B13161" s="1"/>
    </row>
    <row r="13162" spans="2:2">
      <c r="B13162" s="1"/>
    </row>
    <row r="13163" spans="2:2">
      <c r="B13163" s="1"/>
    </row>
    <row r="13164" spans="2:2">
      <c r="B13164" s="1"/>
    </row>
    <row r="13165" spans="2:2">
      <c r="B13165" s="1"/>
    </row>
    <row r="13166" spans="2:2">
      <c r="B13166" s="1"/>
    </row>
    <row r="13167" spans="2:2">
      <c r="B13167" s="1"/>
    </row>
    <row r="13168" spans="2:2">
      <c r="B13168" s="1"/>
    </row>
    <row r="13169" spans="2:2">
      <c r="B13169" s="1"/>
    </row>
    <row r="13170" spans="2:2">
      <c r="B13170" s="1"/>
    </row>
    <row r="13171" spans="2:2">
      <c r="B13171" s="1"/>
    </row>
    <row r="13172" spans="2:2">
      <c r="B13172" s="1"/>
    </row>
    <row r="13173" spans="2:2">
      <c r="B13173" s="1"/>
    </row>
    <row r="13174" spans="2:2">
      <c r="B13174" s="1"/>
    </row>
    <row r="13175" spans="2:2">
      <c r="B13175" s="1"/>
    </row>
    <row r="13176" spans="2:2">
      <c r="B13176" s="1"/>
    </row>
    <row r="13177" spans="2:2">
      <c r="B13177" s="1"/>
    </row>
    <row r="13178" spans="2:2">
      <c r="B13178" s="1"/>
    </row>
    <row r="13179" spans="2:2">
      <c r="B13179" s="1"/>
    </row>
    <row r="13180" spans="2:2">
      <c r="B13180" s="1"/>
    </row>
    <row r="13181" spans="2:2">
      <c r="B13181" s="1"/>
    </row>
    <row r="13182" spans="2:2">
      <c r="B13182" s="1"/>
    </row>
    <row r="13183" spans="2:2">
      <c r="B13183" s="1"/>
    </row>
    <row r="13184" spans="2:2">
      <c r="B13184" s="1"/>
    </row>
    <row r="13185" spans="2:2">
      <c r="B13185" s="1"/>
    </row>
    <row r="13186" spans="2:2">
      <c r="B13186" s="1"/>
    </row>
    <row r="13187" spans="2:2">
      <c r="B13187" s="1"/>
    </row>
    <row r="13188" spans="2:2">
      <c r="B13188" s="1"/>
    </row>
    <row r="13189" spans="2:2">
      <c r="B13189" s="1"/>
    </row>
    <row r="13190" spans="2:2">
      <c r="B13190" s="1"/>
    </row>
    <row r="13191" spans="2:2">
      <c r="B13191" s="1"/>
    </row>
    <row r="13192" spans="2:2">
      <c r="B13192" s="1"/>
    </row>
    <row r="13193" spans="2:2">
      <c r="B13193" s="1"/>
    </row>
    <row r="13194" spans="2:2">
      <c r="B13194" s="1"/>
    </row>
    <row r="13195" spans="2:2">
      <c r="B13195" s="1"/>
    </row>
    <row r="13196" spans="2:2">
      <c r="B13196" s="1"/>
    </row>
    <row r="13197" spans="2:2">
      <c r="B13197" s="1"/>
    </row>
    <row r="13198" spans="2:2">
      <c r="B13198" s="1"/>
    </row>
    <row r="13199" spans="2:2">
      <c r="B13199" s="1"/>
    </row>
    <row r="13200" spans="2:2">
      <c r="B13200" s="1"/>
    </row>
    <row r="13201" spans="2:2">
      <c r="B13201" s="1"/>
    </row>
    <row r="13202" spans="2:2">
      <c r="B13202" s="1"/>
    </row>
    <row r="13203" spans="2:2">
      <c r="B13203" s="1"/>
    </row>
    <row r="13204" spans="2:2">
      <c r="B13204" s="1"/>
    </row>
    <row r="13205" spans="2:2">
      <c r="B13205" s="1"/>
    </row>
    <row r="13206" spans="2:2">
      <c r="B13206" s="1"/>
    </row>
    <row r="13207" spans="2:2">
      <c r="B13207" s="1"/>
    </row>
    <row r="13208" spans="2:2">
      <c r="B13208" s="1"/>
    </row>
    <row r="13209" spans="2:2">
      <c r="B13209" s="1"/>
    </row>
    <row r="13210" spans="2:2">
      <c r="B13210" s="1"/>
    </row>
    <row r="13211" spans="2:2">
      <c r="B13211" s="1"/>
    </row>
    <row r="13212" spans="2:2">
      <c r="B13212" s="1"/>
    </row>
    <row r="13213" spans="2:2">
      <c r="B13213" s="1"/>
    </row>
    <row r="13214" spans="2:2">
      <c r="B13214" s="1"/>
    </row>
    <row r="13215" spans="2:2">
      <c r="B13215" s="1"/>
    </row>
    <row r="13216" spans="2:2">
      <c r="B13216" s="1"/>
    </row>
    <row r="13217" spans="2:2">
      <c r="B13217" s="1"/>
    </row>
    <row r="13218" spans="2:2">
      <c r="B13218" s="1"/>
    </row>
    <row r="13219" spans="2:2">
      <c r="B13219" s="1"/>
    </row>
    <row r="13220" spans="2:2">
      <c r="B13220" s="1"/>
    </row>
    <row r="13221" spans="2:2">
      <c r="B13221" s="1"/>
    </row>
    <row r="13222" spans="2:2">
      <c r="B13222" s="1"/>
    </row>
    <row r="13223" spans="2:2">
      <c r="B13223" s="1"/>
    </row>
    <row r="13224" spans="2:2">
      <c r="B13224" s="1"/>
    </row>
    <row r="13225" spans="2:2">
      <c r="B13225" s="1"/>
    </row>
    <row r="13226" spans="2:2">
      <c r="B13226" s="1"/>
    </row>
    <row r="13227" spans="2:2">
      <c r="B13227" s="1"/>
    </row>
    <row r="13228" spans="2:2">
      <c r="B13228" s="1"/>
    </row>
    <row r="13229" spans="2:2">
      <c r="B13229" s="1"/>
    </row>
    <row r="13230" spans="2:2">
      <c r="B13230" s="1"/>
    </row>
    <row r="13231" spans="2:2">
      <c r="B13231" s="1"/>
    </row>
    <row r="13232" spans="2:2">
      <c r="B13232" s="1"/>
    </row>
    <row r="13233" spans="2:2">
      <c r="B13233" s="1"/>
    </row>
    <row r="13234" spans="2:2">
      <c r="B13234" s="1"/>
    </row>
    <row r="13235" spans="2:2">
      <c r="B13235" s="1"/>
    </row>
    <row r="13236" spans="2:2">
      <c r="B13236" s="1"/>
    </row>
    <row r="13237" spans="2:2">
      <c r="B13237" s="1"/>
    </row>
    <row r="13238" spans="2:2">
      <c r="B13238" s="1"/>
    </row>
    <row r="13239" spans="2:2">
      <c r="B13239" s="1"/>
    </row>
    <row r="13240" spans="2:2">
      <c r="B13240" s="1"/>
    </row>
    <row r="13241" spans="2:2">
      <c r="B13241" s="1"/>
    </row>
    <row r="13242" spans="2:2">
      <c r="B13242" s="1"/>
    </row>
    <row r="13243" spans="2:2">
      <c r="B13243" s="1"/>
    </row>
    <row r="13244" spans="2:2">
      <c r="B13244" s="1"/>
    </row>
    <row r="13245" spans="2:2">
      <c r="B13245" s="1"/>
    </row>
    <row r="13246" spans="2:2">
      <c r="B13246" s="1"/>
    </row>
    <row r="13247" spans="2:2">
      <c r="B13247" s="1"/>
    </row>
    <row r="13248" spans="2:2">
      <c r="B13248" s="1"/>
    </row>
    <row r="13249" spans="2:2">
      <c r="B13249" s="1"/>
    </row>
    <row r="13250" spans="2:2">
      <c r="B13250" s="1"/>
    </row>
    <row r="13251" spans="2:2">
      <c r="B13251" s="1"/>
    </row>
    <row r="13252" spans="2:2">
      <c r="B13252" s="1"/>
    </row>
    <row r="13253" spans="2:2">
      <c r="B13253" s="1"/>
    </row>
    <row r="13254" spans="2:2">
      <c r="B13254" s="1"/>
    </row>
    <row r="13255" spans="2:2">
      <c r="B13255" s="1"/>
    </row>
    <row r="13256" spans="2:2">
      <c r="B13256" s="1"/>
    </row>
    <row r="13257" spans="2:2">
      <c r="B13257" s="1"/>
    </row>
    <row r="13258" spans="2:2">
      <c r="B13258" s="1"/>
    </row>
    <row r="13259" spans="2:2">
      <c r="B13259" s="1"/>
    </row>
    <row r="13260" spans="2:2">
      <c r="B13260" s="1"/>
    </row>
    <row r="13261" spans="2:2">
      <c r="B13261" s="1"/>
    </row>
    <row r="13262" spans="2:2">
      <c r="B13262" s="1"/>
    </row>
    <row r="13263" spans="2:2">
      <c r="B13263" s="1"/>
    </row>
    <row r="13264" spans="2:2">
      <c r="B13264" s="1"/>
    </row>
    <row r="13265" spans="2:2">
      <c r="B13265" s="1"/>
    </row>
    <row r="13266" spans="2:2">
      <c r="B13266" s="1"/>
    </row>
    <row r="13267" spans="2:2">
      <c r="B13267" s="1"/>
    </row>
    <row r="13268" spans="2:2">
      <c r="B13268" s="1"/>
    </row>
    <row r="13269" spans="2:2">
      <c r="B13269" s="1"/>
    </row>
    <row r="13270" spans="2:2">
      <c r="B13270" s="1"/>
    </row>
    <row r="13271" spans="2:2">
      <c r="B13271" s="1"/>
    </row>
    <row r="13272" spans="2:2">
      <c r="B13272" s="1"/>
    </row>
    <row r="13273" spans="2:2">
      <c r="B13273" s="1"/>
    </row>
    <row r="13274" spans="2:2">
      <c r="B13274" s="1"/>
    </row>
    <row r="13275" spans="2:2">
      <c r="B13275" s="1"/>
    </row>
    <row r="13276" spans="2:2">
      <c r="B13276" s="1"/>
    </row>
    <row r="13277" spans="2:2">
      <c r="B13277" s="1"/>
    </row>
    <row r="13278" spans="2:2">
      <c r="B13278" s="1"/>
    </row>
    <row r="13279" spans="2:2">
      <c r="B13279" s="1"/>
    </row>
    <row r="13280" spans="2:2">
      <c r="B13280" s="1"/>
    </row>
    <row r="13281" spans="2:2">
      <c r="B13281" s="1"/>
    </row>
    <row r="13282" spans="2:2">
      <c r="B13282" s="1"/>
    </row>
    <row r="13283" spans="2:2">
      <c r="B13283" s="1"/>
    </row>
    <row r="13284" spans="2:2">
      <c r="B13284" s="1"/>
    </row>
    <row r="13285" spans="2:2">
      <c r="B13285" s="1"/>
    </row>
    <row r="13286" spans="2:2">
      <c r="B13286" s="1"/>
    </row>
    <row r="13287" spans="2:2">
      <c r="B13287" s="1"/>
    </row>
    <row r="13288" spans="2:2">
      <c r="B13288" s="1"/>
    </row>
    <row r="13289" spans="2:2">
      <c r="B13289" s="1"/>
    </row>
    <row r="13290" spans="2:2">
      <c r="B13290" s="1"/>
    </row>
    <row r="13291" spans="2:2">
      <c r="B13291" s="1"/>
    </row>
    <row r="13292" spans="2:2">
      <c r="B13292" s="1"/>
    </row>
    <row r="13293" spans="2:2">
      <c r="B13293" s="1"/>
    </row>
    <row r="13294" spans="2:2">
      <c r="B13294" s="1"/>
    </row>
    <row r="13295" spans="2:2">
      <c r="B13295" s="1"/>
    </row>
    <row r="13296" spans="2:2">
      <c r="B13296" s="1"/>
    </row>
    <row r="13297" spans="2:2">
      <c r="B13297" s="1"/>
    </row>
    <row r="13298" spans="2:2">
      <c r="B13298" s="1"/>
    </row>
    <row r="13299" spans="2:2">
      <c r="B13299" s="1"/>
    </row>
    <row r="13300" spans="2:2">
      <c r="B13300" s="1"/>
    </row>
    <row r="13301" spans="2:2">
      <c r="B13301" s="1"/>
    </row>
    <row r="13302" spans="2:2">
      <c r="B13302" s="1"/>
    </row>
    <row r="13303" spans="2:2">
      <c r="B13303" s="1"/>
    </row>
    <row r="13304" spans="2:2">
      <c r="B13304" s="1"/>
    </row>
    <row r="13305" spans="2:2">
      <c r="B13305" s="1"/>
    </row>
    <row r="13306" spans="2:2">
      <c r="B13306" s="1"/>
    </row>
    <row r="13307" spans="2:2">
      <c r="B13307" s="1"/>
    </row>
    <row r="13308" spans="2:2">
      <c r="B13308" s="1"/>
    </row>
    <row r="13309" spans="2:2">
      <c r="B13309" s="1"/>
    </row>
    <row r="13310" spans="2:2">
      <c r="B13310" s="1"/>
    </row>
    <row r="13311" spans="2:2">
      <c r="B13311" s="1"/>
    </row>
    <row r="13312" spans="2:2">
      <c r="B13312" s="1"/>
    </row>
    <row r="13313" spans="2:2">
      <c r="B13313" s="1"/>
    </row>
    <row r="13314" spans="2:2">
      <c r="B13314" s="1"/>
    </row>
    <row r="13315" spans="2:2">
      <c r="B13315" s="1"/>
    </row>
    <row r="13316" spans="2:2">
      <c r="B13316" s="1"/>
    </row>
    <row r="13317" spans="2:2">
      <c r="B13317" s="1"/>
    </row>
    <row r="13318" spans="2:2">
      <c r="B13318" s="1"/>
    </row>
    <row r="13319" spans="2:2">
      <c r="B13319" s="1"/>
    </row>
    <row r="13320" spans="2:2">
      <c r="B13320" s="1"/>
    </row>
    <row r="13321" spans="2:2">
      <c r="B13321" s="1"/>
    </row>
    <row r="13322" spans="2:2">
      <c r="B13322" s="1"/>
    </row>
    <row r="13323" spans="2:2">
      <c r="B13323" s="1"/>
    </row>
    <row r="13324" spans="2:2">
      <c r="B13324" s="1"/>
    </row>
    <row r="13325" spans="2:2">
      <c r="B13325" s="1"/>
    </row>
    <row r="13326" spans="2:2">
      <c r="B13326" s="1"/>
    </row>
    <row r="13327" spans="2:2">
      <c r="B13327" s="1"/>
    </row>
    <row r="13328" spans="2:2">
      <c r="B13328" s="1"/>
    </row>
    <row r="13329" spans="2:2">
      <c r="B13329" s="1"/>
    </row>
    <row r="13330" spans="2:2">
      <c r="B13330" s="1"/>
    </row>
    <row r="13331" spans="2:2">
      <c r="B13331" s="1"/>
    </row>
    <row r="13332" spans="2:2">
      <c r="B13332" s="1"/>
    </row>
    <row r="13333" spans="2:2">
      <c r="B13333" s="1"/>
    </row>
    <row r="13334" spans="2:2">
      <c r="B13334" s="1"/>
    </row>
    <row r="13335" spans="2:2">
      <c r="B13335" s="1"/>
    </row>
    <row r="13336" spans="2:2">
      <c r="B13336" s="1"/>
    </row>
    <row r="13337" spans="2:2">
      <c r="B13337" s="1"/>
    </row>
    <row r="13338" spans="2:2">
      <c r="B13338" s="1"/>
    </row>
    <row r="13339" spans="2:2">
      <c r="B13339" s="1"/>
    </row>
    <row r="13340" spans="2:2">
      <c r="B13340" s="1"/>
    </row>
    <row r="13341" spans="2:2">
      <c r="B13341" s="1"/>
    </row>
    <row r="13342" spans="2:2">
      <c r="B13342" s="1"/>
    </row>
    <row r="13343" spans="2:2">
      <c r="B13343" s="1"/>
    </row>
    <row r="13344" spans="2:2">
      <c r="B13344" s="1"/>
    </row>
    <row r="13345" spans="2:2">
      <c r="B13345" s="1"/>
    </row>
    <row r="13346" spans="2:2">
      <c r="B13346" s="1"/>
    </row>
    <row r="13347" spans="2:2">
      <c r="B13347" s="1"/>
    </row>
    <row r="13348" spans="2:2">
      <c r="B13348" s="1"/>
    </row>
    <row r="13349" spans="2:2">
      <c r="B13349" s="1"/>
    </row>
    <row r="13350" spans="2:2">
      <c r="B13350" s="1"/>
    </row>
    <row r="13351" spans="2:2">
      <c r="B13351" s="1"/>
    </row>
    <row r="13352" spans="2:2">
      <c r="B13352" s="1"/>
    </row>
    <row r="13353" spans="2:2">
      <c r="B13353" s="1"/>
    </row>
    <row r="13354" spans="2:2">
      <c r="B13354" s="1"/>
    </row>
    <row r="13355" spans="2:2">
      <c r="B13355" s="1"/>
    </row>
    <row r="13356" spans="2:2">
      <c r="B13356" s="1"/>
    </row>
    <row r="13357" spans="2:2">
      <c r="B13357" s="1"/>
    </row>
    <row r="13358" spans="2:2">
      <c r="B13358" s="1"/>
    </row>
    <row r="13359" spans="2:2">
      <c r="B13359" s="1"/>
    </row>
    <row r="13360" spans="2:2">
      <c r="B13360" s="1"/>
    </row>
    <row r="13361" spans="2:2">
      <c r="B13361" s="1"/>
    </row>
    <row r="13362" spans="2:2">
      <c r="B13362" s="1"/>
    </row>
    <row r="13363" spans="2:2">
      <c r="B13363" s="1"/>
    </row>
    <row r="13364" spans="2:2">
      <c r="B13364" s="1"/>
    </row>
    <row r="13365" spans="2:2">
      <c r="B13365" s="1"/>
    </row>
    <row r="13366" spans="2:2">
      <c r="B13366" s="1"/>
    </row>
    <row r="13367" spans="2:2">
      <c r="B13367" s="1"/>
    </row>
    <row r="13368" spans="2:2">
      <c r="B13368" s="1"/>
    </row>
    <row r="13369" spans="2:2">
      <c r="B13369" s="1"/>
    </row>
    <row r="13370" spans="2:2">
      <c r="B13370" s="1"/>
    </row>
    <row r="13371" spans="2:2">
      <c r="B13371" s="1"/>
    </row>
    <row r="13372" spans="2:2">
      <c r="B13372" s="1"/>
    </row>
    <row r="13373" spans="2:2">
      <c r="B13373" s="1"/>
    </row>
    <row r="13374" spans="2:2">
      <c r="B13374" s="1"/>
    </row>
    <row r="13375" spans="2:2">
      <c r="B13375" s="1"/>
    </row>
    <row r="13376" spans="2:2">
      <c r="B13376" s="1"/>
    </row>
    <row r="13377" spans="2:2">
      <c r="B13377" s="1"/>
    </row>
    <row r="13378" spans="2:2">
      <c r="B13378" s="1"/>
    </row>
    <row r="13379" spans="2:2">
      <c r="B13379" s="1"/>
    </row>
    <row r="13380" spans="2:2">
      <c r="B13380" s="1"/>
    </row>
    <row r="13381" spans="2:2">
      <c r="B13381" s="1"/>
    </row>
    <row r="13382" spans="2:2">
      <c r="B13382" s="1"/>
    </row>
    <row r="13383" spans="2:2">
      <c r="B13383" s="1"/>
    </row>
    <row r="13384" spans="2:2">
      <c r="B13384" s="1"/>
    </row>
    <row r="13385" spans="2:2">
      <c r="B13385" s="1"/>
    </row>
    <row r="13386" spans="2:2">
      <c r="B13386" s="1"/>
    </row>
    <row r="13387" spans="2:2">
      <c r="B13387" s="1"/>
    </row>
    <row r="13388" spans="2:2">
      <c r="B13388" s="1"/>
    </row>
    <row r="13389" spans="2:2">
      <c r="B13389" s="1"/>
    </row>
    <row r="13390" spans="2:2">
      <c r="B13390" s="1"/>
    </row>
    <row r="13391" spans="2:2">
      <c r="B13391" s="1"/>
    </row>
    <row r="13392" spans="2:2">
      <c r="B13392" s="1"/>
    </row>
    <row r="13393" spans="2:2">
      <c r="B13393" s="1"/>
    </row>
    <row r="13394" spans="2:2">
      <c r="B13394" s="1"/>
    </row>
    <row r="13395" spans="2:2">
      <c r="B13395" s="1"/>
    </row>
    <row r="13396" spans="2:2">
      <c r="B13396" s="1"/>
    </row>
    <row r="13397" spans="2:2">
      <c r="B13397" s="1"/>
    </row>
    <row r="13398" spans="2:2">
      <c r="B13398" s="1"/>
    </row>
    <row r="13399" spans="2:2">
      <c r="B13399" s="1"/>
    </row>
    <row r="13400" spans="2:2">
      <c r="B13400" s="1"/>
    </row>
    <row r="13401" spans="2:2">
      <c r="B13401" s="1"/>
    </row>
    <row r="13402" spans="2:2">
      <c r="B13402" s="1"/>
    </row>
    <row r="13403" spans="2:2">
      <c r="B13403" s="1"/>
    </row>
    <row r="13404" spans="2:2">
      <c r="B13404" s="1"/>
    </row>
    <row r="13405" spans="2:2">
      <c r="B13405" s="1"/>
    </row>
    <row r="13406" spans="2:2">
      <c r="B13406" s="1"/>
    </row>
    <row r="13407" spans="2:2">
      <c r="B13407" s="1"/>
    </row>
    <row r="13408" spans="2:2">
      <c r="B13408" s="1"/>
    </row>
    <row r="13409" spans="2:2">
      <c r="B13409" s="1"/>
    </row>
    <row r="13410" spans="2:2">
      <c r="B13410" s="1"/>
    </row>
    <row r="13411" spans="2:2">
      <c r="B13411" s="1"/>
    </row>
    <row r="13412" spans="2:2">
      <c r="B13412" s="1"/>
    </row>
    <row r="13413" spans="2:2">
      <c r="B13413" s="1"/>
    </row>
    <row r="13414" spans="2:2">
      <c r="B13414" s="1"/>
    </row>
    <row r="13415" spans="2:2">
      <c r="B13415" s="1"/>
    </row>
    <row r="13416" spans="2:2">
      <c r="B13416" s="1"/>
    </row>
    <row r="13417" spans="2:2">
      <c r="B13417" s="1"/>
    </row>
    <row r="13418" spans="2:2">
      <c r="B13418" s="1"/>
    </row>
    <row r="13419" spans="2:2">
      <c r="B13419" s="1"/>
    </row>
    <row r="13420" spans="2:2">
      <c r="B13420" s="1"/>
    </row>
    <row r="13421" spans="2:2">
      <c r="B13421" s="1"/>
    </row>
    <row r="13422" spans="2:2">
      <c r="B13422" s="1"/>
    </row>
    <row r="13423" spans="2:2">
      <c r="B13423" s="1"/>
    </row>
    <row r="13424" spans="2:2">
      <c r="B13424" s="1"/>
    </row>
    <row r="13425" spans="2:2">
      <c r="B13425" s="1"/>
    </row>
    <row r="13426" spans="2:2">
      <c r="B13426" s="1"/>
    </row>
    <row r="13427" spans="2:2">
      <c r="B13427" s="1"/>
    </row>
    <row r="13428" spans="2:2">
      <c r="B13428" s="1"/>
    </row>
    <row r="13429" spans="2:2">
      <c r="B13429" s="1"/>
    </row>
    <row r="13430" spans="2:2">
      <c r="B13430" s="1"/>
    </row>
    <row r="13431" spans="2:2">
      <c r="B13431" s="1"/>
    </row>
    <row r="13432" spans="2:2">
      <c r="B13432" s="1"/>
    </row>
    <row r="13433" spans="2:2">
      <c r="B13433" s="1"/>
    </row>
    <row r="13434" spans="2:2">
      <c r="B13434" s="1"/>
    </row>
    <row r="13435" spans="2:2">
      <c r="B13435" s="1"/>
    </row>
    <row r="13436" spans="2:2">
      <c r="B13436" s="1"/>
    </row>
    <row r="13437" spans="2:2">
      <c r="B13437" s="1"/>
    </row>
    <row r="13438" spans="2:2">
      <c r="B13438" s="1"/>
    </row>
    <row r="13439" spans="2:2">
      <c r="B13439" s="1"/>
    </row>
    <row r="13440" spans="2:2">
      <c r="B13440" s="1"/>
    </row>
    <row r="13441" spans="2:2">
      <c r="B13441" s="1"/>
    </row>
    <row r="13442" spans="2:2">
      <c r="B13442" s="1"/>
    </row>
    <row r="13443" spans="2:2">
      <c r="B13443" s="1"/>
    </row>
    <row r="13444" spans="2:2">
      <c r="B13444" s="1"/>
    </row>
    <row r="13445" spans="2:2">
      <c r="B13445" s="1"/>
    </row>
    <row r="13446" spans="2:2">
      <c r="B13446" s="1"/>
    </row>
    <row r="13447" spans="2:2">
      <c r="B13447" s="1"/>
    </row>
    <row r="13448" spans="2:2">
      <c r="B13448" s="1"/>
    </row>
    <row r="13449" spans="2:2">
      <c r="B13449" s="1"/>
    </row>
    <row r="13450" spans="2:2">
      <c r="B13450" s="1"/>
    </row>
    <row r="13451" spans="2:2">
      <c r="B13451" s="1"/>
    </row>
    <row r="13452" spans="2:2">
      <c r="B13452" s="1"/>
    </row>
    <row r="13453" spans="2:2">
      <c r="B13453" s="1"/>
    </row>
    <row r="13454" spans="2:2">
      <c r="B13454" s="1"/>
    </row>
    <row r="13455" spans="2:2">
      <c r="B13455" s="1"/>
    </row>
    <row r="13456" spans="2:2">
      <c r="B13456" s="1"/>
    </row>
    <row r="13457" spans="2:2">
      <c r="B13457" s="1"/>
    </row>
    <row r="13458" spans="2:2">
      <c r="B13458" s="1"/>
    </row>
    <row r="13459" spans="2:2">
      <c r="B13459" s="1"/>
    </row>
    <row r="13460" spans="2:2">
      <c r="B13460" s="1"/>
    </row>
    <row r="13461" spans="2:2">
      <c r="B13461" s="1"/>
    </row>
    <row r="13462" spans="2:2">
      <c r="B13462" s="1"/>
    </row>
    <row r="13463" spans="2:2">
      <c r="B13463" s="1"/>
    </row>
    <row r="13464" spans="2:2">
      <c r="B13464" s="1"/>
    </row>
    <row r="13465" spans="2:2">
      <c r="B13465" s="1"/>
    </row>
    <row r="13466" spans="2:2">
      <c r="B13466" s="1"/>
    </row>
    <row r="13467" spans="2:2">
      <c r="B13467" s="1"/>
    </row>
    <row r="13468" spans="2:2">
      <c r="B13468" s="1"/>
    </row>
    <row r="13469" spans="2:2">
      <c r="B13469" s="1"/>
    </row>
    <row r="13470" spans="2:2">
      <c r="B13470" s="1"/>
    </row>
    <row r="13471" spans="2:2">
      <c r="B13471" s="1"/>
    </row>
    <row r="13472" spans="2:2">
      <c r="B13472" s="1"/>
    </row>
    <row r="13473" spans="2:2">
      <c r="B13473" s="1"/>
    </row>
    <row r="13474" spans="2:2">
      <c r="B13474" s="1"/>
    </row>
    <row r="13475" spans="2:2">
      <c r="B13475" s="1"/>
    </row>
    <row r="13476" spans="2:2">
      <c r="B13476" s="1"/>
    </row>
    <row r="13477" spans="2:2">
      <c r="B13477" s="1"/>
    </row>
    <row r="13478" spans="2:2">
      <c r="B13478" s="1"/>
    </row>
    <row r="13479" spans="2:2">
      <c r="B13479" s="1"/>
    </row>
    <row r="13480" spans="2:2">
      <c r="B13480" s="1"/>
    </row>
    <row r="13481" spans="2:2">
      <c r="B13481" s="1"/>
    </row>
    <row r="13482" spans="2:2">
      <c r="B13482" s="1"/>
    </row>
    <row r="13483" spans="2:2">
      <c r="B13483" s="1"/>
    </row>
    <row r="13484" spans="2:2">
      <c r="B13484" s="1"/>
    </row>
    <row r="13485" spans="2:2">
      <c r="B13485" s="1"/>
    </row>
    <row r="13486" spans="2:2">
      <c r="B13486" s="1"/>
    </row>
    <row r="13487" spans="2:2">
      <c r="B13487" s="1"/>
    </row>
    <row r="13488" spans="2:2">
      <c r="B13488" s="1"/>
    </row>
    <row r="13489" spans="2:2">
      <c r="B13489" s="1"/>
    </row>
    <row r="13490" spans="2:2">
      <c r="B13490" s="1"/>
    </row>
    <row r="13491" spans="2:2">
      <c r="B13491" s="1"/>
    </row>
    <row r="13492" spans="2:2">
      <c r="B13492" s="1"/>
    </row>
    <row r="13493" spans="2:2">
      <c r="B13493" s="1"/>
    </row>
    <row r="13494" spans="2:2">
      <c r="B13494" s="1"/>
    </row>
    <row r="13495" spans="2:2">
      <c r="B13495" s="1"/>
    </row>
    <row r="13496" spans="2:2">
      <c r="B13496" s="1"/>
    </row>
    <row r="13497" spans="2:2">
      <c r="B13497" s="1"/>
    </row>
    <row r="13498" spans="2:2">
      <c r="B13498" s="1"/>
    </row>
    <row r="13499" spans="2:2">
      <c r="B13499" s="1"/>
    </row>
    <row r="13500" spans="2:2">
      <c r="B13500" s="1"/>
    </row>
    <row r="13501" spans="2:2">
      <c r="B13501" s="1"/>
    </row>
    <row r="13502" spans="2:2">
      <c r="B13502" s="1"/>
    </row>
    <row r="13503" spans="2:2">
      <c r="B13503" s="1"/>
    </row>
    <row r="13504" spans="2:2">
      <c r="B13504" s="1"/>
    </row>
    <row r="13505" spans="2:2">
      <c r="B13505" s="1"/>
    </row>
    <row r="13506" spans="2:2">
      <c r="B13506" s="1"/>
    </row>
    <row r="13507" spans="2:2">
      <c r="B13507" s="1"/>
    </row>
    <row r="13508" spans="2:2">
      <c r="B13508" s="1"/>
    </row>
    <row r="13509" spans="2:2">
      <c r="B13509" s="1"/>
    </row>
    <row r="13510" spans="2:2">
      <c r="B13510" s="1"/>
    </row>
    <row r="13511" spans="2:2">
      <c r="B13511" s="1"/>
    </row>
    <row r="13512" spans="2:2">
      <c r="B13512" s="1"/>
    </row>
    <row r="13513" spans="2:2">
      <c r="B13513" s="1"/>
    </row>
    <row r="13514" spans="2:2">
      <c r="B13514" s="1"/>
    </row>
    <row r="13515" spans="2:2">
      <c r="B13515" s="1"/>
    </row>
    <row r="13516" spans="2:2">
      <c r="B13516" s="1"/>
    </row>
    <row r="13517" spans="2:2">
      <c r="B13517" s="1"/>
    </row>
    <row r="13518" spans="2:2">
      <c r="B13518" s="1"/>
    </row>
    <row r="13519" spans="2:2">
      <c r="B13519" s="1"/>
    </row>
    <row r="13520" spans="2:2">
      <c r="B13520" s="1"/>
    </row>
    <row r="13521" spans="2:2">
      <c r="B13521" s="1"/>
    </row>
    <row r="13522" spans="2:2">
      <c r="B13522" s="1"/>
    </row>
    <row r="13523" spans="2:2">
      <c r="B13523" s="1"/>
    </row>
    <row r="13524" spans="2:2">
      <c r="B13524" s="1"/>
    </row>
    <row r="13525" spans="2:2">
      <c r="B13525" s="1"/>
    </row>
    <row r="13526" spans="2:2">
      <c r="B13526" s="1"/>
    </row>
    <row r="13527" spans="2:2">
      <c r="B13527" s="1"/>
    </row>
    <row r="13528" spans="2:2">
      <c r="B13528" s="1"/>
    </row>
    <row r="13529" spans="2:2">
      <c r="B13529" s="1"/>
    </row>
    <row r="13530" spans="2:2">
      <c r="B13530" s="1"/>
    </row>
    <row r="13531" spans="2:2">
      <c r="B13531" s="1"/>
    </row>
    <row r="13532" spans="2:2">
      <c r="B13532" s="1"/>
    </row>
    <row r="13533" spans="2:2">
      <c r="B13533" s="1"/>
    </row>
    <row r="13534" spans="2:2">
      <c r="B13534" s="1"/>
    </row>
    <row r="13535" spans="2:2">
      <c r="B13535" s="1"/>
    </row>
    <row r="13536" spans="2:2">
      <c r="B13536" s="1"/>
    </row>
    <row r="13537" spans="2:2">
      <c r="B13537" s="1"/>
    </row>
    <row r="13538" spans="2:2">
      <c r="B13538" s="1"/>
    </row>
    <row r="13539" spans="2:2">
      <c r="B13539" s="1"/>
    </row>
    <row r="13540" spans="2:2">
      <c r="B13540" s="1"/>
    </row>
    <row r="13541" spans="2:2">
      <c r="B13541" s="1"/>
    </row>
    <row r="13542" spans="2:2">
      <c r="B13542" s="1"/>
    </row>
    <row r="13543" spans="2:2">
      <c r="B13543" s="1"/>
    </row>
    <row r="13544" spans="2:2">
      <c r="B13544" s="1"/>
    </row>
    <row r="13545" spans="2:2">
      <c r="B13545" s="1"/>
    </row>
    <row r="13546" spans="2:2">
      <c r="B13546" s="1"/>
    </row>
    <row r="13547" spans="2:2">
      <c r="B13547" s="1"/>
    </row>
    <row r="13548" spans="2:2">
      <c r="B13548" s="1"/>
    </row>
    <row r="13549" spans="2:2">
      <c r="B13549" s="1"/>
    </row>
    <row r="13550" spans="2:2">
      <c r="B13550" s="1"/>
    </row>
    <row r="13551" spans="2:2">
      <c r="B13551" s="1"/>
    </row>
    <row r="13552" spans="2:2">
      <c r="B13552" s="1"/>
    </row>
    <row r="13553" spans="2:2">
      <c r="B13553" s="1"/>
    </row>
    <row r="13554" spans="2:2">
      <c r="B13554" s="1"/>
    </row>
    <row r="13555" spans="2:2">
      <c r="B13555" s="1"/>
    </row>
    <row r="13556" spans="2:2">
      <c r="B13556" s="1"/>
    </row>
    <row r="13557" spans="2:2">
      <c r="B13557" s="1"/>
    </row>
    <row r="13558" spans="2:2">
      <c r="B13558" s="1"/>
    </row>
    <row r="13559" spans="2:2">
      <c r="B13559" s="1"/>
    </row>
    <row r="13560" spans="2:2">
      <c r="B13560" s="1"/>
    </row>
    <row r="13561" spans="2:2">
      <c r="B13561" s="1"/>
    </row>
    <row r="13562" spans="2:2">
      <c r="B13562" s="1"/>
    </row>
    <row r="13563" spans="2:2">
      <c r="B13563" s="1"/>
    </row>
    <row r="13564" spans="2:2">
      <c r="B13564" s="1"/>
    </row>
    <row r="13565" spans="2:2">
      <c r="B13565" s="1"/>
    </row>
    <row r="13566" spans="2:2">
      <c r="B13566" s="1"/>
    </row>
    <row r="13567" spans="2:2">
      <c r="B13567" s="1"/>
    </row>
    <row r="13568" spans="2:2">
      <c r="B13568" s="1"/>
    </row>
    <row r="13569" spans="2:2">
      <c r="B13569" s="1"/>
    </row>
    <row r="13570" spans="2:2">
      <c r="B13570" s="1"/>
    </row>
    <row r="13571" spans="2:2">
      <c r="B13571" s="1"/>
    </row>
    <row r="13572" spans="2:2">
      <c r="B13572" s="1"/>
    </row>
    <row r="13573" spans="2:2">
      <c r="B13573" s="1"/>
    </row>
    <row r="13574" spans="2:2">
      <c r="B13574" s="1"/>
    </row>
    <row r="13575" spans="2:2">
      <c r="B13575" s="1"/>
    </row>
    <row r="13576" spans="2:2">
      <c r="B13576" s="1"/>
    </row>
    <row r="13577" spans="2:2">
      <c r="B13577" s="1"/>
    </row>
    <row r="13578" spans="2:2">
      <c r="B13578" s="1"/>
    </row>
    <row r="13579" spans="2:2">
      <c r="B13579" s="1"/>
    </row>
    <row r="13580" spans="2:2">
      <c r="B13580" s="1"/>
    </row>
    <row r="13581" spans="2:2">
      <c r="B13581" s="1"/>
    </row>
    <row r="13582" spans="2:2">
      <c r="B13582" s="1"/>
    </row>
    <row r="13583" spans="2:2">
      <c r="B13583" s="1"/>
    </row>
    <row r="13584" spans="2:2">
      <c r="B13584" s="1"/>
    </row>
    <row r="13585" spans="2:2">
      <c r="B13585" s="1"/>
    </row>
    <row r="13586" spans="2:2">
      <c r="B13586" s="1"/>
    </row>
    <row r="13587" spans="2:2">
      <c r="B13587" s="1"/>
    </row>
    <row r="13588" spans="2:2">
      <c r="B13588" s="1"/>
    </row>
    <row r="13589" spans="2:2">
      <c r="B13589" s="1"/>
    </row>
    <row r="13590" spans="2:2">
      <c r="B13590" s="1"/>
    </row>
    <row r="13591" spans="2:2">
      <c r="B13591" s="1"/>
    </row>
    <row r="13592" spans="2:2">
      <c r="B13592" s="1"/>
    </row>
    <row r="13593" spans="2:2">
      <c r="B13593" s="1"/>
    </row>
    <row r="13594" spans="2:2">
      <c r="B13594" s="1"/>
    </row>
    <row r="13595" spans="2:2">
      <c r="B13595" s="1"/>
    </row>
    <row r="13596" spans="2:2">
      <c r="B13596" s="1"/>
    </row>
    <row r="13597" spans="2:2">
      <c r="B13597" s="1"/>
    </row>
    <row r="13598" spans="2:2">
      <c r="B13598" s="1"/>
    </row>
    <row r="13599" spans="2:2">
      <c r="B13599" s="1"/>
    </row>
    <row r="13600" spans="2:2">
      <c r="B13600" s="1"/>
    </row>
    <row r="13601" spans="2:2">
      <c r="B13601" s="1"/>
    </row>
    <row r="13602" spans="2:2">
      <c r="B13602" s="1"/>
    </row>
    <row r="13603" spans="2:2">
      <c r="B13603" s="1"/>
    </row>
    <row r="13604" spans="2:2">
      <c r="B13604" s="1"/>
    </row>
    <row r="13605" spans="2:2">
      <c r="B13605" s="1"/>
    </row>
    <row r="13606" spans="2:2">
      <c r="B13606" s="1"/>
    </row>
    <row r="13607" spans="2:2">
      <c r="B13607" s="1"/>
    </row>
    <row r="13608" spans="2:2">
      <c r="B13608" s="1"/>
    </row>
    <row r="13609" spans="2:2">
      <c r="B13609" s="1"/>
    </row>
    <row r="13610" spans="2:2">
      <c r="B13610" s="1"/>
    </row>
    <row r="13611" spans="2:2">
      <c r="B13611" s="1"/>
    </row>
    <row r="13612" spans="2:2">
      <c r="B13612" s="1"/>
    </row>
    <row r="13613" spans="2:2">
      <c r="B13613" s="1"/>
    </row>
    <row r="13614" spans="2:2">
      <c r="B13614" s="1"/>
    </row>
    <row r="13615" spans="2:2">
      <c r="B13615" s="1"/>
    </row>
    <row r="13616" spans="2:2">
      <c r="B13616" s="1"/>
    </row>
    <row r="13617" spans="2:2">
      <c r="B13617" s="1"/>
    </row>
    <row r="13618" spans="2:2">
      <c r="B13618" s="1"/>
    </row>
    <row r="13619" spans="2:2">
      <c r="B13619" s="1"/>
    </row>
    <row r="13620" spans="2:2">
      <c r="B13620" s="1"/>
    </row>
    <row r="13621" spans="2:2">
      <c r="B13621" s="1"/>
    </row>
    <row r="13622" spans="2:2">
      <c r="B13622" s="1"/>
    </row>
    <row r="13623" spans="2:2">
      <c r="B13623" s="1"/>
    </row>
    <row r="13624" spans="2:2">
      <c r="B13624" s="1"/>
    </row>
    <row r="13625" spans="2:2">
      <c r="B13625" s="1"/>
    </row>
    <row r="13626" spans="2:2">
      <c r="B13626" s="1"/>
    </row>
    <row r="13627" spans="2:2">
      <c r="B13627" s="1"/>
    </row>
    <row r="13628" spans="2:2">
      <c r="B13628" s="1"/>
    </row>
    <row r="13629" spans="2:2">
      <c r="B13629" s="1"/>
    </row>
    <row r="13630" spans="2:2">
      <c r="B13630" s="1"/>
    </row>
    <row r="13631" spans="2:2">
      <c r="B13631" s="1"/>
    </row>
    <row r="13632" spans="2:2">
      <c r="B13632" s="1"/>
    </row>
    <row r="13633" spans="2:2">
      <c r="B13633" s="1"/>
    </row>
    <row r="13634" spans="2:2">
      <c r="B13634" s="1"/>
    </row>
    <row r="13635" spans="2:2">
      <c r="B13635" s="1"/>
    </row>
    <row r="13636" spans="2:2">
      <c r="B13636" s="1"/>
    </row>
    <row r="13637" spans="2:2">
      <c r="B13637" s="1"/>
    </row>
    <row r="13638" spans="2:2">
      <c r="B13638" s="1"/>
    </row>
    <row r="13639" spans="2:2">
      <c r="B13639" s="1"/>
    </row>
    <row r="13640" spans="2:2">
      <c r="B13640" s="1"/>
    </row>
    <row r="13641" spans="2:2">
      <c r="B13641" s="1"/>
    </row>
    <row r="13642" spans="2:2">
      <c r="B13642" s="1"/>
    </row>
    <row r="13643" spans="2:2">
      <c r="B13643" s="1"/>
    </row>
    <row r="13644" spans="2:2">
      <c r="B13644" s="1"/>
    </row>
    <row r="13645" spans="2:2">
      <c r="B13645" s="1"/>
    </row>
    <row r="13646" spans="2:2">
      <c r="B13646" s="1"/>
    </row>
    <row r="13647" spans="2:2">
      <c r="B13647" s="1"/>
    </row>
    <row r="13648" spans="2:2">
      <c r="B13648" s="1"/>
    </row>
    <row r="13649" spans="2:2">
      <c r="B13649" s="1"/>
    </row>
    <row r="13650" spans="2:2">
      <c r="B13650" s="1"/>
    </row>
    <row r="13651" spans="2:2">
      <c r="B13651" s="1"/>
    </row>
    <row r="13652" spans="2:2">
      <c r="B13652" s="1"/>
    </row>
    <row r="13653" spans="2:2">
      <c r="B13653" s="1"/>
    </row>
    <row r="13654" spans="2:2">
      <c r="B13654" s="1"/>
    </row>
    <row r="13655" spans="2:2">
      <c r="B13655" s="1"/>
    </row>
    <row r="13656" spans="2:2">
      <c r="B13656" s="1"/>
    </row>
    <row r="13657" spans="2:2">
      <c r="B13657" s="1"/>
    </row>
    <row r="13658" spans="2:2">
      <c r="B13658" s="1"/>
    </row>
    <row r="13659" spans="2:2">
      <c r="B13659" s="1"/>
    </row>
    <row r="13660" spans="2:2">
      <c r="B13660" s="1"/>
    </row>
    <row r="13661" spans="2:2">
      <c r="B13661" s="1"/>
    </row>
    <row r="13662" spans="2:2">
      <c r="B13662" s="1"/>
    </row>
    <row r="13663" spans="2:2">
      <c r="B13663" s="1"/>
    </row>
    <row r="13664" spans="2:2">
      <c r="B13664" s="1"/>
    </row>
    <row r="13665" spans="2:2">
      <c r="B13665" s="1"/>
    </row>
    <row r="13666" spans="2:2">
      <c r="B13666" s="1"/>
    </row>
    <row r="13667" spans="2:2">
      <c r="B13667" s="1"/>
    </row>
    <row r="13668" spans="2:2">
      <c r="B13668" s="1"/>
    </row>
    <row r="13669" spans="2:2">
      <c r="B13669" s="1"/>
    </row>
    <row r="13670" spans="2:2">
      <c r="B13670" s="1"/>
    </row>
    <row r="13671" spans="2:2">
      <c r="B13671" s="1"/>
    </row>
    <row r="13672" spans="2:2">
      <c r="B13672" s="1"/>
    </row>
    <row r="13673" spans="2:2">
      <c r="B13673" s="1"/>
    </row>
    <row r="13674" spans="2:2">
      <c r="B13674" s="1"/>
    </row>
    <row r="13675" spans="2:2">
      <c r="B13675" s="1"/>
    </row>
    <row r="13676" spans="2:2">
      <c r="B13676" s="1"/>
    </row>
    <row r="13677" spans="2:2">
      <c r="B13677" s="1"/>
    </row>
    <row r="13678" spans="2:2">
      <c r="B13678" s="1"/>
    </row>
    <row r="13679" spans="2:2">
      <c r="B13679" s="1"/>
    </row>
    <row r="13680" spans="2:2">
      <c r="B13680" s="1"/>
    </row>
    <row r="13681" spans="2:2">
      <c r="B13681" s="1"/>
    </row>
    <row r="13682" spans="2:2">
      <c r="B13682" s="1"/>
    </row>
    <row r="13683" spans="2:2">
      <c r="B13683" s="1"/>
    </row>
    <row r="13684" spans="2:2">
      <c r="B13684" s="1"/>
    </row>
    <row r="13685" spans="2:2">
      <c r="B13685" s="1"/>
    </row>
    <row r="13686" spans="2:2">
      <c r="B13686" s="1"/>
    </row>
    <row r="13687" spans="2:2">
      <c r="B13687" s="1"/>
    </row>
    <row r="13688" spans="2:2">
      <c r="B13688" s="1"/>
    </row>
    <row r="13689" spans="2:2">
      <c r="B13689" s="1"/>
    </row>
    <row r="13690" spans="2:2">
      <c r="B13690" s="1"/>
    </row>
    <row r="13691" spans="2:2">
      <c r="B13691" s="1"/>
    </row>
    <row r="13692" spans="2:2">
      <c r="B13692" s="1"/>
    </row>
    <row r="13693" spans="2:2">
      <c r="B13693" s="1"/>
    </row>
    <row r="13694" spans="2:2">
      <c r="B13694" s="1"/>
    </row>
    <row r="13695" spans="2:2">
      <c r="B13695" s="1"/>
    </row>
    <row r="13696" spans="2:2">
      <c r="B13696" s="1"/>
    </row>
    <row r="13697" spans="2:2">
      <c r="B13697" s="1"/>
    </row>
    <row r="13698" spans="2:2">
      <c r="B13698" s="1"/>
    </row>
    <row r="13699" spans="2:2">
      <c r="B13699" s="1"/>
    </row>
    <row r="13700" spans="2:2">
      <c r="B13700" s="1"/>
    </row>
    <row r="13701" spans="2:2">
      <c r="B13701" s="1"/>
    </row>
    <row r="13702" spans="2:2">
      <c r="B13702" s="1"/>
    </row>
    <row r="13703" spans="2:2">
      <c r="B13703" s="1"/>
    </row>
    <row r="13704" spans="2:2">
      <c r="B13704" s="1"/>
    </row>
    <row r="13705" spans="2:2">
      <c r="B13705" s="1"/>
    </row>
    <row r="13706" spans="2:2">
      <c r="B13706" s="1"/>
    </row>
    <row r="13707" spans="2:2">
      <c r="B13707" s="1"/>
    </row>
    <row r="13708" spans="2:2">
      <c r="B13708" s="1"/>
    </row>
    <row r="13709" spans="2:2">
      <c r="B13709" s="1"/>
    </row>
    <row r="13710" spans="2:2">
      <c r="B13710" s="1"/>
    </row>
    <row r="13711" spans="2:2">
      <c r="B13711" s="1"/>
    </row>
    <row r="13712" spans="2:2">
      <c r="B13712" s="1"/>
    </row>
    <row r="13713" spans="2:2">
      <c r="B13713" s="1"/>
    </row>
    <row r="13714" spans="2:2">
      <c r="B13714" s="1"/>
    </row>
    <row r="13715" spans="2:2">
      <c r="B13715" s="1"/>
    </row>
    <row r="13716" spans="2:2">
      <c r="B13716" s="1"/>
    </row>
    <row r="13717" spans="2:2">
      <c r="B13717" s="1"/>
    </row>
    <row r="13718" spans="2:2">
      <c r="B13718" s="1"/>
    </row>
    <row r="13719" spans="2:2">
      <c r="B13719" s="1"/>
    </row>
    <row r="13720" spans="2:2">
      <c r="B13720" s="1"/>
    </row>
    <row r="13721" spans="2:2">
      <c r="B13721" s="1"/>
    </row>
    <row r="13722" spans="2:2">
      <c r="B13722" s="1"/>
    </row>
    <row r="13723" spans="2:2">
      <c r="B13723" s="1"/>
    </row>
    <row r="13724" spans="2:2">
      <c r="B13724" s="1"/>
    </row>
    <row r="13725" spans="2:2">
      <c r="B13725" s="1"/>
    </row>
    <row r="13726" spans="2:2">
      <c r="B13726" s="1"/>
    </row>
    <row r="13727" spans="2:2">
      <c r="B13727" s="1"/>
    </row>
    <row r="13728" spans="2:2">
      <c r="B13728" s="1"/>
    </row>
    <row r="13729" spans="2:2">
      <c r="B13729" s="1"/>
    </row>
    <row r="13730" spans="2:2">
      <c r="B13730" s="1"/>
    </row>
    <row r="13731" spans="2:2">
      <c r="B13731" s="1"/>
    </row>
    <row r="13732" spans="2:2">
      <c r="B13732" s="1"/>
    </row>
    <row r="13733" spans="2:2">
      <c r="B13733" s="1"/>
    </row>
    <row r="13734" spans="2:2">
      <c r="B13734" s="1"/>
    </row>
    <row r="13735" spans="2:2">
      <c r="B13735" s="1"/>
    </row>
    <row r="13736" spans="2:2">
      <c r="B13736" s="1"/>
    </row>
    <row r="13737" spans="2:2">
      <c r="B13737" s="1"/>
    </row>
    <row r="13738" spans="2:2">
      <c r="B13738" s="1"/>
    </row>
    <row r="13739" spans="2:2">
      <c r="B13739" s="1"/>
    </row>
    <row r="13740" spans="2:2">
      <c r="B13740" s="1"/>
    </row>
    <row r="13741" spans="2:2">
      <c r="B13741" s="1"/>
    </row>
    <row r="13742" spans="2:2">
      <c r="B13742" s="1"/>
    </row>
    <row r="13743" spans="2:2">
      <c r="B13743" s="1"/>
    </row>
    <row r="13744" spans="2:2">
      <c r="B13744" s="1"/>
    </row>
    <row r="13745" spans="2:2">
      <c r="B13745" s="1"/>
    </row>
    <row r="13746" spans="2:2">
      <c r="B13746" s="1"/>
    </row>
    <row r="13747" spans="2:2">
      <c r="B13747" s="1"/>
    </row>
    <row r="13748" spans="2:2">
      <c r="B13748" s="1"/>
    </row>
    <row r="13749" spans="2:2">
      <c r="B13749" s="1"/>
    </row>
    <row r="13750" spans="2:2">
      <c r="B13750" s="1"/>
    </row>
    <row r="13751" spans="2:2">
      <c r="B13751" s="1"/>
    </row>
    <row r="13752" spans="2:2">
      <c r="B13752" s="1"/>
    </row>
    <row r="13753" spans="2:2">
      <c r="B13753" s="1"/>
    </row>
    <row r="13754" spans="2:2">
      <c r="B13754" s="1"/>
    </row>
    <row r="13755" spans="2:2">
      <c r="B13755" s="1"/>
    </row>
    <row r="13756" spans="2:2">
      <c r="B13756" s="1"/>
    </row>
    <row r="13757" spans="2:2">
      <c r="B13757" s="1"/>
    </row>
    <row r="13758" spans="2:2">
      <c r="B13758" s="1"/>
    </row>
    <row r="13759" spans="2:2">
      <c r="B13759" s="1"/>
    </row>
    <row r="13760" spans="2:2">
      <c r="B13760" s="1"/>
    </row>
    <row r="13761" spans="2:2">
      <c r="B13761" s="1"/>
    </row>
    <row r="13762" spans="2:2">
      <c r="B13762" s="1"/>
    </row>
    <row r="13763" spans="2:2">
      <c r="B13763" s="1"/>
    </row>
    <row r="13764" spans="2:2">
      <c r="B13764" s="1"/>
    </row>
    <row r="13765" spans="2:2">
      <c r="B13765" s="1"/>
    </row>
    <row r="13766" spans="2:2">
      <c r="B13766" s="1"/>
    </row>
    <row r="13767" spans="2:2">
      <c r="B13767" s="1"/>
    </row>
    <row r="13768" spans="2:2">
      <c r="B13768" s="1"/>
    </row>
    <row r="13769" spans="2:2">
      <c r="B13769" s="1"/>
    </row>
    <row r="13770" spans="2:2">
      <c r="B13770" s="1"/>
    </row>
    <row r="13771" spans="2:2">
      <c r="B13771" s="1"/>
    </row>
    <row r="13772" spans="2:2">
      <c r="B13772" s="1"/>
    </row>
    <row r="13773" spans="2:2">
      <c r="B13773" s="1"/>
    </row>
    <row r="13774" spans="2:2">
      <c r="B13774" s="1"/>
    </row>
    <row r="13775" spans="2:2">
      <c r="B13775" s="1"/>
    </row>
    <row r="13776" spans="2:2">
      <c r="B13776" s="1"/>
    </row>
    <row r="13777" spans="2:2">
      <c r="B13777" s="1"/>
    </row>
    <row r="13778" spans="2:2">
      <c r="B13778" s="1"/>
    </row>
    <row r="13779" spans="2:2">
      <c r="B13779" s="1"/>
    </row>
    <row r="13780" spans="2:2">
      <c r="B13780" s="1"/>
    </row>
    <row r="13781" spans="2:2">
      <c r="B13781" s="1"/>
    </row>
    <row r="13782" spans="2:2">
      <c r="B13782" s="1"/>
    </row>
    <row r="13783" spans="2:2">
      <c r="B13783" s="1"/>
    </row>
    <row r="13784" spans="2:2">
      <c r="B13784" s="1"/>
    </row>
    <row r="13785" spans="2:2">
      <c r="B13785" s="1"/>
    </row>
    <row r="13786" spans="2:2">
      <c r="B13786" s="1"/>
    </row>
    <row r="13787" spans="2:2">
      <c r="B13787" s="1"/>
    </row>
    <row r="13788" spans="2:2">
      <c r="B13788" s="1"/>
    </row>
    <row r="13789" spans="2:2">
      <c r="B13789" s="1"/>
    </row>
    <row r="13790" spans="2:2">
      <c r="B13790" s="1"/>
    </row>
    <row r="13791" spans="2:2">
      <c r="B13791" s="1"/>
    </row>
    <row r="13792" spans="2:2">
      <c r="B13792" s="1"/>
    </row>
    <row r="13793" spans="2:2">
      <c r="B13793" s="1"/>
    </row>
    <row r="13794" spans="2:2">
      <c r="B13794" s="1"/>
    </row>
    <row r="13795" spans="2:2">
      <c r="B13795" s="1"/>
    </row>
    <row r="13796" spans="2:2">
      <c r="B13796" s="1"/>
    </row>
    <row r="13797" spans="2:2">
      <c r="B13797" s="1"/>
    </row>
    <row r="13798" spans="2:2">
      <c r="B13798" s="1"/>
    </row>
    <row r="13799" spans="2:2">
      <c r="B13799" s="1"/>
    </row>
    <row r="13800" spans="2:2">
      <c r="B13800" s="1"/>
    </row>
    <row r="13801" spans="2:2">
      <c r="B13801" s="1"/>
    </row>
    <row r="13802" spans="2:2">
      <c r="B13802" s="1"/>
    </row>
    <row r="13803" spans="2:2">
      <c r="B13803" s="1"/>
    </row>
    <row r="13804" spans="2:2">
      <c r="B13804" s="1"/>
    </row>
    <row r="13805" spans="2:2">
      <c r="B13805" s="1"/>
    </row>
    <row r="13806" spans="2:2">
      <c r="B13806" s="1"/>
    </row>
    <row r="13807" spans="2:2">
      <c r="B13807" s="1"/>
    </row>
    <row r="13808" spans="2:2">
      <c r="B13808" s="1"/>
    </row>
    <row r="13809" spans="2:2">
      <c r="B13809" s="1"/>
    </row>
    <row r="13810" spans="2:2">
      <c r="B13810" s="1"/>
    </row>
    <row r="13811" spans="2:2">
      <c r="B13811" s="1"/>
    </row>
    <row r="13812" spans="2:2">
      <c r="B13812" s="1"/>
    </row>
    <row r="13813" spans="2:2">
      <c r="B13813" s="1"/>
    </row>
    <row r="13814" spans="2:2">
      <c r="B13814" s="1"/>
    </row>
    <row r="13815" spans="2:2">
      <c r="B13815" s="1"/>
    </row>
    <row r="13816" spans="2:2">
      <c r="B13816" s="1"/>
    </row>
    <row r="13817" spans="2:2">
      <c r="B13817" s="1"/>
    </row>
    <row r="13818" spans="2:2">
      <c r="B13818" s="1"/>
    </row>
    <row r="13819" spans="2:2">
      <c r="B13819" s="1"/>
    </row>
    <row r="13820" spans="2:2">
      <c r="B13820" s="1"/>
    </row>
    <row r="13821" spans="2:2">
      <c r="B13821" s="1"/>
    </row>
    <row r="13822" spans="2:2">
      <c r="B13822" s="1"/>
    </row>
    <row r="13823" spans="2:2">
      <c r="B13823" s="1"/>
    </row>
    <row r="13824" spans="2:2">
      <c r="B13824" s="1"/>
    </row>
    <row r="13825" spans="2:2">
      <c r="B13825" s="1"/>
    </row>
    <row r="13826" spans="2:2">
      <c r="B13826" s="1"/>
    </row>
    <row r="13827" spans="2:2">
      <c r="B13827" s="1"/>
    </row>
    <row r="13828" spans="2:2">
      <c r="B13828" s="1"/>
    </row>
    <row r="13829" spans="2:2">
      <c r="B13829" s="1"/>
    </row>
    <row r="13830" spans="2:2">
      <c r="B13830" s="1"/>
    </row>
    <row r="13831" spans="2:2">
      <c r="B13831" s="1"/>
    </row>
    <row r="13832" spans="2:2">
      <c r="B13832" s="1"/>
    </row>
    <row r="13833" spans="2:2">
      <c r="B13833" s="1"/>
    </row>
    <row r="13834" spans="2:2">
      <c r="B13834" s="1"/>
    </row>
    <row r="13835" spans="2:2">
      <c r="B13835" s="1"/>
    </row>
    <row r="13836" spans="2:2">
      <c r="B13836" s="1"/>
    </row>
    <row r="13837" spans="2:2">
      <c r="B13837" s="1"/>
    </row>
    <row r="13838" spans="2:2">
      <c r="B13838" s="1"/>
    </row>
    <row r="13839" spans="2:2">
      <c r="B13839" s="1"/>
    </row>
    <row r="13840" spans="2:2">
      <c r="B13840" s="1"/>
    </row>
    <row r="13841" spans="2:2">
      <c r="B13841" s="1"/>
    </row>
    <row r="13842" spans="2:2">
      <c r="B13842" s="1"/>
    </row>
    <row r="13843" spans="2:2">
      <c r="B13843" s="1"/>
    </row>
    <row r="13844" spans="2:2">
      <c r="B13844" s="1"/>
    </row>
    <row r="13845" spans="2:2">
      <c r="B13845" s="1"/>
    </row>
    <row r="13846" spans="2:2">
      <c r="B13846" s="1"/>
    </row>
    <row r="13847" spans="2:2">
      <c r="B13847" s="1"/>
    </row>
    <row r="13848" spans="2:2">
      <c r="B13848" s="1"/>
    </row>
    <row r="13849" spans="2:2">
      <c r="B13849" s="1"/>
    </row>
    <row r="13850" spans="2:2">
      <c r="B13850" s="1"/>
    </row>
    <row r="13851" spans="2:2">
      <c r="B13851" s="1"/>
    </row>
    <row r="13852" spans="2:2">
      <c r="B13852" s="1"/>
    </row>
    <row r="13853" spans="2:2">
      <c r="B13853" s="1"/>
    </row>
    <row r="13854" spans="2:2">
      <c r="B13854" s="1"/>
    </row>
    <row r="13855" spans="2:2">
      <c r="B13855" s="1"/>
    </row>
    <row r="13856" spans="2:2">
      <c r="B13856" s="1"/>
    </row>
    <row r="13857" spans="2:2">
      <c r="B13857" s="1"/>
    </row>
    <row r="13858" spans="2:2">
      <c r="B13858" s="1"/>
    </row>
    <row r="13859" spans="2:2">
      <c r="B13859" s="1"/>
    </row>
    <row r="13860" spans="2:2">
      <c r="B13860" s="1"/>
    </row>
    <row r="13861" spans="2:2">
      <c r="B13861" s="1"/>
    </row>
    <row r="13862" spans="2:2">
      <c r="B13862" s="1"/>
    </row>
    <row r="13863" spans="2:2">
      <c r="B13863" s="1"/>
    </row>
    <row r="13864" spans="2:2">
      <c r="B13864" s="1"/>
    </row>
    <row r="13865" spans="2:2">
      <c r="B13865" s="1"/>
    </row>
    <row r="13866" spans="2:2">
      <c r="B13866" s="1"/>
    </row>
    <row r="13867" spans="2:2">
      <c r="B13867" s="1"/>
    </row>
    <row r="13868" spans="2:2">
      <c r="B13868" s="1"/>
    </row>
    <row r="13869" spans="2:2">
      <c r="B13869" s="1"/>
    </row>
    <row r="13870" spans="2:2">
      <c r="B13870" s="1"/>
    </row>
    <row r="13871" spans="2:2">
      <c r="B13871" s="1"/>
    </row>
    <row r="13872" spans="2:2">
      <c r="B13872" s="1"/>
    </row>
    <row r="13873" spans="2:2">
      <c r="B13873" s="1"/>
    </row>
    <row r="13874" spans="2:2">
      <c r="B13874" s="1"/>
    </row>
    <row r="13875" spans="2:2">
      <c r="B13875" s="1"/>
    </row>
    <row r="13876" spans="2:2">
      <c r="B13876" s="1"/>
    </row>
    <row r="13877" spans="2:2">
      <c r="B13877" s="1"/>
    </row>
    <row r="13878" spans="2:2">
      <c r="B13878" s="1"/>
    </row>
    <row r="13879" spans="2:2">
      <c r="B13879" s="1"/>
    </row>
    <row r="13880" spans="2:2">
      <c r="B13880" s="1"/>
    </row>
    <row r="13881" spans="2:2">
      <c r="B13881" s="1"/>
    </row>
    <row r="13882" spans="2:2">
      <c r="B13882" s="1"/>
    </row>
    <row r="13883" spans="2:2">
      <c r="B13883" s="1"/>
    </row>
    <row r="13884" spans="2:2">
      <c r="B13884" s="1"/>
    </row>
    <row r="13885" spans="2:2">
      <c r="B13885" s="1"/>
    </row>
    <row r="13886" spans="2:2">
      <c r="B13886" s="1"/>
    </row>
    <row r="13887" spans="2:2">
      <c r="B13887" s="1"/>
    </row>
    <row r="13888" spans="2:2">
      <c r="B13888" s="1"/>
    </row>
    <row r="13889" spans="2:2">
      <c r="B13889" s="1"/>
    </row>
    <row r="13890" spans="2:2">
      <c r="B13890" s="1"/>
    </row>
    <row r="13891" spans="2:2">
      <c r="B13891" s="1"/>
    </row>
    <row r="13892" spans="2:2">
      <c r="B13892" s="1"/>
    </row>
    <row r="13893" spans="2:2">
      <c r="B13893" s="1"/>
    </row>
    <row r="13894" spans="2:2">
      <c r="B13894" s="1"/>
    </row>
    <row r="13895" spans="2:2">
      <c r="B13895" s="1"/>
    </row>
    <row r="13896" spans="2:2">
      <c r="B13896" s="1"/>
    </row>
    <row r="13897" spans="2:2">
      <c r="B13897" s="1"/>
    </row>
    <row r="13898" spans="2:2">
      <c r="B13898" s="1"/>
    </row>
    <row r="13899" spans="2:2">
      <c r="B13899" s="1"/>
    </row>
    <row r="13900" spans="2:2">
      <c r="B13900" s="1"/>
    </row>
    <row r="13901" spans="2:2">
      <c r="B13901" s="1"/>
    </row>
    <row r="13902" spans="2:2">
      <c r="B13902" s="1"/>
    </row>
    <row r="13903" spans="2:2">
      <c r="B13903" s="1"/>
    </row>
    <row r="13904" spans="2:2">
      <c r="B13904" s="1"/>
    </row>
    <row r="13905" spans="2:2">
      <c r="B13905" s="1"/>
    </row>
    <row r="13906" spans="2:2">
      <c r="B13906" s="1"/>
    </row>
    <row r="13907" spans="2:2">
      <c r="B13907" s="1"/>
    </row>
    <row r="13908" spans="2:2">
      <c r="B13908" s="1"/>
    </row>
    <row r="13909" spans="2:2">
      <c r="B13909" s="1"/>
    </row>
    <row r="13910" spans="2:2">
      <c r="B13910" s="1"/>
    </row>
    <row r="13911" spans="2:2">
      <c r="B13911" s="1"/>
    </row>
    <row r="13912" spans="2:2">
      <c r="B13912" s="1"/>
    </row>
    <row r="13913" spans="2:2">
      <c r="B13913" s="1"/>
    </row>
    <row r="13914" spans="2:2">
      <c r="B13914" s="1"/>
    </row>
    <row r="13915" spans="2:2">
      <c r="B13915" s="1"/>
    </row>
    <row r="13916" spans="2:2">
      <c r="B13916" s="1"/>
    </row>
    <row r="13917" spans="2:2">
      <c r="B13917" s="1"/>
    </row>
    <row r="13918" spans="2:2">
      <c r="B13918" s="1"/>
    </row>
    <row r="13919" spans="2:2">
      <c r="B13919" s="1"/>
    </row>
    <row r="13920" spans="2:2">
      <c r="B13920" s="1"/>
    </row>
    <row r="13921" spans="2:2">
      <c r="B13921" s="1"/>
    </row>
    <row r="13922" spans="2:2">
      <c r="B13922" s="1"/>
    </row>
    <row r="13923" spans="2:2">
      <c r="B13923" s="1"/>
    </row>
    <row r="13924" spans="2:2">
      <c r="B13924" s="1"/>
    </row>
    <row r="13925" spans="2:2">
      <c r="B13925" s="1"/>
    </row>
    <row r="13926" spans="2:2">
      <c r="B13926" s="1"/>
    </row>
    <row r="13927" spans="2:2">
      <c r="B13927" s="1"/>
    </row>
    <row r="13928" spans="2:2">
      <c r="B13928" s="1"/>
    </row>
    <row r="13929" spans="2:2">
      <c r="B13929" s="1"/>
    </row>
    <row r="13930" spans="2:2">
      <c r="B13930" s="1"/>
    </row>
    <row r="13931" spans="2:2">
      <c r="B13931" s="1"/>
    </row>
    <row r="13932" spans="2:2">
      <c r="B13932" s="1"/>
    </row>
    <row r="13933" spans="2:2">
      <c r="B13933" s="1"/>
    </row>
    <row r="13934" spans="2:2">
      <c r="B13934" s="1"/>
    </row>
    <row r="13935" spans="2:2">
      <c r="B13935" s="1"/>
    </row>
    <row r="13936" spans="2:2">
      <c r="B13936" s="1"/>
    </row>
    <row r="13937" spans="2:2">
      <c r="B13937" s="1"/>
    </row>
    <row r="13938" spans="2:2">
      <c r="B13938" s="1"/>
    </row>
    <row r="13939" spans="2:2">
      <c r="B13939" s="1"/>
    </row>
    <row r="13940" spans="2:2">
      <c r="B13940" s="1"/>
    </row>
    <row r="13941" spans="2:2">
      <c r="B13941" s="1"/>
    </row>
    <row r="13942" spans="2:2">
      <c r="B13942" s="1"/>
    </row>
    <row r="13943" spans="2:2">
      <c r="B13943" s="1"/>
    </row>
    <row r="13944" spans="2:2">
      <c r="B13944" s="1"/>
    </row>
    <row r="13945" spans="2:2">
      <c r="B13945" s="1"/>
    </row>
    <row r="13946" spans="2:2">
      <c r="B13946" s="1"/>
    </row>
    <row r="13947" spans="2:2">
      <c r="B13947" s="1"/>
    </row>
    <row r="13948" spans="2:2">
      <c r="B13948" s="1"/>
    </row>
    <row r="13949" spans="2:2">
      <c r="B13949" s="1"/>
    </row>
    <row r="13950" spans="2:2">
      <c r="B13950" s="1"/>
    </row>
    <row r="13951" spans="2:2">
      <c r="B13951" s="1"/>
    </row>
    <row r="13952" spans="2:2">
      <c r="B13952" s="1"/>
    </row>
    <row r="13953" spans="2:2">
      <c r="B13953" s="1"/>
    </row>
    <row r="13954" spans="2:2">
      <c r="B13954" s="1"/>
    </row>
    <row r="13955" spans="2:2">
      <c r="B13955" s="1"/>
    </row>
    <row r="13956" spans="2:2">
      <c r="B13956" s="1"/>
    </row>
    <row r="13957" spans="2:2">
      <c r="B13957" s="1"/>
    </row>
    <row r="13958" spans="2:2">
      <c r="B13958" s="1"/>
    </row>
    <row r="13959" spans="2:2">
      <c r="B13959" s="1"/>
    </row>
    <row r="13960" spans="2:2">
      <c r="B13960" s="1"/>
    </row>
    <row r="13961" spans="2:2">
      <c r="B13961" s="1"/>
    </row>
    <row r="13962" spans="2:2">
      <c r="B13962" s="1"/>
    </row>
    <row r="13963" spans="2:2">
      <c r="B13963" s="1"/>
    </row>
    <row r="13964" spans="2:2">
      <c r="B13964" s="1"/>
    </row>
    <row r="13965" spans="2:2">
      <c r="B13965" s="1"/>
    </row>
    <row r="13966" spans="2:2">
      <c r="B13966" s="1"/>
    </row>
    <row r="13967" spans="2:2">
      <c r="B13967" s="1"/>
    </row>
    <row r="13968" spans="2:2">
      <c r="B13968" s="1"/>
    </row>
    <row r="13969" spans="2:2">
      <c r="B13969" s="1"/>
    </row>
    <row r="13970" spans="2:2">
      <c r="B13970" s="1"/>
    </row>
    <row r="13971" spans="2:2">
      <c r="B13971" s="1"/>
    </row>
    <row r="13972" spans="2:2">
      <c r="B13972" s="1"/>
    </row>
    <row r="13973" spans="2:2">
      <c r="B13973" s="1"/>
    </row>
    <row r="13974" spans="2:2">
      <c r="B13974" s="1"/>
    </row>
    <row r="13975" spans="2:2">
      <c r="B13975" s="1"/>
    </row>
    <row r="13976" spans="2:2">
      <c r="B13976" s="1"/>
    </row>
    <row r="13977" spans="2:2">
      <c r="B13977" s="1"/>
    </row>
    <row r="13978" spans="2:2">
      <c r="B13978" s="1"/>
    </row>
    <row r="13979" spans="2:2">
      <c r="B13979" s="1"/>
    </row>
    <row r="13980" spans="2:2">
      <c r="B13980" s="1"/>
    </row>
    <row r="13981" spans="2:2">
      <c r="B13981" s="1"/>
    </row>
    <row r="13982" spans="2:2">
      <c r="B13982" s="1"/>
    </row>
    <row r="13983" spans="2:2">
      <c r="B13983" s="1"/>
    </row>
    <row r="13984" spans="2:2">
      <c r="B13984" s="1"/>
    </row>
    <row r="13985" spans="2:2">
      <c r="B13985" s="1"/>
    </row>
    <row r="13986" spans="2:2">
      <c r="B13986" s="1"/>
    </row>
    <row r="13987" spans="2:2">
      <c r="B13987" s="1"/>
    </row>
    <row r="13988" spans="2:2">
      <c r="B13988" s="1"/>
    </row>
    <row r="13989" spans="2:2">
      <c r="B13989" s="1"/>
    </row>
    <row r="13990" spans="2:2">
      <c r="B13990" s="1"/>
    </row>
    <row r="13991" spans="2:2">
      <c r="B13991" s="1"/>
    </row>
    <row r="13992" spans="2:2">
      <c r="B13992" s="1"/>
    </row>
    <row r="13993" spans="2:2">
      <c r="B13993" s="1"/>
    </row>
    <row r="13994" spans="2:2">
      <c r="B13994" s="1"/>
    </row>
    <row r="13995" spans="2:2">
      <c r="B13995" s="1"/>
    </row>
    <row r="13996" spans="2:2">
      <c r="B13996" s="1"/>
    </row>
    <row r="13997" spans="2:2">
      <c r="B13997" s="1"/>
    </row>
    <row r="13998" spans="2:2">
      <c r="B13998" s="1"/>
    </row>
    <row r="13999" spans="2:2">
      <c r="B13999" s="1"/>
    </row>
    <row r="14000" spans="2:2">
      <c r="B14000" s="1"/>
    </row>
    <row r="14001" spans="2:2">
      <c r="B14001" s="1"/>
    </row>
    <row r="14002" spans="2:2">
      <c r="B14002" s="1"/>
    </row>
    <row r="14003" spans="2:2">
      <c r="B14003" s="1"/>
    </row>
    <row r="14004" spans="2:2">
      <c r="B14004" s="1"/>
    </row>
    <row r="14005" spans="2:2">
      <c r="B14005" s="1"/>
    </row>
    <row r="14006" spans="2:2">
      <c r="B14006" s="1"/>
    </row>
    <row r="14007" spans="2:2">
      <c r="B14007" s="1"/>
    </row>
    <row r="14008" spans="2:2">
      <c r="B14008" s="1"/>
    </row>
    <row r="14009" spans="2:2">
      <c r="B14009" s="1"/>
    </row>
    <row r="14010" spans="2:2">
      <c r="B14010" s="1"/>
    </row>
    <row r="14011" spans="2:2">
      <c r="B14011" s="1"/>
    </row>
    <row r="14012" spans="2:2">
      <c r="B14012" s="1"/>
    </row>
    <row r="14013" spans="2:2">
      <c r="B14013" s="1"/>
    </row>
    <row r="14014" spans="2:2">
      <c r="B14014" s="1"/>
    </row>
    <row r="14015" spans="2:2">
      <c r="B14015" s="1"/>
    </row>
    <row r="14016" spans="2:2">
      <c r="B14016" s="1"/>
    </row>
    <row r="14017" spans="2:2">
      <c r="B14017" s="1"/>
    </row>
    <row r="14018" spans="2:2">
      <c r="B14018" s="1"/>
    </row>
    <row r="14019" spans="2:2">
      <c r="B14019" s="1"/>
    </row>
    <row r="14020" spans="2:2">
      <c r="B14020" s="1"/>
    </row>
    <row r="14021" spans="2:2">
      <c r="B14021" s="1"/>
    </row>
    <row r="14022" spans="2:2">
      <c r="B14022" s="1"/>
    </row>
    <row r="14023" spans="2:2">
      <c r="B14023" s="1"/>
    </row>
    <row r="14024" spans="2:2">
      <c r="B14024" s="1"/>
    </row>
    <row r="14025" spans="2:2">
      <c r="B14025" s="1"/>
    </row>
    <row r="14026" spans="2:2">
      <c r="B14026" s="1"/>
    </row>
    <row r="14027" spans="2:2">
      <c r="B14027" s="1"/>
    </row>
    <row r="14028" spans="2:2">
      <c r="B14028" s="1"/>
    </row>
    <row r="14029" spans="2:2">
      <c r="B14029" s="1"/>
    </row>
    <row r="14030" spans="2:2">
      <c r="B14030" s="1"/>
    </row>
    <row r="14031" spans="2:2">
      <c r="B14031" s="1"/>
    </row>
    <row r="14032" spans="2:2">
      <c r="B14032" s="1"/>
    </row>
    <row r="14033" spans="2:2">
      <c r="B14033" s="1"/>
    </row>
    <row r="14034" spans="2:2">
      <c r="B14034" s="1"/>
    </row>
    <row r="14035" spans="2:2">
      <c r="B14035" s="1"/>
    </row>
    <row r="14036" spans="2:2">
      <c r="B14036" s="1"/>
    </row>
    <row r="14037" spans="2:2">
      <c r="B14037" s="1"/>
    </row>
    <row r="14038" spans="2:2">
      <c r="B14038" s="1"/>
    </row>
    <row r="14039" spans="2:2">
      <c r="B14039" s="1"/>
    </row>
    <row r="14040" spans="2:2">
      <c r="B14040" s="1"/>
    </row>
    <row r="14041" spans="2:2">
      <c r="B14041" s="1"/>
    </row>
    <row r="14042" spans="2:2">
      <c r="B14042" s="1"/>
    </row>
    <row r="14043" spans="2:2">
      <c r="B14043" s="1"/>
    </row>
    <row r="14044" spans="2:2">
      <c r="B14044" s="1"/>
    </row>
    <row r="14045" spans="2:2">
      <c r="B14045" s="1"/>
    </row>
    <row r="14046" spans="2:2">
      <c r="B14046" s="1"/>
    </row>
    <row r="14047" spans="2:2">
      <c r="B14047" s="1"/>
    </row>
    <row r="14048" spans="2:2">
      <c r="B14048" s="1"/>
    </row>
    <row r="14049" spans="2:2">
      <c r="B14049" s="1"/>
    </row>
    <row r="14050" spans="2:2">
      <c r="B14050" s="1"/>
    </row>
    <row r="14051" spans="2:2">
      <c r="B14051" s="1"/>
    </row>
    <row r="14052" spans="2:2">
      <c r="B14052" s="1"/>
    </row>
    <row r="14053" spans="2:2">
      <c r="B14053" s="1"/>
    </row>
    <row r="14054" spans="2:2">
      <c r="B14054" s="1"/>
    </row>
    <row r="14055" spans="2:2">
      <c r="B14055" s="1"/>
    </row>
    <row r="14056" spans="2:2">
      <c r="B14056" s="1"/>
    </row>
    <row r="14057" spans="2:2">
      <c r="B14057" s="1"/>
    </row>
    <row r="14058" spans="2:2">
      <c r="B14058" s="1"/>
    </row>
    <row r="14059" spans="2:2">
      <c r="B14059" s="1"/>
    </row>
    <row r="14060" spans="2:2">
      <c r="B14060" s="1"/>
    </row>
    <row r="14061" spans="2:2">
      <c r="B14061" s="1"/>
    </row>
    <row r="14062" spans="2:2">
      <c r="B14062" s="1"/>
    </row>
    <row r="14063" spans="2:2">
      <c r="B14063" s="1"/>
    </row>
    <row r="14064" spans="2:2">
      <c r="B14064" s="1"/>
    </row>
    <row r="14065" spans="2:2">
      <c r="B14065" s="1"/>
    </row>
    <row r="14066" spans="2:2">
      <c r="B14066" s="1"/>
    </row>
    <row r="14067" spans="2:2">
      <c r="B14067" s="1"/>
    </row>
    <row r="14068" spans="2:2">
      <c r="B14068" s="1"/>
    </row>
    <row r="14069" spans="2:2">
      <c r="B14069" s="1"/>
    </row>
    <row r="14070" spans="2:2">
      <c r="B14070" s="1"/>
    </row>
    <row r="14071" spans="2:2">
      <c r="B14071" s="1"/>
    </row>
    <row r="14072" spans="2:2">
      <c r="B14072" s="1"/>
    </row>
    <row r="14073" spans="2:2">
      <c r="B14073" s="1"/>
    </row>
    <row r="14074" spans="2:2">
      <c r="B14074" s="1"/>
    </row>
    <row r="14075" spans="2:2">
      <c r="B14075" s="1"/>
    </row>
    <row r="14076" spans="2:2">
      <c r="B14076" s="1"/>
    </row>
    <row r="14077" spans="2:2">
      <c r="B14077" s="1"/>
    </row>
    <row r="14078" spans="2:2">
      <c r="B14078" s="1"/>
    </row>
    <row r="14079" spans="2:2">
      <c r="B14079" s="1"/>
    </row>
    <row r="14080" spans="2:2">
      <c r="B14080" s="1"/>
    </row>
    <row r="14081" spans="2:2">
      <c r="B14081" s="1"/>
    </row>
    <row r="14082" spans="2:2">
      <c r="B14082" s="1"/>
    </row>
    <row r="14083" spans="2:2">
      <c r="B14083" s="1"/>
    </row>
    <row r="14084" spans="2:2">
      <c r="B14084" s="1"/>
    </row>
    <row r="14085" spans="2:2">
      <c r="B14085" s="1"/>
    </row>
    <row r="14086" spans="2:2">
      <c r="B14086" s="1"/>
    </row>
    <row r="14087" spans="2:2">
      <c r="B14087" s="1"/>
    </row>
    <row r="14088" spans="2:2">
      <c r="B14088" s="1"/>
    </row>
    <row r="14089" spans="2:2">
      <c r="B14089" s="1"/>
    </row>
    <row r="14090" spans="2:2">
      <c r="B14090" s="1"/>
    </row>
    <row r="14091" spans="2:2">
      <c r="B14091" s="1"/>
    </row>
    <row r="14092" spans="2:2">
      <c r="B14092" s="1"/>
    </row>
    <row r="14093" spans="2:2">
      <c r="B14093" s="1"/>
    </row>
    <row r="14094" spans="2:2">
      <c r="B14094" s="1"/>
    </row>
    <row r="14095" spans="2:2">
      <c r="B14095" s="1"/>
    </row>
    <row r="14096" spans="2:2">
      <c r="B14096" s="1"/>
    </row>
    <row r="14097" spans="2:2">
      <c r="B14097" s="1"/>
    </row>
    <row r="14098" spans="2:2">
      <c r="B14098" s="1"/>
    </row>
    <row r="14099" spans="2:2">
      <c r="B14099" s="1"/>
    </row>
    <row r="14100" spans="2:2">
      <c r="B14100" s="1"/>
    </row>
    <row r="14101" spans="2:2">
      <c r="B14101" s="1"/>
    </row>
    <row r="14102" spans="2:2">
      <c r="B14102" s="1"/>
    </row>
    <row r="14103" spans="2:2">
      <c r="B14103" s="1"/>
    </row>
    <row r="14104" spans="2:2">
      <c r="B14104" s="1"/>
    </row>
    <row r="14105" spans="2:2">
      <c r="B14105" s="1"/>
    </row>
    <row r="14106" spans="2:2">
      <c r="B14106" s="1"/>
    </row>
    <row r="14107" spans="2:2">
      <c r="B14107" s="1"/>
    </row>
    <row r="14108" spans="2:2">
      <c r="B14108" s="1"/>
    </row>
    <row r="14109" spans="2:2">
      <c r="B14109" s="1"/>
    </row>
    <row r="14110" spans="2:2">
      <c r="B14110" s="1"/>
    </row>
    <row r="14111" spans="2:2">
      <c r="B14111" s="1"/>
    </row>
    <row r="14112" spans="2:2">
      <c r="B14112" s="1"/>
    </row>
    <row r="14113" spans="2:2">
      <c r="B14113" s="1"/>
    </row>
    <row r="14114" spans="2:2">
      <c r="B14114" s="1"/>
    </row>
    <row r="14115" spans="2:2">
      <c r="B14115" s="1"/>
    </row>
    <row r="14116" spans="2:2">
      <c r="B14116" s="1"/>
    </row>
    <row r="14117" spans="2:2">
      <c r="B14117" s="1"/>
    </row>
    <row r="14118" spans="2:2">
      <c r="B14118" s="1"/>
    </row>
    <row r="14119" spans="2:2">
      <c r="B14119" s="1"/>
    </row>
    <row r="14120" spans="2:2">
      <c r="B14120" s="1"/>
    </row>
    <row r="14121" spans="2:2">
      <c r="B14121" s="1"/>
    </row>
    <row r="14122" spans="2:2">
      <c r="B14122" s="1"/>
    </row>
    <row r="14123" spans="2:2">
      <c r="B14123" s="1"/>
    </row>
    <row r="14124" spans="2:2">
      <c r="B14124" s="1"/>
    </row>
    <row r="14125" spans="2:2">
      <c r="B14125" s="1"/>
    </row>
    <row r="14126" spans="2:2">
      <c r="B14126" s="1"/>
    </row>
    <row r="14127" spans="2:2">
      <c r="B14127" s="1"/>
    </row>
    <row r="14128" spans="2:2">
      <c r="B14128" s="1"/>
    </row>
    <row r="14129" spans="2:2">
      <c r="B14129" s="1"/>
    </row>
    <row r="14130" spans="2:2">
      <c r="B14130" s="1"/>
    </row>
    <row r="14131" spans="2:2">
      <c r="B14131" s="1"/>
    </row>
    <row r="14132" spans="2:2">
      <c r="B14132" s="1"/>
    </row>
    <row r="14133" spans="2:2">
      <c r="B14133" s="1"/>
    </row>
    <row r="14134" spans="2:2">
      <c r="B14134" s="1"/>
    </row>
    <row r="14135" spans="2:2">
      <c r="B14135" s="1"/>
    </row>
    <row r="14136" spans="2:2">
      <c r="B14136" s="1"/>
    </row>
    <row r="14137" spans="2:2">
      <c r="B14137" s="1"/>
    </row>
    <row r="14138" spans="2:2">
      <c r="B14138" s="1"/>
    </row>
    <row r="14139" spans="2:2">
      <c r="B14139" s="1"/>
    </row>
    <row r="14140" spans="2:2">
      <c r="B14140" s="1"/>
    </row>
    <row r="14141" spans="2:2">
      <c r="B14141" s="1"/>
    </row>
    <row r="14142" spans="2:2">
      <c r="B14142" s="1"/>
    </row>
    <row r="14143" spans="2:2">
      <c r="B14143" s="1"/>
    </row>
    <row r="14144" spans="2:2">
      <c r="B14144" s="1"/>
    </row>
    <row r="14145" spans="2:2">
      <c r="B14145" s="1"/>
    </row>
    <row r="14146" spans="2:2">
      <c r="B14146" s="1"/>
    </row>
    <row r="14147" spans="2:2">
      <c r="B14147" s="1"/>
    </row>
    <row r="14148" spans="2:2">
      <c r="B14148" s="1"/>
    </row>
    <row r="14149" spans="2:2">
      <c r="B14149" s="1"/>
    </row>
    <row r="14150" spans="2:2">
      <c r="B14150" s="1"/>
    </row>
    <row r="14151" spans="2:2">
      <c r="B14151" s="1"/>
    </row>
    <row r="14152" spans="2:2">
      <c r="B14152" s="1"/>
    </row>
    <row r="14153" spans="2:2">
      <c r="B14153" s="1"/>
    </row>
    <row r="14154" spans="2:2">
      <c r="B14154" s="1"/>
    </row>
    <row r="14155" spans="2:2">
      <c r="B14155" s="1"/>
    </row>
    <row r="14156" spans="2:2">
      <c r="B14156" s="1"/>
    </row>
    <row r="14157" spans="2:2">
      <c r="B14157" s="1"/>
    </row>
    <row r="14158" spans="2:2">
      <c r="B14158" s="1"/>
    </row>
    <row r="14159" spans="2:2">
      <c r="B14159" s="1"/>
    </row>
    <row r="14160" spans="2:2">
      <c r="B14160" s="1"/>
    </row>
    <row r="14161" spans="2:2">
      <c r="B14161" s="1"/>
    </row>
    <row r="14162" spans="2:2">
      <c r="B14162" s="1"/>
    </row>
    <row r="14163" spans="2:2">
      <c r="B14163" s="1"/>
    </row>
    <row r="14164" spans="2:2">
      <c r="B14164" s="1"/>
    </row>
    <row r="14165" spans="2:2">
      <c r="B14165" s="1"/>
    </row>
    <row r="14166" spans="2:2">
      <c r="B14166" s="1"/>
    </row>
    <row r="14167" spans="2:2">
      <c r="B14167" s="1"/>
    </row>
    <row r="14168" spans="2:2">
      <c r="B14168" s="1"/>
    </row>
    <row r="14169" spans="2:2">
      <c r="B14169" s="1"/>
    </row>
    <row r="14170" spans="2:2">
      <c r="B14170" s="1"/>
    </row>
    <row r="14171" spans="2:2">
      <c r="B14171" s="1"/>
    </row>
    <row r="14172" spans="2:2">
      <c r="B14172" s="1"/>
    </row>
    <row r="14173" spans="2:2">
      <c r="B14173" s="1"/>
    </row>
    <row r="14174" spans="2:2">
      <c r="B14174" s="1"/>
    </row>
    <row r="14175" spans="2:2">
      <c r="B14175" s="1"/>
    </row>
    <row r="14176" spans="2:2">
      <c r="B14176" s="1"/>
    </row>
    <row r="14177" spans="2:2">
      <c r="B14177" s="1"/>
    </row>
    <row r="14178" spans="2:2">
      <c r="B14178" s="1"/>
    </row>
    <row r="14179" spans="2:2">
      <c r="B14179" s="1"/>
    </row>
    <row r="14180" spans="2:2">
      <c r="B14180" s="1"/>
    </row>
    <row r="14181" spans="2:2">
      <c r="B14181" s="1"/>
    </row>
    <row r="14182" spans="2:2">
      <c r="B14182" s="1"/>
    </row>
    <row r="14183" spans="2:2">
      <c r="B14183" s="1"/>
    </row>
    <row r="14184" spans="2:2">
      <c r="B14184" s="1"/>
    </row>
    <row r="14185" spans="2:2">
      <c r="B14185" s="1"/>
    </row>
    <row r="14186" spans="2:2">
      <c r="B14186" s="1"/>
    </row>
    <row r="14187" spans="2:2">
      <c r="B14187" s="1"/>
    </row>
    <row r="14188" spans="2:2">
      <c r="B14188" s="1"/>
    </row>
    <row r="14189" spans="2:2">
      <c r="B14189" s="1"/>
    </row>
    <row r="14190" spans="2:2">
      <c r="B14190" s="1"/>
    </row>
    <row r="14191" spans="2:2">
      <c r="B14191" s="1"/>
    </row>
    <row r="14192" spans="2:2">
      <c r="B14192" s="1"/>
    </row>
    <row r="14193" spans="2:2">
      <c r="B14193" s="1"/>
    </row>
    <row r="14194" spans="2:2">
      <c r="B14194" s="1"/>
    </row>
    <row r="14195" spans="2:2">
      <c r="B14195" s="1"/>
    </row>
    <row r="14196" spans="2:2">
      <c r="B14196" s="1"/>
    </row>
    <row r="14197" spans="2:2">
      <c r="B14197" s="1"/>
    </row>
    <row r="14198" spans="2:2">
      <c r="B14198" s="1"/>
    </row>
    <row r="14199" spans="2:2">
      <c r="B14199" s="1"/>
    </row>
    <row r="14200" spans="2:2">
      <c r="B14200" s="1"/>
    </row>
    <row r="14201" spans="2:2">
      <c r="B14201" s="1"/>
    </row>
    <row r="14202" spans="2:2">
      <c r="B14202" s="1"/>
    </row>
    <row r="14203" spans="2:2">
      <c r="B14203" s="1"/>
    </row>
    <row r="14204" spans="2:2">
      <c r="B14204" s="1"/>
    </row>
    <row r="14205" spans="2:2">
      <c r="B14205" s="1"/>
    </row>
    <row r="14206" spans="2:2">
      <c r="B14206" s="1"/>
    </row>
    <row r="14207" spans="2:2">
      <c r="B14207" s="1"/>
    </row>
    <row r="14208" spans="2:2">
      <c r="B14208" s="1"/>
    </row>
    <row r="14209" spans="2:2">
      <c r="B14209" s="1"/>
    </row>
    <row r="14210" spans="2:2">
      <c r="B14210" s="1"/>
    </row>
    <row r="14211" spans="2:2">
      <c r="B14211" s="1"/>
    </row>
    <row r="14212" spans="2:2">
      <c r="B14212" s="1"/>
    </row>
    <row r="14213" spans="2:2">
      <c r="B14213" s="1"/>
    </row>
    <row r="14214" spans="2:2">
      <c r="B14214" s="1"/>
    </row>
    <row r="14215" spans="2:2">
      <c r="B14215" s="1"/>
    </row>
    <row r="14216" spans="2:2">
      <c r="B14216" s="1"/>
    </row>
    <row r="14217" spans="2:2">
      <c r="B14217" s="1"/>
    </row>
    <row r="14218" spans="2:2">
      <c r="B14218" s="1"/>
    </row>
    <row r="14219" spans="2:2">
      <c r="B14219" s="1"/>
    </row>
    <row r="14220" spans="2:2">
      <c r="B14220" s="1"/>
    </row>
    <row r="14221" spans="2:2">
      <c r="B14221" s="1"/>
    </row>
    <row r="14222" spans="2:2">
      <c r="B14222" s="1"/>
    </row>
    <row r="14223" spans="2:2">
      <c r="B14223" s="1"/>
    </row>
    <row r="14224" spans="2:2">
      <c r="B14224" s="1"/>
    </row>
    <row r="14225" spans="2:2">
      <c r="B14225" s="1"/>
    </row>
    <row r="14226" spans="2:2">
      <c r="B14226" s="1"/>
    </row>
    <row r="14227" spans="2:2">
      <c r="B14227" s="1"/>
    </row>
    <row r="14228" spans="2:2">
      <c r="B14228" s="1"/>
    </row>
    <row r="14229" spans="2:2">
      <c r="B14229" s="1"/>
    </row>
    <row r="14230" spans="2:2">
      <c r="B14230" s="1"/>
    </row>
    <row r="14231" spans="2:2">
      <c r="B14231" s="1"/>
    </row>
    <row r="14232" spans="2:2">
      <c r="B14232" s="1"/>
    </row>
    <row r="14233" spans="2:2">
      <c r="B14233" s="1"/>
    </row>
    <row r="14234" spans="2:2">
      <c r="B14234" s="1"/>
    </row>
    <row r="14235" spans="2:2">
      <c r="B14235" s="1"/>
    </row>
    <row r="14236" spans="2:2">
      <c r="B14236" s="1"/>
    </row>
    <row r="14237" spans="2:2">
      <c r="B14237" s="1"/>
    </row>
    <row r="14238" spans="2:2">
      <c r="B14238" s="1"/>
    </row>
    <row r="14239" spans="2:2">
      <c r="B14239" s="1"/>
    </row>
    <row r="14240" spans="2:2">
      <c r="B14240" s="1"/>
    </row>
    <row r="14241" spans="2:2">
      <c r="B14241" s="1"/>
    </row>
    <row r="14242" spans="2:2">
      <c r="B14242" s="1"/>
    </row>
    <row r="14243" spans="2:2">
      <c r="B14243" s="1"/>
    </row>
    <row r="14244" spans="2:2">
      <c r="B14244" s="1"/>
    </row>
    <row r="14245" spans="2:2">
      <c r="B14245" s="1"/>
    </row>
    <row r="14246" spans="2:2">
      <c r="B14246" s="1"/>
    </row>
    <row r="14247" spans="2:2">
      <c r="B14247" s="1"/>
    </row>
    <row r="14248" spans="2:2">
      <c r="B14248" s="1"/>
    </row>
    <row r="14249" spans="2:2">
      <c r="B14249" s="1"/>
    </row>
    <row r="14250" spans="2:2">
      <c r="B14250" s="1"/>
    </row>
    <row r="14251" spans="2:2">
      <c r="B14251" s="1"/>
    </row>
    <row r="14252" spans="2:2">
      <c r="B14252" s="1"/>
    </row>
    <row r="14253" spans="2:2">
      <c r="B14253" s="1"/>
    </row>
    <row r="14254" spans="2:2">
      <c r="B14254" s="1"/>
    </row>
    <row r="14255" spans="2:2">
      <c r="B14255" s="1"/>
    </row>
    <row r="14256" spans="2:2">
      <c r="B14256" s="1"/>
    </row>
    <row r="14257" spans="2:2">
      <c r="B14257" s="1"/>
    </row>
    <row r="14258" spans="2:2">
      <c r="B14258" s="1"/>
    </row>
    <row r="14259" spans="2:2">
      <c r="B14259" s="1"/>
    </row>
    <row r="14260" spans="2:2">
      <c r="B14260" s="1"/>
    </row>
    <row r="14261" spans="2:2">
      <c r="B14261" s="1"/>
    </row>
    <row r="14262" spans="2:2">
      <c r="B14262" s="1"/>
    </row>
    <row r="14263" spans="2:2">
      <c r="B14263" s="1"/>
    </row>
    <row r="14264" spans="2:2">
      <c r="B14264" s="1"/>
    </row>
    <row r="14265" spans="2:2">
      <c r="B14265" s="1"/>
    </row>
    <row r="14266" spans="2:2">
      <c r="B14266" s="1"/>
    </row>
    <row r="14267" spans="2:2">
      <c r="B14267" s="1"/>
    </row>
    <row r="14268" spans="2:2">
      <c r="B14268" s="1"/>
    </row>
    <row r="14269" spans="2:2">
      <c r="B14269" s="1"/>
    </row>
    <row r="14270" spans="2:2">
      <c r="B14270" s="1"/>
    </row>
    <row r="14271" spans="2:2">
      <c r="B14271" s="1"/>
    </row>
    <row r="14272" spans="2:2">
      <c r="B14272" s="1"/>
    </row>
    <row r="14273" spans="2:2">
      <c r="B14273" s="1"/>
    </row>
    <row r="14274" spans="2:2">
      <c r="B14274" s="1"/>
    </row>
    <row r="14275" spans="2:2">
      <c r="B14275" s="1"/>
    </row>
    <row r="14276" spans="2:2">
      <c r="B14276" s="1"/>
    </row>
    <row r="14277" spans="2:2">
      <c r="B14277" s="1"/>
    </row>
    <row r="14278" spans="2:2">
      <c r="B14278" s="1"/>
    </row>
    <row r="14279" spans="2:2">
      <c r="B14279" s="1"/>
    </row>
    <row r="14280" spans="2:2">
      <c r="B14280" s="1"/>
    </row>
    <row r="14281" spans="2:2">
      <c r="B14281" s="1"/>
    </row>
    <row r="14282" spans="2:2">
      <c r="B14282" s="1"/>
    </row>
    <row r="14283" spans="2:2">
      <c r="B14283" s="1"/>
    </row>
    <row r="14284" spans="2:2">
      <c r="B14284" s="1"/>
    </row>
    <row r="14285" spans="2:2">
      <c r="B14285" s="1"/>
    </row>
    <row r="14286" spans="2:2">
      <c r="B14286" s="1"/>
    </row>
    <row r="14287" spans="2:2">
      <c r="B14287" s="1"/>
    </row>
    <row r="14288" spans="2:2">
      <c r="B14288" s="1"/>
    </row>
    <row r="14289" spans="2:2">
      <c r="B14289" s="1"/>
    </row>
    <row r="14290" spans="2:2">
      <c r="B14290" s="1"/>
    </row>
    <row r="14291" spans="2:2">
      <c r="B14291" s="1"/>
    </row>
    <row r="14292" spans="2:2">
      <c r="B14292" s="1"/>
    </row>
    <row r="14293" spans="2:2">
      <c r="B14293" s="1"/>
    </row>
    <row r="14294" spans="2:2">
      <c r="B14294" s="1"/>
    </row>
    <row r="14295" spans="2:2">
      <c r="B14295" s="1"/>
    </row>
    <row r="14296" spans="2:2">
      <c r="B14296" s="1"/>
    </row>
    <row r="14297" spans="2:2">
      <c r="B14297" s="1"/>
    </row>
    <row r="14298" spans="2:2">
      <c r="B14298" s="1"/>
    </row>
    <row r="14299" spans="2:2">
      <c r="B14299" s="1"/>
    </row>
    <row r="14300" spans="2:2">
      <c r="B14300" s="1"/>
    </row>
    <row r="14301" spans="2:2">
      <c r="B14301" s="1"/>
    </row>
    <row r="14302" spans="2:2">
      <c r="B14302" s="1"/>
    </row>
    <row r="14303" spans="2:2">
      <c r="B14303" s="1"/>
    </row>
    <row r="14304" spans="2:2">
      <c r="B14304" s="1"/>
    </row>
    <row r="14305" spans="2:2">
      <c r="B14305" s="1"/>
    </row>
    <row r="14306" spans="2:2">
      <c r="B14306" s="1"/>
    </row>
    <row r="14307" spans="2:2">
      <c r="B14307" s="1"/>
    </row>
    <row r="14308" spans="2:2">
      <c r="B14308" s="1"/>
    </row>
    <row r="14309" spans="2:2">
      <c r="B14309" s="1"/>
    </row>
    <row r="14310" spans="2:2">
      <c r="B14310" s="1"/>
    </row>
    <row r="14311" spans="2:2">
      <c r="B14311" s="1"/>
    </row>
    <row r="14312" spans="2:2">
      <c r="B14312" s="1"/>
    </row>
    <row r="14313" spans="2:2">
      <c r="B14313" s="1"/>
    </row>
    <row r="14314" spans="2:2">
      <c r="B14314" s="1"/>
    </row>
    <row r="14315" spans="2:2">
      <c r="B14315" s="1"/>
    </row>
    <row r="14316" spans="2:2">
      <c r="B14316" s="1"/>
    </row>
    <row r="14317" spans="2:2">
      <c r="B14317" s="1"/>
    </row>
    <row r="14318" spans="2:2">
      <c r="B14318" s="1"/>
    </row>
    <row r="14319" spans="2:2">
      <c r="B14319" s="1"/>
    </row>
    <row r="14320" spans="2:2">
      <c r="B14320" s="1"/>
    </row>
    <row r="14321" spans="2:2">
      <c r="B14321" s="1"/>
    </row>
    <row r="14322" spans="2:2">
      <c r="B14322" s="1"/>
    </row>
    <row r="14323" spans="2:2">
      <c r="B14323" s="1"/>
    </row>
    <row r="14324" spans="2:2">
      <c r="B14324" s="1"/>
    </row>
    <row r="14325" spans="2:2">
      <c r="B14325" s="1"/>
    </row>
    <row r="14326" spans="2:2">
      <c r="B14326" s="1"/>
    </row>
    <row r="14327" spans="2:2">
      <c r="B14327" s="1"/>
    </row>
    <row r="14328" spans="2:2">
      <c r="B14328" s="1"/>
    </row>
    <row r="14329" spans="2:2">
      <c r="B14329" s="1"/>
    </row>
    <row r="14330" spans="2:2">
      <c r="B14330" s="1"/>
    </row>
    <row r="14331" spans="2:2">
      <c r="B14331" s="1"/>
    </row>
    <row r="14332" spans="2:2">
      <c r="B14332" s="1"/>
    </row>
    <row r="14333" spans="2:2">
      <c r="B14333" s="1"/>
    </row>
    <row r="14334" spans="2:2">
      <c r="B14334" s="1"/>
    </row>
    <row r="14335" spans="2:2">
      <c r="B14335" s="1"/>
    </row>
    <row r="14336" spans="2:2">
      <c r="B14336" s="1"/>
    </row>
    <row r="14337" spans="2:2">
      <c r="B14337" s="1"/>
    </row>
    <row r="14338" spans="2:2">
      <c r="B14338" s="1"/>
    </row>
    <row r="14339" spans="2:2">
      <c r="B14339" s="1"/>
    </row>
    <row r="14340" spans="2:2">
      <c r="B14340" s="1"/>
    </row>
    <row r="14341" spans="2:2">
      <c r="B14341" s="1"/>
    </row>
    <row r="14342" spans="2:2">
      <c r="B14342" s="1"/>
    </row>
    <row r="14343" spans="2:2">
      <c r="B14343" s="1"/>
    </row>
    <row r="14344" spans="2:2">
      <c r="B14344" s="1"/>
    </row>
    <row r="14345" spans="2:2">
      <c r="B14345" s="1"/>
    </row>
    <row r="14346" spans="2:2">
      <c r="B14346" s="1"/>
    </row>
    <row r="14347" spans="2:2">
      <c r="B14347" s="1"/>
    </row>
    <row r="14348" spans="2:2">
      <c r="B14348" s="1"/>
    </row>
    <row r="14349" spans="2:2">
      <c r="B14349" s="1"/>
    </row>
    <row r="14350" spans="2:2">
      <c r="B14350" s="1"/>
    </row>
    <row r="14351" spans="2:2">
      <c r="B14351" s="1"/>
    </row>
    <row r="14352" spans="2:2">
      <c r="B14352" s="1"/>
    </row>
    <row r="14353" spans="2:2">
      <c r="B14353" s="1"/>
    </row>
    <row r="14354" spans="2:2">
      <c r="B14354" s="1"/>
    </row>
    <row r="14355" spans="2:2">
      <c r="B14355" s="1"/>
    </row>
    <row r="14356" spans="2:2">
      <c r="B14356" s="1"/>
    </row>
    <row r="14357" spans="2:2">
      <c r="B14357" s="1"/>
    </row>
    <row r="14358" spans="2:2">
      <c r="B14358" s="1"/>
    </row>
    <row r="14359" spans="2:2">
      <c r="B14359" s="1"/>
    </row>
    <row r="14360" spans="2:2">
      <c r="B14360" s="1"/>
    </row>
    <row r="14361" spans="2:2">
      <c r="B14361" s="1"/>
    </row>
    <row r="14362" spans="2:2">
      <c r="B14362" s="1"/>
    </row>
    <row r="14363" spans="2:2">
      <c r="B14363" s="1"/>
    </row>
    <row r="14364" spans="2:2">
      <c r="B14364" s="1"/>
    </row>
    <row r="14365" spans="2:2">
      <c r="B14365" s="1"/>
    </row>
    <row r="14366" spans="2:2">
      <c r="B14366" s="1"/>
    </row>
    <row r="14367" spans="2:2">
      <c r="B14367" s="1"/>
    </row>
    <row r="14368" spans="2:2">
      <c r="B14368" s="1"/>
    </row>
    <row r="14369" spans="2:2">
      <c r="B14369" s="1"/>
    </row>
    <row r="14370" spans="2:2">
      <c r="B14370" s="1"/>
    </row>
    <row r="14371" spans="2:2">
      <c r="B14371" s="1"/>
    </row>
    <row r="14372" spans="2:2">
      <c r="B14372" s="1"/>
    </row>
    <row r="14373" spans="2:2">
      <c r="B14373" s="1"/>
    </row>
    <row r="14374" spans="2:2">
      <c r="B14374" s="1"/>
    </row>
    <row r="14375" spans="2:2">
      <c r="B14375" s="1"/>
    </row>
    <row r="14376" spans="2:2">
      <c r="B14376" s="1"/>
    </row>
    <row r="14377" spans="2:2">
      <c r="B14377" s="1"/>
    </row>
    <row r="14378" spans="2:2">
      <c r="B14378" s="1"/>
    </row>
    <row r="14379" spans="2:2">
      <c r="B14379" s="1"/>
    </row>
    <row r="14380" spans="2:2">
      <c r="B14380" s="1"/>
    </row>
    <row r="14381" spans="2:2">
      <c r="B14381" s="1"/>
    </row>
    <row r="14382" spans="2:2">
      <c r="B14382" s="1"/>
    </row>
    <row r="14383" spans="2:2">
      <c r="B14383" s="1"/>
    </row>
    <row r="14384" spans="2:2">
      <c r="B14384" s="1"/>
    </row>
    <row r="14385" spans="2:2">
      <c r="B14385" s="1"/>
    </row>
    <row r="14386" spans="2:2">
      <c r="B14386" s="1"/>
    </row>
    <row r="14387" spans="2:2">
      <c r="B14387" s="1"/>
    </row>
    <row r="14388" spans="2:2">
      <c r="B14388" s="1"/>
    </row>
    <row r="14389" spans="2:2">
      <c r="B14389" s="1"/>
    </row>
    <row r="14390" spans="2:2">
      <c r="B14390" s="1"/>
    </row>
    <row r="14391" spans="2:2">
      <c r="B14391" s="1"/>
    </row>
    <row r="14392" spans="2:2">
      <c r="B14392" s="1"/>
    </row>
    <row r="14393" spans="2:2">
      <c r="B14393" s="1"/>
    </row>
    <row r="14394" spans="2:2">
      <c r="B14394" s="1"/>
    </row>
    <row r="14395" spans="2:2">
      <c r="B14395" s="1"/>
    </row>
    <row r="14396" spans="2:2">
      <c r="B14396" s="1"/>
    </row>
    <row r="14397" spans="2:2">
      <c r="B14397" s="1"/>
    </row>
    <row r="14398" spans="2:2">
      <c r="B14398" s="1"/>
    </row>
    <row r="14399" spans="2:2">
      <c r="B14399" s="1"/>
    </row>
    <row r="14400" spans="2:2">
      <c r="B14400" s="1"/>
    </row>
    <row r="14401" spans="2:2">
      <c r="B14401" s="1"/>
    </row>
    <row r="14402" spans="2:2">
      <c r="B14402" s="1"/>
    </row>
    <row r="14403" spans="2:2">
      <c r="B14403" s="1"/>
    </row>
    <row r="14404" spans="2:2">
      <c r="B14404" s="1"/>
    </row>
    <row r="14405" spans="2:2">
      <c r="B14405" s="1"/>
    </row>
    <row r="14406" spans="2:2">
      <c r="B14406" s="1"/>
    </row>
    <row r="14407" spans="2:2">
      <c r="B14407" s="1"/>
    </row>
    <row r="14408" spans="2:2">
      <c r="B14408" s="1"/>
    </row>
    <row r="14409" spans="2:2">
      <c r="B14409" s="1"/>
    </row>
    <row r="14410" spans="2:2">
      <c r="B14410" s="1"/>
    </row>
    <row r="14411" spans="2:2">
      <c r="B14411" s="1"/>
    </row>
    <row r="14412" spans="2:2">
      <c r="B14412" s="1"/>
    </row>
    <row r="14413" spans="2:2">
      <c r="B14413" s="1"/>
    </row>
    <row r="14414" spans="2:2">
      <c r="B14414" s="1"/>
    </row>
    <row r="14415" spans="2:2">
      <c r="B14415" s="1"/>
    </row>
    <row r="14416" spans="2:2">
      <c r="B14416" s="1"/>
    </row>
    <row r="14417" spans="2:2">
      <c r="B14417" s="1"/>
    </row>
    <row r="14418" spans="2:2">
      <c r="B14418" s="1"/>
    </row>
    <row r="14419" spans="2:2">
      <c r="B14419" s="1"/>
    </row>
    <row r="14420" spans="2:2">
      <c r="B14420" s="1"/>
    </row>
    <row r="14421" spans="2:2">
      <c r="B14421" s="1"/>
    </row>
    <row r="14422" spans="2:2">
      <c r="B14422" s="1"/>
    </row>
    <row r="14423" spans="2:2">
      <c r="B14423" s="1"/>
    </row>
    <row r="14424" spans="2:2">
      <c r="B14424" s="1"/>
    </row>
    <row r="14425" spans="2:2">
      <c r="B14425" s="1"/>
    </row>
    <row r="14426" spans="2:2">
      <c r="B14426" s="1"/>
    </row>
    <row r="14427" spans="2:2">
      <c r="B14427" s="1"/>
    </row>
    <row r="14428" spans="2:2">
      <c r="B14428" s="1"/>
    </row>
    <row r="14429" spans="2:2">
      <c r="B14429" s="1"/>
    </row>
    <row r="14430" spans="2:2">
      <c r="B14430" s="1"/>
    </row>
    <row r="14431" spans="2:2">
      <c r="B14431" s="1"/>
    </row>
    <row r="14432" spans="2:2">
      <c r="B14432" s="1"/>
    </row>
    <row r="14433" spans="2:2">
      <c r="B14433" s="1"/>
    </row>
    <row r="14434" spans="2:2">
      <c r="B14434" s="1"/>
    </row>
    <row r="14435" spans="2:2">
      <c r="B14435" s="1"/>
    </row>
    <row r="14436" spans="2:2">
      <c r="B14436" s="1"/>
    </row>
    <row r="14437" spans="2:2">
      <c r="B14437" s="1"/>
    </row>
    <row r="14438" spans="2:2">
      <c r="B14438" s="1"/>
    </row>
    <row r="14439" spans="2:2">
      <c r="B14439" s="1"/>
    </row>
    <row r="14440" spans="2:2">
      <c r="B14440" s="1"/>
    </row>
    <row r="14441" spans="2:2">
      <c r="B14441" s="1"/>
    </row>
    <row r="14442" spans="2:2">
      <c r="B14442" s="1"/>
    </row>
    <row r="14443" spans="2:2">
      <c r="B14443" s="1"/>
    </row>
    <row r="14444" spans="2:2">
      <c r="B14444" s="1"/>
    </row>
    <row r="14445" spans="2:2">
      <c r="B14445" s="1"/>
    </row>
    <row r="14446" spans="2:2">
      <c r="B14446" s="1"/>
    </row>
    <row r="14447" spans="2:2">
      <c r="B14447" s="1"/>
    </row>
    <row r="14448" spans="2:2">
      <c r="B14448" s="1"/>
    </row>
    <row r="14449" spans="2:2">
      <c r="B14449" s="1"/>
    </row>
    <row r="14450" spans="2:2">
      <c r="B14450" s="1"/>
    </row>
    <row r="14451" spans="2:2">
      <c r="B14451" s="1"/>
    </row>
    <row r="14452" spans="2:2">
      <c r="B14452" s="1"/>
    </row>
    <row r="14453" spans="2:2">
      <c r="B14453" s="1"/>
    </row>
    <row r="14454" spans="2:2">
      <c r="B14454" s="1"/>
    </row>
    <row r="14455" spans="2:2">
      <c r="B14455" s="1"/>
    </row>
    <row r="14456" spans="2:2">
      <c r="B14456" s="1"/>
    </row>
    <row r="14457" spans="2:2">
      <c r="B14457" s="1"/>
    </row>
    <row r="14458" spans="2:2">
      <c r="B14458" s="1"/>
    </row>
    <row r="14459" spans="2:2">
      <c r="B14459" s="1"/>
    </row>
    <row r="14460" spans="2:2">
      <c r="B14460" s="1"/>
    </row>
    <row r="14461" spans="2:2">
      <c r="B14461" s="1"/>
    </row>
    <row r="14462" spans="2:2">
      <c r="B14462" s="1"/>
    </row>
    <row r="14463" spans="2:2">
      <c r="B14463" s="1"/>
    </row>
    <row r="14464" spans="2:2">
      <c r="B14464" s="1"/>
    </row>
    <row r="14465" spans="2:2">
      <c r="B14465" s="1"/>
    </row>
    <row r="14466" spans="2:2">
      <c r="B14466" s="1"/>
    </row>
    <row r="14467" spans="2:2">
      <c r="B14467" s="1"/>
    </row>
    <row r="14468" spans="2:2">
      <c r="B14468" s="1"/>
    </row>
    <row r="14469" spans="2:2">
      <c r="B14469" s="1"/>
    </row>
    <row r="14470" spans="2:2">
      <c r="B14470" s="1"/>
    </row>
    <row r="14471" spans="2:2">
      <c r="B14471" s="1"/>
    </row>
    <row r="14472" spans="2:2">
      <c r="B14472" s="1"/>
    </row>
    <row r="14473" spans="2:2">
      <c r="B14473" s="1"/>
    </row>
    <row r="14474" spans="2:2">
      <c r="B14474" s="1"/>
    </row>
    <row r="14475" spans="2:2">
      <c r="B14475" s="1"/>
    </row>
    <row r="14476" spans="2:2">
      <c r="B14476" s="1"/>
    </row>
    <row r="14477" spans="2:2">
      <c r="B14477" s="1"/>
    </row>
    <row r="14478" spans="2:2">
      <c r="B14478" s="1"/>
    </row>
    <row r="14479" spans="2:2">
      <c r="B14479" s="1"/>
    </row>
    <row r="14480" spans="2:2">
      <c r="B14480" s="1"/>
    </row>
    <row r="14481" spans="2:2">
      <c r="B14481" s="1"/>
    </row>
    <row r="14482" spans="2:2">
      <c r="B14482" s="1"/>
    </row>
    <row r="14483" spans="2:2">
      <c r="B14483" s="1"/>
    </row>
    <row r="14484" spans="2:2">
      <c r="B14484" s="1"/>
    </row>
    <row r="14485" spans="2:2">
      <c r="B14485" s="1"/>
    </row>
    <row r="14486" spans="2:2">
      <c r="B14486" s="1"/>
    </row>
    <row r="14487" spans="2:2">
      <c r="B14487" s="1"/>
    </row>
    <row r="14488" spans="2:2">
      <c r="B14488" s="1"/>
    </row>
    <row r="14489" spans="2:2">
      <c r="B14489" s="1"/>
    </row>
    <row r="14490" spans="2:2">
      <c r="B14490" s="1"/>
    </row>
    <row r="14491" spans="2:2">
      <c r="B14491" s="1"/>
    </row>
    <row r="14492" spans="2:2">
      <c r="B14492" s="1"/>
    </row>
    <row r="14493" spans="2:2">
      <c r="B14493" s="1"/>
    </row>
    <row r="14494" spans="2:2">
      <c r="B14494" s="1"/>
    </row>
    <row r="14495" spans="2:2">
      <c r="B14495" s="1"/>
    </row>
    <row r="14496" spans="2:2">
      <c r="B14496" s="1"/>
    </row>
    <row r="14497" spans="2:2">
      <c r="B14497" s="1"/>
    </row>
    <row r="14498" spans="2:2">
      <c r="B14498" s="1"/>
    </row>
    <row r="14499" spans="2:2">
      <c r="B14499" s="1"/>
    </row>
    <row r="14500" spans="2:2">
      <c r="B14500" s="1"/>
    </row>
    <row r="14501" spans="2:2">
      <c r="B14501" s="1"/>
    </row>
    <row r="14502" spans="2:2">
      <c r="B14502" s="1"/>
    </row>
    <row r="14503" spans="2:2">
      <c r="B14503" s="1"/>
    </row>
    <row r="14504" spans="2:2">
      <c r="B14504" s="1"/>
    </row>
    <row r="14505" spans="2:2">
      <c r="B14505" s="1"/>
    </row>
    <row r="14506" spans="2:2">
      <c r="B14506" s="1"/>
    </row>
    <row r="14507" spans="2:2">
      <c r="B14507" s="1"/>
    </row>
    <row r="14508" spans="2:2">
      <c r="B14508" s="1"/>
    </row>
    <row r="14509" spans="2:2">
      <c r="B14509" s="1"/>
    </row>
    <row r="14510" spans="2:2">
      <c r="B14510" s="1"/>
    </row>
    <row r="14511" spans="2:2">
      <c r="B14511" s="1"/>
    </row>
    <row r="14512" spans="2:2">
      <c r="B14512" s="1"/>
    </row>
    <row r="14513" spans="2:2">
      <c r="B14513" s="1"/>
    </row>
    <row r="14514" spans="2:2">
      <c r="B14514" s="1"/>
    </row>
    <row r="14515" spans="2:2">
      <c r="B14515" s="1"/>
    </row>
    <row r="14516" spans="2:2">
      <c r="B14516" s="1"/>
    </row>
    <row r="14517" spans="2:2">
      <c r="B14517" s="1"/>
    </row>
    <row r="14518" spans="2:2">
      <c r="B14518" s="1"/>
    </row>
    <row r="14519" spans="2:2">
      <c r="B14519" s="1"/>
    </row>
    <row r="14520" spans="2:2">
      <c r="B14520" s="1"/>
    </row>
    <row r="14521" spans="2:2">
      <c r="B14521" s="1"/>
    </row>
    <row r="14522" spans="2:2">
      <c r="B14522" s="1"/>
    </row>
    <row r="14523" spans="2:2">
      <c r="B14523" s="1"/>
    </row>
    <row r="14524" spans="2:2">
      <c r="B14524" s="1"/>
    </row>
    <row r="14525" spans="2:2">
      <c r="B14525" s="1"/>
    </row>
    <row r="14526" spans="2:2">
      <c r="B14526" s="1"/>
    </row>
    <row r="14527" spans="2:2">
      <c r="B14527" s="1"/>
    </row>
    <row r="14528" spans="2:2">
      <c r="B14528" s="1"/>
    </row>
    <row r="14529" spans="2:2">
      <c r="B14529" s="1"/>
    </row>
    <row r="14530" spans="2:2">
      <c r="B14530" s="1"/>
    </row>
    <row r="14531" spans="2:2">
      <c r="B14531" s="1"/>
    </row>
    <row r="14532" spans="2:2">
      <c r="B14532" s="1"/>
    </row>
    <row r="14533" spans="2:2">
      <c r="B14533" s="1"/>
    </row>
    <row r="14534" spans="2:2">
      <c r="B14534" s="1"/>
    </row>
    <row r="14535" spans="2:2">
      <c r="B14535" s="1"/>
    </row>
    <row r="14536" spans="2:2">
      <c r="B14536" s="1"/>
    </row>
    <row r="14537" spans="2:2">
      <c r="B14537" s="1"/>
    </row>
    <row r="14538" spans="2:2">
      <c r="B14538" s="1"/>
    </row>
    <row r="14539" spans="2:2">
      <c r="B14539" s="1"/>
    </row>
    <row r="14540" spans="2:2">
      <c r="B14540" s="1"/>
    </row>
    <row r="14541" spans="2:2">
      <c r="B14541" s="1"/>
    </row>
    <row r="14542" spans="2:2">
      <c r="B14542" s="1"/>
    </row>
    <row r="14543" spans="2:2">
      <c r="B14543" s="1"/>
    </row>
    <row r="14544" spans="2:2">
      <c r="B14544" s="1"/>
    </row>
    <row r="14545" spans="2:2">
      <c r="B14545" s="1"/>
    </row>
    <row r="14546" spans="2:2">
      <c r="B14546" s="1"/>
    </row>
    <row r="14547" spans="2:2">
      <c r="B14547" s="1"/>
    </row>
    <row r="14548" spans="2:2">
      <c r="B14548" s="1"/>
    </row>
    <row r="14549" spans="2:2">
      <c r="B14549" s="1"/>
    </row>
    <row r="14550" spans="2:2">
      <c r="B14550" s="1"/>
    </row>
    <row r="14551" spans="2:2">
      <c r="B14551" s="1"/>
    </row>
    <row r="14552" spans="2:2">
      <c r="B14552" s="1"/>
    </row>
    <row r="14553" spans="2:2">
      <c r="B14553" s="1"/>
    </row>
    <row r="14554" spans="2:2">
      <c r="B14554" s="1"/>
    </row>
    <row r="14555" spans="2:2">
      <c r="B14555" s="1"/>
    </row>
    <row r="14556" spans="2:2">
      <c r="B14556" s="1"/>
    </row>
    <row r="14557" spans="2:2">
      <c r="B14557" s="1"/>
    </row>
    <row r="14558" spans="2:2">
      <c r="B14558" s="1"/>
    </row>
    <row r="14559" spans="2:2">
      <c r="B14559" s="1"/>
    </row>
    <row r="14560" spans="2:2">
      <c r="B14560" s="1"/>
    </row>
    <row r="14561" spans="2:2">
      <c r="B14561" s="1"/>
    </row>
    <row r="14562" spans="2:2">
      <c r="B14562" s="1"/>
    </row>
    <row r="14563" spans="2:2">
      <c r="B14563" s="1"/>
    </row>
    <row r="14564" spans="2:2">
      <c r="B14564" s="1"/>
    </row>
    <row r="14565" spans="2:2">
      <c r="B14565" s="1"/>
    </row>
    <row r="14566" spans="2:2">
      <c r="B14566" s="1"/>
    </row>
    <row r="14567" spans="2:2">
      <c r="B14567" s="1"/>
    </row>
    <row r="14568" spans="2:2">
      <c r="B14568" s="1"/>
    </row>
    <row r="14569" spans="2:2">
      <c r="B14569" s="1"/>
    </row>
    <row r="14570" spans="2:2">
      <c r="B14570" s="1"/>
    </row>
    <row r="14571" spans="2:2">
      <c r="B14571" s="1"/>
    </row>
    <row r="14572" spans="2:2">
      <c r="B14572" s="1"/>
    </row>
    <row r="14573" spans="2:2">
      <c r="B14573" s="1"/>
    </row>
    <row r="14574" spans="2:2">
      <c r="B14574" s="1"/>
    </row>
    <row r="14575" spans="2:2">
      <c r="B14575" s="1"/>
    </row>
    <row r="14576" spans="2:2">
      <c r="B14576" s="1"/>
    </row>
    <row r="14577" spans="2:2">
      <c r="B14577" s="1"/>
    </row>
    <row r="14578" spans="2:2">
      <c r="B14578" s="1"/>
    </row>
    <row r="14579" spans="2:2">
      <c r="B14579" s="1"/>
    </row>
    <row r="14580" spans="2:2">
      <c r="B14580" s="1"/>
    </row>
    <row r="14581" spans="2:2">
      <c r="B14581" s="1"/>
    </row>
    <row r="14582" spans="2:2">
      <c r="B14582" s="1"/>
    </row>
    <row r="14583" spans="2:2">
      <c r="B14583" s="1"/>
    </row>
    <row r="14584" spans="2:2">
      <c r="B14584" s="1"/>
    </row>
    <row r="14585" spans="2:2">
      <c r="B14585" s="1"/>
    </row>
    <row r="14586" spans="2:2">
      <c r="B14586" s="1"/>
    </row>
    <row r="14587" spans="2:2">
      <c r="B14587" s="1"/>
    </row>
    <row r="14588" spans="2:2">
      <c r="B14588" s="1"/>
    </row>
    <row r="14589" spans="2:2">
      <c r="B14589" s="1"/>
    </row>
    <row r="14590" spans="2:2">
      <c r="B14590" s="1"/>
    </row>
    <row r="14591" spans="2:2">
      <c r="B14591" s="1"/>
    </row>
    <row r="14592" spans="2:2">
      <c r="B14592" s="1"/>
    </row>
    <row r="14593" spans="2:2">
      <c r="B14593" s="1"/>
    </row>
    <row r="14594" spans="2:2">
      <c r="B14594" s="1"/>
    </row>
    <row r="14595" spans="2:2">
      <c r="B14595" s="1"/>
    </row>
    <row r="14596" spans="2:2">
      <c r="B14596" s="1"/>
    </row>
    <row r="14597" spans="2:2">
      <c r="B14597" s="1"/>
    </row>
    <row r="14598" spans="2:2">
      <c r="B14598" s="1"/>
    </row>
    <row r="14599" spans="2:2">
      <c r="B14599" s="1"/>
    </row>
    <row r="14600" spans="2:2">
      <c r="B14600" s="1"/>
    </row>
    <row r="14601" spans="2:2">
      <c r="B14601" s="1"/>
    </row>
    <row r="14602" spans="2:2">
      <c r="B14602" s="1"/>
    </row>
    <row r="14603" spans="2:2">
      <c r="B14603" s="1"/>
    </row>
    <row r="14604" spans="2:2">
      <c r="B14604" s="1"/>
    </row>
    <row r="14605" spans="2:2">
      <c r="B14605" s="1"/>
    </row>
    <row r="14606" spans="2:2">
      <c r="B14606" s="1"/>
    </row>
    <row r="14607" spans="2:2">
      <c r="B14607" s="1"/>
    </row>
    <row r="14608" spans="2:2">
      <c r="B14608" s="1"/>
    </row>
    <row r="14609" spans="2:2">
      <c r="B14609" s="1"/>
    </row>
    <row r="14610" spans="2:2">
      <c r="B14610" s="1"/>
    </row>
    <row r="14611" spans="2:2">
      <c r="B14611" s="1"/>
    </row>
    <row r="14612" spans="2:2">
      <c r="B14612" s="1"/>
    </row>
    <row r="14613" spans="2:2">
      <c r="B14613" s="1"/>
    </row>
    <row r="14614" spans="2:2">
      <c r="B14614" s="1"/>
    </row>
    <row r="14615" spans="2:2">
      <c r="B14615" s="1"/>
    </row>
    <row r="14616" spans="2:2">
      <c r="B14616" s="1"/>
    </row>
    <row r="14617" spans="2:2">
      <c r="B14617" s="1"/>
    </row>
    <row r="14618" spans="2:2">
      <c r="B14618" s="1"/>
    </row>
    <row r="14619" spans="2:2">
      <c r="B14619" s="1"/>
    </row>
    <row r="14620" spans="2:2">
      <c r="B14620" s="1"/>
    </row>
    <row r="14621" spans="2:2">
      <c r="B14621" s="1"/>
    </row>
    <row r="14622" spans="2:2">
      <c r="B14622" s="1"/>
    </row>
    <row r="14623" spans="2:2">
      <c r="B14623" s="1"/>
    </row>
    <row r="14624" spans="2:2">
      <c r="B14624" s="1"/>
    </row>
    <row r="14625" spans="2:2">
      <c r="B14625" s="1"/>
    </row>
    <row r="14626" spans="2:2">
      <c r="B14626" s="1"/>
    </row>
    <row r="14627" spans="2:2">
      <c r="B14627" s="1"/>
    </row>
    <row r="14628" spans="2:2">
      <c r="B14628" s="1"/>
    </row>
    <row r="14629" spans="2:2">
      <c r="B14629" s="1"/>
    </row>
    <row r="14630" spans="2:2">
      <c r="B14630" s="1"/>
    </row>
    <row r="14631" spans="2:2">
      <c r="B14631" s="1"/>
    </row>
    <row r="14632" spans="2:2">
      <c r="B14632" s="1"/>
    </row>
    <row r="14633" spans="2:2">
      <c r="B14633" s="1"/>
    </row>
    <row r="14634" spans="2:2">
      <c r="B14634" s="1"/>
    </row>
    <row r="14635" spans="2:2">
      <c r="B14635" s="1"/>
    </row>
    <row r="14636" spans="2:2">
      <c r="B14636" s="1"/>
    </row>
    <row r="14637" spans="2:2">
      <c r="B14637" s="1"/>
    </row>
    <row r="14638" spans="2:2">
      <c r="B14638" s="1"/>
    </row>
    <row r="14639" spans="2:2">
      <c r="B14639" s="1"/>
    </row>
    <row r="14640" spans="2:2">
      <c r="B14640" s="1"/>
    </row>
    <row r="14641" spans="2:2">
      <c r="B14641" s="1"/>
    </row>
    <row r="14642" spans="2:2">
      <c r="B14642" s="1"/>
    </row>
    <row r="14643" spans="2:2">
      <c r="B14643" s="1"/>
    </row>
    <row r="14644" spans="2:2">
      <c r="B14644" s="1"/>
    </row>
    <row r="14645" spans="2:2">
      <c r="B14645" s="1"/>
    </row>
    <row r="14646" spans="2:2">
      <c r="B14646" s="1"/>
    </row>
    <row r="14647" spans="2:2">
      <c r="B14647" s="1"/>
    </row>
    <row r="14648" spans="2:2">
      <c r="B14648" s="1"/>
    </row>
    <row r="14649" spans="2:2">
      <c r="B14649" s="1"/>
    </row>
    <row r="14650" spans="2:2">
      <c r="B14650" s="1"/>
    </row>
    <row r="14651" spans="2:2">
      <c r="B14651" s="1"/>
    </row>
    <row r="14652" spans="2:2">
      <c r="B14652" s="1"/>
    </row>
    <row r="14653" spans="2:2">
      <c r="B14653" s="1"/>
    </row>
    <row r="14654" spans="2:2">
      <c r="B14654" s="1"/>
    </row>
    <row r="14655" spans="2:2">
      <c r="B14655" s="1"/>
    </row>
    <row r="14656" spans="2:2">
      <c r="B14656" s="1"/>
    </row>
    <row r="14657" spans="2:2">
      <c r="B14657" s="1"/>
    </row>
    <row r="14658" spans="2:2">
      <c r="B14658" s="1"/>
    </row>
    <row r="14659" spans="2:2">
      <c r="B14659" s="1"/>
    </row>
    <row r="14660" spans="2:2">
      <c r="B14660" s="1"/>
    </row>
    <row r="14661" spans="2:2">
      <c r="B14661" s="1"/>
    </row>
    <row r="14662" spans="2:2">
      <c r="B14662" s="1"/>
    </row>
    <row r="14663" spans="2:2">
      <c r="B14663" s="1"/>
    </row>
    <row r="14664" spans="2:2">
      <c r="B14664" s="1"/>
    </row>
    <row r="14665" spans="2:2">
      <c r="B14665" s="1"/>
    </row>
    <row r="14666" spans="2:2">
      <c r="B14666" s="1"/>
    </row>
    <row r="14667" spans="2:2">
      <c r="B14667" s="1"/>
    </row>
    <row r="14668" spans="2:2">
      <c r="B14668" s="1"/>
    </row>
    <row r="14669" spans="2:2">
      <c r="B14669" s="1"/>
    </row>
    <row r="14670" spans="2:2">
      <c r="B14670" s="1"/>
    </row>
    <row r="14671" spans="2:2">
      <c r="B14671" s="1"/>
    </row>
    <row r="14672" spans="2:2">
      <c r="B14672" s="1"/>
    </row>
    <row r="14673" spans="2:2">
      <c r="B14673" s="1"/>
    </row>
    <row r="14674" spans="2:2">
      <c r="B14674" s="1"/>
    </row>
    <row r="14675" spans="2:2">
      <c r="B14675" s="1"/>
    </row>
    <row r="14676" spans="2:2">
      <c r="B14676" s="1"/>
    </row>
    <row r="14677" spans="2:2">
      <c r="B14677" s="1"/>
    </row>
    <row r="14678" spans="2:2">
      <c r="B14678" s="1"/>
    </row>
    <row r="14679" spans="2:2">
      <c r="B14679" s="1"/>
    </row>
    <row r="14680" spans="2:2">
      <c r="B14680" s="1"/>
    </row>
    <row r="14681" spans="2:2">
      <c r="B14681" s="1"/>
    </row>
    <row r="14682" spans="2:2">
      <c r="B14682" s="1"/>
    </row>
    <row r="14683" spans="2:2">
      <c r="B14683" s="1"/>
    </row>
    <row r="14684" spans="2:2">
      <c r="B14684" s="1"/>
    </row>
    <row r="14685" spans="2:2">
      <c r="B14685" s="1"/>
    </row>
    <row r="14686" spans="2:2">
      <c r="B14686" s="1"/>
    </row>
    <row r="14687" spans="2:2">
      <c r="B14687" s="1"/>
    </row>
    <row r="14688" spans="2:2">
      <c r="B14688" s="1"/>
    </row>
    <row r="14689" spans="2:2">
      <c r="B14689" s="1"/>
    </row>
    <row r="14690" spans="2:2">
      <c r="B14690" s="1"/>
    </row>
    <row r="14691" spans="2:2">
      <c r="B14691" s="1"/>
    </row>
    <row r="14692" spans="2:2">
      <c r="B14692" s="1"/>
    </row>
    <row r="14693" spans="2:2">
      <c r="B14693" s="1"/>
    </row>
    <row r="14694" spans="2:2">
      <c r="B14694" s="1"/>
    </row>
    <row r="14695" spans="2:2">
      <c r="B14695" s="1"/>
    </row>
    <row r="14696" spans="2:2">
      <c r="B14696" s="1"/>
    </row>
    <row r="14697" spans="2:2">
      <c r="B14697" s="1"/>
    </row>
    <row r="14698" spans="2:2">
      <c r="B14698" s="1"/>
    </row>
    <row r="14699" spans="2:2">
      <c r="B14699" s="1"/>
    </row>
    <row r="14700" spans="2:2">
      <c r="B14700" s="1"/>
    </row>
    <row r="14701" spans="2:2">
      <c r="B14701" s="1"/>
    </row>
    <row r="14702" spans="2:2">
      <c r="B14702" s="1"/>
    </row>
    <row r="14703" spans="2:2">
      <c r="B14703" s="1"/>
    </row>
    <row r="14704" spans="2:2">
      <c r="B14704" s="1"/>
    </row>
    <row r="14705" spans="2:2">
      <c r="B14705" s="1"/>
    </row>
    <row r="14706" spans="2:2">
      <c r="B14706" s="1"/>
    </row>
    <row r="14707" spans="2:2">
      <c r="B14707" s="1"/>
    </row>
    <row r="14708" spans="2:2">
      <c r="B14708" s="1"/>
    </row>
    <row r="14709" spans="2:2">
      <c r="B14709" s="1"/>
    </row>
    <row r="14710" spans="2:2">
      <c r="B14710" s="1"/>
    </row>
    <row r="14711" spans="2:2">
      <c r="B14711" s="1"/>
    </row>
    <row r="14712" spans="2:2">
      <c r="B14712" s="1"/>
    </row>
    <row r="14713" spans="2:2">
      <c r="B14713" s="1"/>
    </row>
    <row r="14714" spans="2:2">
      <c r="B14714" s="1"/>
    </row>
    <row r="14715" spans="2:2">
      <c r="B14715" s="1"/>
    </row>
    <row r="14716" spans="2:2">
      <c r="B14716" s="1"/>
    </row>
    <row r="14717" spans="2:2">
      <c r="B14717" s="1"/>
    </row>
    <row r="14718" spans="2:2">
      <c r="B14718" s="1"/>
    </row>
    <row r="14719" spans="2:2">
      <c r="B14719" s="1"/>
    </row>
    <row r="14720" spans="2:2">
      <c r="B14720" s="1"/>
    </row>
    <row r="14721" spans="2:2">
      <c r="B14721" s="1"/>
    </row>
    <row r="14722" spans="2:2">
      <c r="B14722" s="1"/>
    </row>
    <row r="14723" spans="2:2">
      <c r="B14723" s="1"/>
    </row>
    <row r="14724" spans="2:2">
      <c r="B14724" s="1"/>
    </row>
    <row r="14725" spans="2:2">
      <c r="B14725" s="1"/>
    </row>
    <row r="14726" spans="2:2">
      <c r="B14726" s="1"/>
    </row>
    <row r="14727" spans="2:2">
      <c r="B14727" s="1"/>
    </row>
    <row r="14728" spans="2:2">
      <c r="B14728" s="1"/>
    </row>
    <row r="14729" spans="2:2">
      <c r="B14729" s="1"/>
    </row>
    <row r="14730" spans="2:2">
      <c r="B14730" s="1"/>
    </row>
    <row r="14731" spans="2:2">
      <c r="B14731" s="1"/>
    </row>
    <row r="14732" spans="2:2">
      <c r="B14732" s="1"/>
    </row>
    <row r="14733" spans="2:2">
      <c r="B14733" s="1"/>
    </row>
    <row r="14734" spans="2:2">
      <c r="B14734" s="1"/>
    </row>
    <row r="14735" spans="2:2">
      <c r="B14735" s="1"/>
    </row>
    <row r="14736" spans="2:2">
      <c r="B14736" s="1"/>
    </row>
    <row r="14737" spans="2:2">
      <c r="B14737" s="1"/>
    </row>
    <row r="14738" spans="2:2">
      <c r="B14738" s="1"/>
    </row>
    <row r="14739" spans="2:2">
      <c r="B14739" s="1"/>
    </row>
    <row r="14740" spans="2:2">
      <c r="B14740" s="1"/>
    </row>
    <row r="14741" spans="2:2">
      <c r="B14741" s="1"/>
    </row>
    <row r="14742" spans="2:2">
      <c r="B14742" s="1"/>
    </row>
    <row r="14743" spans="2:2">
      <c r="B14743" s="1"/>
    </row>
    <row r="14744" spans="2:2">
      <c r="B14744" s="1"/>
    </row>
    <row r="14745" spans="2:2">
      <c r="B14745" s="1"/>
    </row>
    <row r="14746" spans="2:2">
      <c r="B14746" s="1"/>
    </row>
    <row r="14747" spans="2:2">
      <c r="B14747" s="1"/>
    </row>
    <row r="14748" spans="2:2">
      <c r="B14748" s="1"/>
    </row>
    <row r="14749" spans="2:2">
      <c r="B14749" s="1"/>
    </row>
    <row r="14750" spans="2:2">
      <c r="B14750" s="1"/>
    </row>
    <row r="14751" spans="2:2">
      <c r="B14751" s="1"/>
    </row>
    <row r="14752" spans="2:2">
      <c r="B14752" s="1"/>
    </row>
    <row r="14753" spans="2:2">
      <c r="B14753" s="1"/>
    </row>
    <row r="14754" spans="2:2">
      <c r="B14754" s="1"/>
    </row>
    <row r="14755" spans="2:2">
      <c r="B14755" s="1"/>
    </row>
    <row r="14756" spans="2:2">
      <c r="B14756" s="1"/>
    </row>
    <row r="14757" spans="2:2">
      <c r="B14757" s="1"/>
    </row>
    <row r="14758" spans="2:2">
      <c r="B14758" s="1"/>
    </row>
    <row r="14759" spans="2:2">
      <c r="B14759" s="1"/>
    </row>
    <row r="14760" spans="2:2">
      <c r="B14760" s="1"/>
    </row>
    <row r="14761" spans="2:2">
      <c r="B14761" s="1"/>
    </row>
    <row r="14762" spans="2:2">
      <c r="B14762" s="1"/>
    </row>
    <row r="14763" spans="2:2">
      <c r="B14763" s="1"/>
    </row>
    <row r="14764" spans="2:2">
      <c r="B14764" s="1"/>
    </row>
    <row r="14765" spans="2:2">
      <c r="B14765" s="1"/>
    </row>
    <row r="14766" spans="2:2">
      <c r="B14766" s="1"/>
    </row>
    <row r="14767" spans="2:2">
      <c r="B14767" s="1"/>
    </row>
    <row r="14768" spans="2:2">
      <c r="B14768" s="1"/>
    </row>
    <row r="14769" spans="2:2">
      <c r="B14769" s="1"/>
    </row>
    <row r="14770" spans="2:2">
      <c r="B14770" s="1"/>
    </row>
    <row r="14771" spans="2:2">
      <c r="B14771" s="1"/>
    </row>
    <row r="14772" spans="2:2">
      <c r="B14772" s="1"/>
    </row>
    <row r="14773" spans="2:2">
      <c r="B14773" s="1"/>
    </row>
    <row r="14774" spans="2:2">
      <c r="B14774" s="1"/>
    </row>
    <row r="14775" spans="2:2">
      <c r="B14775" s="1"/>
    </row>
    <row r="14776" spans="2:2">
      <c r="B14776" s="1"/>
    </row>
    <row r="14777" spans="2:2">
      <c r="B14777" s="1"/>
    </row>
    <row r="14778" spans="2:2">
      <c r="B14778" s="1"/>
    </row>
    <row r="14779" spans="2:2">
      <c r="B14779" s="1"/>
    </row>
    <row r="14780" spans="2:2">
      <c r="B14780" s="1"/>
    </row>
    <row r="14781" spans="2:2">
      <c r="B14781" s="1"/>
    </row>
    <row r="14782" spans="2:2">
      <c r="B14782" s="1"/>
    </row>
    <row r="14783" spans="2:2">
      <c r="B14783" s="1"/>
    </row>
    <row r="14784" spans="2:2">
      <c r="B14784" s="1"/>
    </row>
    <row r="14785" spans="2:2">
      <c r="B14785" s="1"/>
    </row>
    <row r="14786" spans="2:2">
      <c r="B14786" s="1"/>
    </row>
    <row r="14787" spans="2:2">
      <c r="B14787" s="1"/>
    </row>
    <row r="14788" spans="2:2">
      <c r="B14788" s="1"/>
    </row>
    <row r="14789" spans="2:2">
      <c r="B14789" s="1"/>
    </row>
    <row r="14790" spans="2:2">
      <c r="B14790" s="1"/>
    </row>
    <row r="14791" spans="2:2">
      <c r="B14791" s="1"/>
    </row>
    <row r="14792" spans="2:2">
      <c r="B14792" s="1"/>
    </row>
    <row r="14793" spans="2:2">
      <c r="B14793" s="1"/>
    </row>
    <row r="14794" spans="2:2">
      <c r="B14794" s="1"/>
    </row>
    <row r="14795" spans="2:2">
      <c r="B14795" s="1"/>
    </row>
    <row r="14796" spans="2:2">
      <c r="B14796" s="1"/>
    </row>
    <row r="14797" spans="2:2">
      <c r="B14797" s="1"/>
    </row>
    <row r="14798" spans="2:2">
      <c r="B14798" s="1"/>
    </row>
    <row r="14799" spans="2:2">
      <c r="B14799" s="1"/>
    </row>
    <row r="14800" spans="2:2">
      <c r="B14800" s="1"/>
    </row>
    <row r="14801" spans="2:2">
      <c r="B14801" s="1"/>
    </row>
    <row r="14802" spans="2:2">
      <c r="B14802" s="1"/>
    </row>
    <row r="14803" spans="2:2">
      <c r="B14803" s="1"/>
    </row>
    <row r="14804" spans="2:2">
      <c r="B14804" s="1"/>
    </row>
    <row r="14805" spans="2:2">
      <c r="B14805" s="1"/>
    </row>
    <row r="14806" spans="2:2">
      <c r="B14806" s="1"/>
    </row>
    <row r="14807" spans="2:2">
      <c r="B14807" s="1"/>
    </row>
    <row r="14808" spans="2:2">
      <c r="B14808" s="1"/>
    </row>
    <row r="14809" spans="2:2">
      <c r="B14809" s="1"/>
    </row>
    <row r="14810" spans="2:2">
      <c r="B14810" s="1"/>
    </row>
    <row r="14811" spans="2:2">
      <c r="B14811" s="1"/>
    </row>
    <row r="14812" spans="2:2">
      <c r="B14812" s="1"/>
    </row>
    <row r="14813" spans="2:2">
      <c r="B14813" s="1"/>
    </row>
    <row r="14814" spans="2:2">
      <c r="B14814" s="1"/>
    </row>
    <row r="14815" spans="2:2">
      <c r="B14815" s="1"/>
    </row>
    <row r="14816" spans="2:2">
      <c r="B14816" s="1"/>
    </row>
    <row r="14817" spans="2:2">
      <c r="B14817" s="1"/>
    </row>
    <row r="14818" spans="2:2">
      <c r="B14818" s="1"/>
    </row>
    <row r="14819" spans="2:2">
      <c r="B14819" s="1"/>
    </row>
    <row r="14820" spans="2:2">
      <c r="B14820" s="1"/>
    </row>
    <row r="14821" spans="2:2">
      <c r="B14821" s="1"/>
    </row>
    <row r="14822" spans="2:2">
      <c r="B14822" s="1"/>
    </row>
    <row r="14823" spans="2:2">
      <c r="B14823" s="1"/>
    </row>
    <row r="14824" spans="2:2">
      <c r="B14824" s="1"/>
    </row>
    <row r="14825" spans="2:2">
      <c r="B14825" s="1"/>
    </row>
    <row r="14826" spans="2:2">
      <c r="B14826" s="1"/>
    </row>
    <row r="14827" spans="2:2">
      <c r="B14827" s="1"/>
    </row>
    <row r="14828" spans="2:2">
      <c r="B14828" s="1"/>
    </row>
    <row r="14829" spans="2:2">
      <c r="B14829" s="1"/>
    </row>
    <row r="14830" spans="2:2">
      <c r="B14830" s="1"/>
    </row>
    <row r="14831" spans="2:2">
      <c r="B14831" s="1"/>
    </row>
    <row r="14832" spans="2:2">
      <c r="B14832" s="1"/>
    </row>
    <row r="14833" spans="2:2">
      <c r="B14833" s="1"/>
    </row>
    <row r="14834" spans="2:2">
      <c r="B14834" s="1"/>
    </row>
    <row r="14835" spans="2:2">
      <c r="B14835" s="1"/>
    </row>
    <row r="14836" spans="2:2">
      <c r="B14836" s="1"/>
    </row>
    <row r="14837" spans="2:2">
      <c r="B14837" s="1"/>
    </row>
    <row r="14838" spans="2:2">
      <c r="B14838" s="1"/>
    </row>
    <row r="14839" spans="2:2">
      <c r="B14839" s="1"/>
    </row>
    <row r="14840" spans="2:2">
      <c r="B14840" s="1"/>
    </row>
    <row r="14841" spans="2:2">
      <c r="B14841" s="1"/>
    </row>
    <row r="14842" spans="2:2">
      <c r="B14842" s="1"/>
    </row>
    <row r="14843" spans="2:2">
      <c r="B14843" s="1"/>
    </row>
    <row r="14844" spans="2:2">
      <c r="B14844" s="1"/>
    </row>
    <row r="14845" spans="2:2">
      <c r="B14845" s="1"/>
    </row>
    <row r="14846" spans="2:2">
      <c r="B14846" s="1"/>
    </row>
    <row r="14847" spans="2:2">
      <c r="B14847" s="1"/>
    </row>
    <row r="14848" spans="2:2">
      <c r="B14848" s="1"/>
    </row>
    <row r="14849" spans="2:2">
      <c r="B14849" s="1"/>
    </row>
    <row r="14850" spans="2:2">
      <c r="B14850" s="1"/>
    </row>
    <row r="14851" spans="2:2">
      <c r="B14851" s="1"/>
    </row>
    <row r="14852" spans="2:2">
      <c r="B14852" s="1"/>
    </row>
    <row r="14853" spans="2:2">
      <c r="B14853" s="1"/>
    </row>
    <row r="14854" spans="2:2">
      <c r="B14854" s="1"/>
    </row>
    <row r="14855" spans="2:2">
      <c r="B14855" s="1"/>
    </row>
    <row r="14856" spans="2:2">
      <c r="B14856" s="1"/>
    </row>
    <row r="14857" spans="2:2">
      <c r="B14857" s="1"/>
    </row>
    <row r="14858" spans="2:2">
      <c r="B14858" s="1"/>
    </row>
    <row r="14859" spans="2:2">
      <c r="B14859" s="1"/>
    </row>
    <row r="14860" spans="2:2">
      <c r="B14860" s="1"/>
    </row>
    <row r="14861" spans="2:2">
      <c r="B14861" s="1"/>
    </row>
    <row r="14862" spans="2:2">
      <c r="B14862" s="1"/>
    </row>
    <row r="14863" spans="2:2">
      <c r="B14863" s="1"/>
    </row>
    <row r="14864" spans="2:2">
      <c r="B14864" s="1"/>
    </row>
    <row r="14865" spans="2:2">
      <c r="B14865" s="1"/>
    </row>
    <row r="14866" spans="2:2">
      <c r="B14866" s="1"/>
    </row>
    <row r="14867" spans="2:2">
      <c r="B14867" s="1"/>
    </row>
    <row r="14868" spans="2:2">
      <c r="B14868" s="1"/>
    </row>
    <row r="14869" spans="2:2">
      <c r="B14869" s="1"/>
    </row>
    <row r="14870" spans="2:2">
      <c r="B14870" s="1"/>
    </row>
    <row r="14871" spans="2:2">
      <c r="B14871" s="1"/>
    </row>
    <row r="14872" spans="2:2">
      <c r="B14872" s="1"/>
    </row>
    <row r="14873" spans="2:2">
      <c r="B14873" s="1"/>
    </row>
    <row r="14874" spans="2:2">
      <c r="B14874" s="1"/>
    </row>
    <row r="14875" spans="2:2">
      <c r="B14875" s="1"/>
    </row>
    <row r="14876" spans="2:2">
      <c r="B14876" s="1"/>
    </row>
    <row r="14877" spans="2:2">
      <c r="B14877" s="1"/>
    </row>
    <row r="14878" spans="2:2">
      <c r="B14878" s="1"/>
    </row>
    <row r="14879" spans="2:2">
      <c r="B14879" s="1"/>
    </row>
    <row r="14880" spans="2:2">
      <c r="B14880" s="1"/>
    </row>
    <row r="14881" spans="2:2">
      <c r="B14881" s="1"/>
    </row>
    <row r="14882" spans="2:2">
      <c r="B14882" s="1"/>
    </row>
    <row r="14883" spans="2:2">
      <c r="B14883" s="1"/>
    </row>
    <row r="14884" spans="2:2">
      <c r="B14884" s="1"/>
    </row>
    <row r="14885" spans="2:2">
      <c r="B14885" s="1"/>
    </row>
    <row r="14886" spans="2:2">
      <c r="B14886" s="1"/>
    </row>
    <row r="14887" spans="2:2">
      <c r="B14887" s="1"/>
    </row>
    <row r="14888" spans="2:2">
      <c r="B14888" s="1"/>
    </row>
    <row r="14889" spans="2:2">
      <c r="B14889" s="1"/>
    </row>
    <row r="14890" spans="2:2">
      <c r="B14890" s="1"/>
    </row>
    <row r="14891" spans="2:2">
      <c r="B14891" s="1"/>
    </row>
    <row r="14892" spans="2:2">
      <c r="B14892" s="1"/>
    </row>
    <row r="14893" spans="2:2">
      <c r="B14893" s="1"/>
    </row>
    <row r="14894" spans="2:2">
      <c r="B14894" s="1"/>
    </row>
    <row r="14895" spans="2:2">
      <c r="B14895" s="1"/>
    </row>
    <row r="14896" spans="2:2">
      <c r="B14896" s="1"/>
    </row>
    <row r="14897" spans="2:2">
      <c r="B14897" s="1"/>
    </row>
    <row r="14898" spans="2:2">
      <c r="B14898" s="1"/>
    </row>
    <row r="14899" spans="2:2">
      <c r="B14899" s="1"/>
    </row>
    <row r="14900" spans="2:2">
      <c r="B14900" s="1"/>
    </row>
    <row r="14901" spans="2:2">
      <c r="B14901" s="1"/>
    </row>
    <row r="14902" spans="2:2">
      <c r="B14902" s="1"/>
    </row>
    <row r="14903" spans="2:2">
      <c r="B14903" s="1"/>
    </row>
    <row r="14904" spans="2:2">
      <c r="B14904" s="1"/>
    </row>
    <row r="14905" spans="2:2">
      <c r="B14905" s="1"/>
    </row>
    <row r="14906" spans="2:2">
      <c r="B14906" s="1"/>
    </row>
    <row r="14907" spans="2:2">
      <c r="B14907" s="1"/>
    </row>
    <row r="14908" spans="2:2">
      <c r="B14908" s="1"/>
    </row>
    <row r="14909" spans="2:2">
      <c r="B14909" s="1"/>
    </row>
    <row r="14910" spans="2:2">
      <c r="B14910" s="1"/>
    </row>
    <row r="14911" spans="2:2">
      <c r="B14911" s="1"/>
    </row>
    <row r="14912" spans="2:2">
      <c r="B14912" s="1"/>
    </row>
    <row r="14913" spans="2:2">
      <c r="B14913" s="1"/>
    </row>
    <row r="14914" spans="2:2">
      <c r="B14914" s="1"/>
    </row>
    <row r="14915" spans="2:2">
      <c r="B14915" s="1"/>
    </row>
    <row r="14916" spans="2:2">
      <c r="B14916" s="1"/>
    </row>
    <row r="14917" spans="2:2">
      <c r="B14917" s="1"/>
    </row>
    <row r="14918" spans="2:2">
      <c r="B14918" s="1"/>
    </row>
    <row r="14919" spans="2:2">
      <c r="B14919" s="1"/>
    </row>
    <row r="14920" spans="2:2">
      <c r="B14920" s="1"/>
    </row>
    <row r="14921" spans="2:2">
      <c r="B14921" s="1"/>
    </row>
    <row r="14922" spans="2:2">
      <c r="B14922" s="1"/>
    </row>
    <row r="14923" spans="2:2">
      <c r="B14923" s="1"/>
    </row>
    <row r="14924" spans="2:2">
      <c r="B14924" s="1"/>
    </row>
    <row r="14925" spans="2:2">
      <c r="B14925" s="1"/>
    </row>
    <row r="14926" spans="2:2">
      <c r="B14926" s="1"/>
    </row>
    <row r="14927" spans="2:2">
      <c r="B14927" s="1"/>
    </row>
    <row r="14928" spans="2:2">
      <c r="B14928" s="1"/>
    </row>
    <row r="14929" spans="2:2">
      <c r="B14929" s="1"/>
    </row>
    <row r="14930" spans="2:2">
      <c r="B14930" s="1"/>
    </row>
    <row r="14931" spans="2:2">
      <c r="B14931" s="1"/>
    </row>
    <row r="14932" spans="2:2">
      <c r="B14932" s="1"/>
    </row>
    <row r="14933" spans="2:2">
      <c r="B14933" s="1"/>
    </row>
    <row r="14934" spans="2:2">
      <c r="B14934" s="1"/>
    </row>
    <row r="14935" spans="2:2">
      <c r="B14935" s="1"/>
    </row>
    <row r="14936" spans="2:2">
      <c r="B14936" s="1"/>
    </row>
    <row r="14937" spans="2:2">
      <c r="B14937" s="1"/>
    </row>
    <row r="14938" spans="2:2">
      <c r="B14938" s="1"/>
    </row>
    <row r="14939" spans="2:2">
      <c r="B14939" s="1"/>
    </row>
    <row r="14940" spans="2:2">
      <c r="B14940" s="1"/>
    </row>
    <row r="14941" spans="2:2">
      <c r="B14941" s="1"/>
    </row>
    <row r="14942" spans="2:2">
      <c r="B14942" s="1"/>
    </row>
    <row r="14943" spans="2:2">
      <c r="B14943" s="1"/>
    </row>
    <row r="14944" spans="2:2">
      <c r="B14944" s="1"/>
    </row>
    <row r="14945" spans="2:2">
      <c r="B14945" s="1"/>
    </row>
    <row r="14946" spans="2:2">
      <c r="B14946" s="1"/>
    </row>
    <row r="14947" spans="2:2">
      <c r="B14947" s="1"/>
    </row>
    <row r="14948" spans="2:2">
      <c r="B14948" s="1"/>
    </row>
    <row r="14949" spans="2:2">
      <c r="B14949" s="1"/>
    </row>
    <row r="14950" spans="2:2">
      <c r="B14950" s="1"/>
    </row>
    <row r="14951" spans="2:2">
      <c r="B14951" s="1"/>
    </row>
    <row r="14952" spans="2:2">
      <c r="B14952" s="1"/>
    </row>
    <row r="14953" spans="2:2">
      <c r="B14953" s="1"/>
    </row>
    <row r="14954" spans="2:2">
      <c r="B14954" s="1"/>
    </row>
    <row r="14955" spans="2:2">
      <c r="B14955" s="1"/>
    </row>
    <row r="14956" spans="2:2">
      <c r="B14956" s="1"/>
    </row>
    <row r="14957" spans="2:2">
      <c r="B14957" s="1"/>
    </row>
    <row r="14958" spans="2:2">
      <c r="B14958" s="1"/>
    </row>
    <row r="14959" spans="2:2">
      <c r="B14959" s="1"/>
    </row>
    <row r="14960" spans="2:2">
      <c r="B14960" s="1"/>
    </row>
    <row r="14961" spans="2:2">
      <c r="B14961" s="1"/>
    </row>
    <row r="14962" spans="2:2">
      <c r="B14962" s="1"/>
    </row>
    <row r="14963" spans="2:2">
      <c r="B14963" s="1"/>
    </row>
    <row r="14964" spans="2:2">
      <c r="B14964" s="1"/>
    </row>
    <row r="14965" spans="2:2">
      <c r="B14965" s="1"/>
    </row>
    <row r="14966" spans="2:2">
      <c r="B14966" s="1"/>
    </row>
    <row r="14967" spans="2:2">
      <c r="B14967" s="1"/>
    </row>
    <row r="14968" spans="2:2">
      <c r="B14968" s="1"/>
    </row>
    <row r="14969" spans="2:2">
      <c r="B14969" s="1"/>
    </row>
    <row r="14970" spans="2:2">
      <c r="B14970" s="1"/>
    </row>
    <row r="14971" spans="2:2">
      <c r="B14971" s="1"/>
    </row>
    <row r="14972" spans="2:2">
      <c r="B14972" s="1"/>
    </row>
    <row r="14973" spans="2:2">
      <c r="B14973" s="1"/>
    </row>
    <row r="14974" spans="2:2">
      <c r="B14974" s="1"/>
    </row>
    <row r="14975" spans="2:2">
      <c r="B14975" s="1"/>
    </row>
    <row r="14976" spans="2:2">
      <c r="B14976" s="1"/>
    </row>
    <row r="14977" spans="2:2">
      <c r="B14977" s="1"/>
    </row>
    <row r="14978" spans="2:2">
      <c r="B14978" s="1"/>
    </row>
    <row r="14979" spans="2:2">
      <c r="B14979" s="1"/>
    </row>
    <row r="14980" spans="2:2">
      <c r="B14980" s="1"/>
    </row>
    <row r="14981" spans="2:2">
      <c r="B14981" s="1"/>
    </row>
    <row r="14982" spans="2:2">
      <c r="B14982" s="1"/>
    </row>
    <row r="14983" spans="2:2">
      <c r="B14983" s="1"/>
    </row>
    <row r="14984" spans="2:2">
      <c r="B14984" s="1"/>
    </row>
    <row r="14985" spans="2:2">
      <c r="B14985" s="1"/>
    </row>
    <row r="14986" spans="2:2">
      <c r="B14986" s="1"/>
    </row>
    <row r="14987" spans="2:2">
      <c r="B14987" s="1"/>
    </row>
    <row r="14988" spans="2:2">
      <c r="B14988" s="1"/>
    </row>
    <row r="14989" spans="2:2">
      <c r="B14989" s="1"/>
    </row>
    <row r="14990" spans="2:2">
      <c r="B14990" s="1"/>
    </row>
    <row r="14991" spans="2:2">
      <c r="B14991" s="1"/>
    </row>
    <row r="14992" spans="2:2">
      <c r="B14992" s="1"/>
    </row>
    <row r="14993" spans="2:2">
      <c r="B14993" s="1"/>
    </row>
    <row r="14994" spans="2:2">
      <c r="B14994" s="1"/>
    </row>
    <row r="14995" spans="2:2">
      <c r="B14995" s="1"/>
    </row>
    <row r="14996" spans="2:2">
      <c r="B14996" s="1"/>
    </row>
    <row r="14997" spans="2:2">
      <c r="B14997" s="1"/>
    </row>
    <row r="14998" spans="2:2">
      <c r="B14998" s="1"/>
    </row>
    <row r="14999" spans="2:2">
      <c r="B14999" s="1"/>
    </row>
    <row r="15000" spans="2:2">
      <c r="B15000" s="1"/>
    </row>
    <row r="15001" spans="2:2">
      <c r="B15001" s="1"/>
    </row>
    <row r="15002" spans="2:2">
      <c r="B15002" s="1"/>
    </row>
    <row r="15003" spans="2:2">
      <c r="B15003" s="1"/>
    </row>
    <row r="15004" spans="2:2">
      <c r="B15004" s="1"/>
    </row>
    <row r="15005" spans="2:2">
      <c r="B15005" s="1"/>
    </row>
    <row r="15006" spans="2:2">
      <c r="B15006" s="1"/>
    </row>
    <row r="15007" spans="2:2">
      <c r="B15007" s="1"/>
    </row>
    <row r="15008" spans="2:2">
      <c r="B15008" s="1"/>
    </row>
    <row r="15009" spans="2:2">
      <c r="B15009" s="1"/>
    </row>
    <row r="15010" spans="2:2">
      <c r="B15010" s="1"/>
    </row>
    <row r="15011" spans="2:2">
      <c r="B15011" s="1"/>
    </row>
    <row r="15012" spans="2:2">
      <c r="B15012" s="1"/>
    </row>
    <row r="15013" spans="2:2">
      <c r="B15013" s="1"/>
    </row>
    <row r="15014" spans="2:2">
      <c r="B15014" s="1"/>
    </row>
    <row r="15015" spans="2:2">
      <c r="B15015" s="1"/>
    </row>
    <row r="15016" spans="2:2">
      <c r="B15016" s="1"/>
    </row>
    <row r="15017" spans="2:2">
      <c r="B15017" s="1"/>
    </row>
    <row r="15018" spans="2:2">
      <c r="B15018" s="1"/>
    </row>
    <row r="15019" spans="2:2">
      <c r="B15019" s="1"/>
    </row>
    <row r="15020" spans="2:2">
      <c r="B15020" s="1"/>
    </row>
    <row r="15021" spans="2:2">
      <c r="B15021" s="1"/>
    </row>
    <row r="15022" spans="2:2">
      <c r="B15022" s="1"/>
    </row>
    <row r="15023" spans="2:2">
      <c r="B15023" s="1"/>
    </row>
    <row r="15024" spans="2:2">
      <c r="B15024" s="1"/>
    </row>
    <row r="15025" spans="2:2">
      <c r="B15025" s="1"/>
    </row>
    <row r="15026" spans="2:2">
      <c r="B15026" s="1"/>
    </row>
    <row r="15027" spans="2:2">
      <c r="B15027" s="1"/>
    </row>
    <row r="15028" spans="2:2">
      <c r="B15028" s="1"/>
    </row>
    <row r="15029" spans="2:2">
      <c r="B15029" s="1"/>
    </row>
    <row r="15030" spans="2:2">
      <c r="B15030" s="1"/>
    </row>
    <row r="15031" spans="2:2">
      <c r="B15031" s="1"/>
    </row>
    <row r="15032" spans="2:2">
      <c r="B15032" s="1"/>
    </row>
    <row r="15033" spans="2:2">
      <c r="B15033" s="1"/>
    </row>
    <row r="15034" spans="2:2">
      <c r="B15034" s="1"/>
    </row>
    <row r="15035" spans="2:2">
      <c r="B15035" s="1"/>
    </row>
    <row r="15036" spans="2:2">
      <c r="B15036" s="1"/>
    </row>
    <row r="15037" spans="2:2">
      <c r="B15037" s="1"/>
    </row>
    <row r="15038" spans="2:2">
      <c r="B15038" s="1"/>
    </row>
    <row r="15039" spans="2:2">
      <c r="B15039" s="1"/>
    </row>
    <row r="15040" spans="2:2">
      <c r="B15040" s="1"/>
    </row>
    <row r="15041" spans="2:2">
      <c r="B15041" s="1"/>
    </row>
    <row r="15042" spans="2:2">
      <c r="B15042" s="1"/>
    </row>
    <row r="15043" spans="2:2">
      <c r="B15043" s="1"/>
    </row>
    <row r="15044" spans="2:2">
      <c r="B15044" s="1"/>
    </row>
    <row r="15045" spans="2:2">
      <c r="B15045" s="1"/>
    </row>
    <row r="15046" spans="2:2">
      <c r="B15046" s="1"/>
    </row>
    <row r="15047" spans="2:2">
      <c r="B15047" s="1"/>
    </row>
    <row r="15048" spans="2:2">
      <c r="B15048" s="1"/>
    </row>
    <row r="15049" spans="2:2">
      <c r="B15049" s="1"/>
    </row>
    <row r="15050" spans="2:2">
      <c r="B15050" s="1"/>
    </row>
    <row r="15051" spans="2:2">
      <c r="B15051" s="1"/>
    </row>
    <row r="15052" spans="2:2">
      <c r="B15052" s="1"/>
    </row>
    <row r="15053" spans="2:2">
      <c r="B15053" s="1"/>
    </row>
    <row r="15054" spans="2:2">
      <c r="B15054" s="1"/>
    </row>
    <row r="15055" spans="2:2">
      <c r="B15055" s="1"/>
    </row>
    <row r="15056" spans="2:2">
      <c r="B15056" s="1"/>
    </row>
    <row r="15057" spans="2:2">
      <c r="B15057" s="1"/>
    </row>
    <row r="15058" spans="2:2">
      <c r="B15058" s="1"/>
    </row>
    <row r="15059" spans="2:2">
      <c r="B15059" s="1"/>
    </row>
    <row r="15060" spans="2:2">
      <c r="B15060" s="1"/>
    </row>
    <row r="15061" spans="2:2">
      <c r="B15061" s="1"/>
    </row>
    <row r="15062" spans="2:2">
      <c r="B15062" s="1"/>
    </row>
    <row r="15063" spans="2:2">
      <c r="B15063" s="1"/>
    </row>
    <row r="15064" spans="2:2">
      <c r="B15064" s="1"/>
    </row>
    <row r="15065" spans="2:2">
      <c r="B15065" s="1"/>
    </row>
    <row r="15066" spans="2:2">
      <c r="B15066" s="1"/>
    </row>
    <row r="15067" spans="2:2">
      <c r="B15067" s="1"/>
    </row>
    <row r="15068" spans="2:2">
      <c r="B15068" s="1"/>
    </row>
    <row r="15069" spans="2:2">
      <c r="B15069" s="1"/>
    </row>
    <row r="15070" spans="2:2">
      <c r="B15070" s="1"/>
    </row>
    <row r="15071" spans="2:2">
      <c r="B15071" s="1"/>
    </row>
    <row r="15072" spans="2:2">
      <c r="B15072" s="1"/>
    </row>
    <row r="15073" spans="2:2">
      <c r="B15073" s="1"/>
    </row>
    <row r="15074" spans="2:2">
      <c r="B15074" s="1"/>
    </row>
    <row r="15075" spans="2:2">
      <c r="B15075" s="1"/>
    </row>
    <row r="15076" spans="2:2">
      <c r="B15076" s="1"/>
    </row>
    <row r="15077" spans="2:2">
      <c r="B15077" s="1"/>
    </row>
    <row r="15078" spans="2:2">
      <c r="B15078" s="1"/>
    </row>
    <row r="15079" spans="2:2">
      <c r="B15079" s="1"/>
    </row>
    <row r="15080" spans="2:2">
      <c r="B15080" s="1"/>
    </row>
    <row r="15081" spans="2:2">
      <c r="B15081" s="1"/>
    </row>
    <row r="15082" spans="2:2">
      <c r="B15082" s="1"/>
    </row>
    <row r="15083" spans="2:2">
      <c r="B15083" s="1"/>
    </row>
    <row r="15084" spans="2:2">
      <c r="B15084" s="1"/>
    </row>
    <row r="15085" spans="2:2">
      <c r="B15085" s="1"/>
    </row>
    <row r="15086" spans="2:2">
      <c r="B15086" s="1"/>
    </row>
    <row r="15087" spans="2:2">
      <c r="B15087" s="1"/>
    </row>
    <row r="15088" spans="2:2">
      <c r="B15088" s="1"/>
    </row>
    <row r="15089" spans="2:2">
      <c r="B15089" s="1"/>
    </row>
    <row r="15090" spans="2:2">
      <c r="B15090" s="1"/>
    </row>
    <row r="15091" spans="2:2">
      <c r="B15091" s="1"/>
    </row>
    <row r="15092" spans="2:2">
      <c r="B15092" s="1"/>
    </row>
    <row r="15093" spans="2:2">
      <c r="B15093" s="1"/>
    </row>
    <row r="15094" spans="2:2">
      <c r="B15094" s="1"/>
    </row>
    <row r="15095" spans="2:2">
      <c r="B15095" s="1"/>
    </row>
    <row r="15096" spans="2:2">
      <c r="B15096" s="1"/>
    </row>
    <row r="15097" spans="2:2">
      <c r="B15097" s="1"/>
    </row>
    <row r="15098" spans="2:2">
      <c r="B15098" s="1"/>
    </row>
    <row r="15099" spans="2:2">
      <c r="B15099" s="1"/>
    </row>
    <row r="15100" spans="2:2">
      <c r="B15100" s="1"/>
    </row>
    <row r="15101" spans="2:2">
      <c r="B15101" s="1"/>
    </row>
    <row r="15102" spans="2:2">
      <c r="B15102" s="1"/>
    </row>
    <row r="15103" spans="2:2">
      <c r="B15103" s="1"/>
    </row>
    <row r="15104" spans="2:2">
      <c r="B15104" s="1"/>
    </row>
    <row r="15105" spans="2:2">
      <c r="B15105" s="1"/>
    </row>
    <row r="15106" spans="2:2">
      <c r="B15106" s="1"/>
    </row>
    <row r="15107" spans="2:2">
      <c r="B15107" s="1"/>
    </row>
    <row r="15108" spans="2:2">
      <c r="B15108" s="1"/>
    </row>
    <row r="15109" spans="2:2">
      <c r="B15109" s="1"/>
    </row>
    <row r="15110" spans="2:2">
      <c r="B15110" s="1"/>
    </row>
    <row r="15111" spans="2:2">
      <c r="B15111" s="1"/>
    </row>
    <row r="15112" spans="2:2">
      <c r="B15112" s="1"/>
    </row>
    <row r="15113" spans="2:2">
      <c r="B15113" s="1"/>
    </row>
    <row r="15114" spans="2:2">
      <c r="B15114" s="1"/>
    </row>
    <row r="15115" spans="2:2">
      <c r="B15115" s="1"/>
    </row>
    <row r="15116" spans="2:2">
      <c r="B15116" s="1"/>
    </row>
    <row r="15117" spans="2:2">
      <c r="B15117" s="1"/>
    </row>
    <row r="15118" spans="2:2">
      <c r="B15118" s="1"/>
    </row>
    <row r="15119" spans="2:2">
      <c r="B15119" s="1"/>
    </row>
    <row r="15120" spans="2:2">
      <c r="B15120" s="1"/>
    </row>
    <row r="15121" spans="2:2">
      <c r="B15121" s="1"/>
    </row>
    <row r="15122" spans="2:2">
      <c r="B15122" s="1"/>
    </row>
    <row r="15123" spans="2:2">
      <c r="B15123" s="1"/>
    </row>
    <row r="15124" spans="2:2">
      <c r="B15124" s="1"/>
    </row>
    <row r="15125" spans="2:2">
      <c r="B15125" s="1"/>
    </row>
    <row r="15126" spans="2:2">
      <c r="B15126" s="1"/>
    </row>
    <row r="15127" spans="2:2">
      <c r="B15127" s="1"/>
    </row>
    <row r="15128" spans="2:2">
      <c r="B15128" s="1"/>
    </row>
    <row r="15129" spans="2:2">
      <c r="B15129" s="1"/>
    </row>
    <row r="15130" spans="2:2">
      <c r="B15130" s="1"/>
    </row>
    <row r="15131" spans="2:2">
      <c r="B15131" s="1"/>
    </row>
    <row r="15132" spans="2:2">
      <c r="B15132" s="1"/>
    </row>
    <row r="15133" spans="2:2">
      <c r="B15133" s="1"/>
    </row>
    <row r="15134" spans="2:2">
      <c r="B15134" s="1"/>
    </row>
    <row r="15135" spans="2:2">
      <c r="B15135" s="1"/>
    </row>
    <row r="15136" spans="2:2">
      <c r="B15136" s="1"/>
    </row>
    <row r="15137" spans="2:2">
      <c r="B15137" s="1"/>
    </row>
    <row r="15138" spans="2:2">
      <c r="B15138" s="1"/>
    </row>
    <row r="15139" spans="2:2">
      <c r="B15139" s="1"/>
    </row>
    <row r="15140" spans="2:2">
      <c r="B15140" s="1"/>
    </row>
    <row r="15141" spans="2:2">
      <c r="B15141" s="1"/>
    </row>
    <row r="15142" spans="2:2">
      <c r="B15142" s="1"/>
    </row>
    <row r="15143" spans="2:2">
      <c r="B15143" s="1"/>
    </row>
    <row r="15144" spans="2:2">
      <c r="B15144" s="1"/>
    </row>
    <row r="15145" spans="2:2">
      <c r="B15145" s="1"/>
    </row>
    <row r="15146" spans="2:2">
      <c r="B15146" s="1"/>
    </row>
    <row r="15147" spans="2:2">
      <c r="B15147" s="1"/>
    </row>
    <row r="15148" spans="2:2">
      <c r="B15148" s="1"/>
    </row>
    <row r="15149" spans="2:2">
      <c r="B15149" s="1"/>
    </row>
    <row r="15150" spans="2:2">
      <c r="B15150" s="1"/>
    </row>
    <row r="15151" spans="2:2">
      <c r="B15151" s="1"/>
    </row>
    <row r="15152" spans="2:2">
      <c r="B15152" s="1"/>
    </row>
    <row r="15153" spans="2:2">
      <c r="B15153" s="1"/>
    </row>
    <row r="15154" spans="2:2">
      <c r="B15154" s="1"/>
    </row>
    <row r="15155" spans="2:2">
      <c r="B15155" s="1"/>
    </row>
    <row r="15156" spans="2:2">
      <c r="B15156" s="1"/>
    </row>
    <row r="15157" spans="2:2">
      <c r="B15157" s="1"/>
    </row>
    <row r="15158" spans="2:2">
      <c r="B15158" s="1"/>
    </row>
    <row r="15159" spans="2:2">
      <c r="B15159" s="1"/>
    </row>
    <row r="15160" spans="2:2">
      <c r="B15160" s="1"/>
    </row>
    <row r="15161" spans="2:2">
      <c r="B15161" s="1"/>
    </row>
    <row r="15162" spans="2:2">
      <c r="B15162" s="1"/>
    </row>
    <row r="15163" spans="2:2">
      <c r="B15163" s="1"/>
    </row>
    <row r="15164" spans="2:2">
      <c r="B15164" s="1"/>
    </row>
    <row r="15165" spans="2:2">
      <c r="B15165" s="1"/>
    </row>
    <row r="15166" spans="2:2">
      <c r="B15166" s="1"/>
    </row>
    <row r="15167" spans="2:2">
      <c r="B15167" s="1"/>
    </row>
    <row r="15168" spans="2:2">
      <c r="B15168" s="1"/>
    </row>
    <row r="15169" spans="2:2">
      <c r="B15169" s="1"/>
    </row>
    <row r="15170" spans="2:2">
      <c r="B15170" s="1"/>
    </row>
    <row r="15171" spans="2:2">
      <c r="B15171" s="1"/>
    </row>
    <row r="15172" spans="2:2">
      <c r="B15172" s="1"/>
    </row>
    <row r="15173" spans="2:2">
      <c r="B15173" s="1"/>
    </row>
    <row r="15174" spans="2:2">
      <c r="B15174" s="1"/>
    </row>
    <row r="15175" spans="2:2">
      <c r="B15175" s="1"/>
    </row>
    <row r="15176" spans="2:2">
      <c r="B15176" s="1"/>
    </row>
    <row r="15177" spans="2:2">
      <c r="B15177" s="1"/>
    </row>
    <row r="15178" spans="2:2">
      <c r="B15178" s="1"/>
    </row>
    <row r="15179" spans="2:2">
      <c r="B15179" s="1"/>
    </row>
    <row r="15180" spans="2:2">
      <c r="B15180" s="1"/>
    </row>
    <row r="15181" spans="2:2">
      <c r="B15181" s="1"/>
    </row>
    <row r="15182" spans="2:2">
      <c r="B15182" s="1"/>
    </row>
    <row r="15183" spans="2:2">
      <c r="B15183" s="1"/>
    </row>
    <row r="15184" spans="2:2">
      <c r="B15184" s="1"/>
    </row>
    <row r="15185" spans="2:2">
      <c r="B15185" s="1"/>
    </row>
    <row r="15186" spans="2:2">
      <c r="B15186" s="1"/>
    </row>
    <row r="15187" spans="2:2">
      <c r="B15187" s="1"/>
    </row>
    <row r="15188" spans="2:2">
      <c r="B15188" s="1"/>
    </row>
    <row r="15189" spans="2:2">
      <c r="B15189" s="1"/>
    </row>
    <row r="15190" spans="2:2">
      <c r="B15190" s="1"/>
    </row>
    <row r="15191" spans="2:2">
      <c r="B15191" s="1"/>
    </row>
    <row r="15192" spans="2:2">
      <c r="B15192" s="1"/>
    </row>
    <row r="15193" spans="2:2">
      <c r="B15193" s="1"/>
    </row>
    <row r="15194" spans="2:2">
      <c r="B15194" s="1"/>
    </row>
    <row r="15195" spans="2:2">
      <c r="B15195" s="1"/>
    </row>
    <row r="15196" spans="2:2">
      <c r="B15196" s="1"/>
    </row>
    <row r="15197" spans="2:2">
      <c r="B15197" s="1"/>
    </row>
    <row r="15198" spans="2:2">
      <c r="B15198" s="1"/>
    </row>
    <row r="15199" spans="2:2">
      <c r="B15199" s="1"/>
    </row>
    <row r="15200" spans="2:2">
      <c r="B15200" s="1"/>
    </row>
    <row r="15201" spans="2:2">
      <c r="B15201" s="1"/>
    </row>
    <row r="15202" spans="2:2">
      <c r="B15202" s="1"/>
    </row>
    <row r="15203" spans="2:2">
      <c r="B15203" s="1"/>
    </row>
    <row r="15204" spans="2:2">
      <c r="B15204" s="1"/>
    </row>
    <row r="15205" spans="2:2">
      <c r="B15205" s="1"/>
    </row>
    <row r="15206" spans="2:2">
      <c r="B15206" s="1"/>
    </row>
    <row r="15207" spans="2:2">
      <c r="B15207" s="1"/>
    </row>
    <row r="15208" spans="2:2">
      <c r="B15208" s="1"/>
    </row>
    <row r="15209" spans="2:2">
      <c r="B15209" s="1"/>
    </row>
    <row r="15210" spans="2:2">
      <c r="B15210" s="1"/>
    </row>
    <row r="15211" spans="2:2">
      <c r="B15211" s="1"/>
    </row>
    <row r="15212" spans="2:2">
      <c r="B15212" s="1"/>
    </row>
    <row r="15213" spans="2:2">
      <c r="B15213" s="1"/>
    </row>
    <row r="15214" spans="2:2">
      <c r="B15214" s="1"/>
    </row>
    <row r="15215" spans="2:2">
      <c r="B15215" s="1"/>
    </row>
    <row r="15216" spans="2:2">
      <c r="B15216" s="1"/>
    </row>
    <row r="15217" spans="2:2">
      <c r="B15217" s="1"/>
    </row>
    <row r="15218" spans="2:2">
      <c r="B15218" s="1"/>
    </row>
    <row r="15219" spans="2:2">
      <c r="B15219" s="1"/>
    </row>
    <row r="15220" spans="2:2">
      <c r="B15220" s="1"/>
    </row>
    <row r="15221" spans="2:2">
      <c r="B15221" s="1"/>
    </row>
    <row r="15222" spans="2:2">
      <c r="B15222" s="1"/>
    </row>
    <row r="15223" spans="2:2">
      <c r="B15223" s="1"/>
    </row>
    <row r="15224" spans="2:2">
      <c r="B15224" s="1"/>
    </row>
    <row r="15225" spans="2:2">
      <c r="B15225" s="1"/>
    </row>
    <row r="15226" spans="2:2">
      <c r="B15226" s="1"/>
    </row>
    <row r="15227" spans="2:2">
      <c r="B15227" s="1"/>
    </row>
    <row r="15228" spans="2:2">
      <c r="B15228" s="1"/>
    </row>
    <row r="15229" spans="2:2">
      <c r="B15229" s="1"/>
    </row>
    <row r="15230" spans="2:2">
      <c r="B15230" s="1"/>
    </row>
    <row r="15231" spans="2:2">
      <c r="B15231" s="1"/>
    </row>
    <row r="15232" spans="2:2">
      <c r="B15232" s="1"/>
    </row>
    <row r="15233" spans="2:2">
      <c r="B15233" s="1"/>
    </row>
    <row r="15234" spans="2:2">
      <c r="B15234" s="1"/>
    </row>
    <row r="15235" spans="2:2">
      <c r="B15235" s="1"/>
    </row>
    <row r="15236" spans="2:2">
      <c r="B15236" s="1"/>
    </row>
    <row r="15237" spans="2:2">
      <c r="B15237" s="1"/>
    </row>
    <row r="15238" spans="2:2">
      <c r="B15238" s="1"/>
    </row>
    <row r="15239" spans="2:2">
      <c r="B15239" s="1"/>
    </row>
    <row r="15240" spans="2:2">
      <c r="B15240" s="1"/>
    </row>
    <row r="15241" spans="2:2">
      <c r="B15241" s="1"/>
    </row>
    <row r="15242" spans="2:2">
      <c r="B15242" s="1"/>
    </row>
    <row r="15243" spans="2:2">
      <c r="B15243" s="1"/>
    </row>
    <row r="15244" spans="2:2">
      <c r="B15244" s="1"/>
    </row>
    <row r="15245" spans="2:2">
      <c r="B15245" s="1"/>
    </row>
    <row r="15246" spans="2:2">
      <c r="B15246" s="1"/>
    </row>
    <row r="15247" spans="2:2">
      <c r="B15247" s="1"/>
    </row>
    <row r="15248" spans="2:2">
      <c r="B15248" s="1"/>
    </row>
    <row r="15249" spans="2:2">
      <c r="B15249" s="1"/>
    </row>
    <row r="15250" spans="2:2">
      <c r="B15250" s="1"/>
    </row>
    <row r="15251" spans="2:2">
      <c r="B15251" s="1"/>
    </row>
    <row r="15252" spans="2:2">
      <c r="B15252" s="1"/>
    </row>
    <row r="15253" spans="2:2">
      <c r="B15253" s="1"/>
    </row>
    <row r="15254" spans="2:2">
      <c r="B15254" s="1"/>
    </row>
    <row r="15255" spans="2:2">
      <c r="B15255" s="1"/>
    </row>
    <row r="15256" spans="2:2">
      <c r="B15256" s="1"/>
    </row>
    <row r="15257" spans="2:2">
      <c r="B15257" s="1"/>
    </row>
    <row r="15258" spans="2:2">
      <c r="B15258" s="1"/>
    </row>
    <row r="15259" spans="2:2">
      <c r="B15259" s="1"/>
    </row>
    <row r="15260" spans="2:2">
      <c r="B15260" s="1"/>
    </row>
    <row r="15261" spans="2:2">
      <c r="B15261" s="1"/>
    </row>
    <row r="15262" spans="2:2">
      <c r="B15262" s="1"/>
    </row>
    <row r="15263" spans="2:2">
      <c r="B15263" s="1"/>
    </row>
    <row r="15264" spans="2:2">
      <c r="B15264" s="1"/>
    </row>
    <row r="15265" spans="2:2">
      <c r="B15265" s="1"/>
    </row>
    <row r="15266" spans="2:2">
      <c r="B15266" s="1"/>
    </row>
    <row r="15267" spans="2:2">
      <c r="B15267" s="1"/>
    </row>
    <row r="15268" spans="2:2">
      <c r="B15268" s="1"/>
    </row>
    <row r="15269" spans="2:2">
      <c r="B15269" s="1"/>
    </row>
    <row r="15270" spans="2:2">
      <c r="B15270" s="1"/>
    </row>
    <row r="15271" spans="2:2">
      <c r="B15271" s="1"/>
    </row>
    <row r="15272" spans="2:2">
      <c r="B15272" s="1"/>
    </row>
    <row r="15273" spans="2:2">
      <c r="B15273" s="1"/>
    </row>
    <row r="15274" spans="2:2">
      <c r="B15274" s="1"/>
    </row>
    <row r="15275" spans="2:2">
      <c r="B15275" s="1"/>
    </row>
    <row r="15276" spans="2:2">
      <c r="B15276" s="1"/>
    </row>
    <row r="15277" spans="2:2">
      <c r="B15277" s="1"/>
    </row>
    <row r="15278" spans="2:2">
      <c r="B15278" s="1"/>
    </row>
    <row r="15279" spans="2:2">
      <c r="B15279" s="1"/>
    </row>
    <row r="15280" spans="2:2">
      <c r="B15280" s="1"/>
    </row>
    <row r="15281" spans="2:2">
      <c r="B15281" s="1"/>
    </row>
    <row r="15282" spans="2:2">
      <c r="B15282" s="1"/>
    </row>
    <row r="15283" spans="2:2">
      <c r="B15283" s="1"/>
    </row>
    <row r="15284" spans="2:2">
      <c r="B15284" s="1"/>
    </row>
    <row r="15285" spans="2:2">
      <c r="B15285" s="1"/>
    </row>
    <row r="15286" spans="2:2">
      <c r="B15286" s="1"/>
    </row>
    <row r="15287" spans="2:2">
      <c r="B15287" s="1"/>
    </row>
    <row r="15288" spans="2:2">
      <c r="B15288" s="1"/>
    </row>
    <row r="15289" spans="2:2">
      <c r="B15289" s="1"/>
    </row>
    <row r="15290" spans="2:2">
      <c r="B15290" s="1"/>
    </row>
    <row r="15291" spans="2:2">
      <c r="B15291" s="1"/>
    </row>
    <row r="15292" spans="2:2">
      <c r="B15292" s="1"/>
    </row>
    <row r="15293" spans="2:2">
      <c r="B15293" s="1"/>
    </row>
    <row r="15294" spans="2:2">
      <c r="B15294" s="1"/>
    </row>
    <row r="15295" spans="2:2">
      <c r="B15295" s="1"/>
    </row>
    <row r="15296" spans="2:2">
      <c r="B15296" s="1"/>
    </row>
    <row r="15297" spans="2:2">
      <c r="B15297" s="1"/>
    </row>
    <row r="15298" spans="2:2">
      <c r="B15298" s="1"/>
    </row>
    <row r="15299" spans="2:2">
      <c r="B15299" s="1"/>
    </row>
    <row r="15300" spans="2:2">
      <c r="B15300" s="1"/>
    </row>
    <row r="15301" spans="2:2">
      <c r="B15301" s="1"/>
    </row>
    <row r="15302" spans="2:2">
      <c r="B15302" s="1"/>
    </row>
    <row r="15303" spans="2:2">
      <c r="B15303" s="1"/>
    </row>
    <row r="15304" spans="2:2">
      <c r="B15304" s="1"/>
    </row>
    <row r="15305" spans="2:2">
      <c r="B15305" s="1"/>
    </row>
    <row r="15306" spans="2:2">
      <c r="B15306" s="1"/>
    </row>
    <row r="15307" spans="2:2">
      <c r="B15307" s="1"/>
    </row>
    <row r="15308" spans="2:2">
      <c r="B15308" s="1"/>
    </row>
    <row r="15309" spans="2:2">
      <c r="B15309" s="1"/>
    </row>
    <row r="15310" spans="2:2">
      <c r="B15310" s="1"/>
    </row>
    <row r="15311" spans="2:2">
      <c r="B15311" s="1"/>
    </row>
    <row r="15312" spans="2:2">
      <c r="B15312" s="1"/>
    </row>
    <row r="15313" spans="2:2">
      <c r="B15313" s="1"/>
    </row>
    <row r="15314" spans="2:2">
      <c r="B15314" s="1"/>
    </row>
    <row r="15315" spans="2:2">
      <c r="B15315" s="1"/>
    </row>
    <row r="15316" spans="2:2">
      <c r="B15316" s="1"/>
    </row>
    <row r="15317" spans="2:2">
      <c r="B15317" s="1"/>
    </row>
    <row r="15318" spans="2:2">
      <c r="B15318" s="1"/>
    </row>
    <row r="15319" spans="2:2">
      <c r="B15319" s="1"/>
    </row>
    <row r="15320" spans="2:2">
      <c r="B15320" s="1"/>
    </row>
    <row r="15321" spans="2:2">
      <c r="B15321" s="1"/>
    </row>
    <row r="15322" spans="2:2">
      <c r="B15322" s="1"/>
    </row>
    <row r="15323" spans="2:2">
      <c r="B15323" s="1"/>
    </row>
    <row r="15324" spans="2:2">
      <c r="B15324" s="1"/>
    </row>
    <row r="15325" spans="2:2">
      <c r="B15325" s="1"/>
    </row>
    <row r="15326" spans="2:2">
      <c r="B15326" s="1"/>
    </row>
    <row r="15327" spans="2:2">
      <c r="B15327" s="1"/>
    </row>
    <row r="15328" spans="2:2">
      <c r="B15328" s="1"/>
    </row>
    <row r="15329" spans="2:2">
      <c r="B15329" s="1"/>
    </row>
    <row r="15330" spans="2:2">
      <c r="B15330" s="1"/>
    </row>
    <row r="15331" spans="2:2">
      <c r="B15331" s="1"/>
    </row>
    <row r="15332" spans="2:2">
      <c r="B15332" s="1"/>
    </row>
    <row r="15333" spans="2:2">
      <c r="B15333" s="1"/>
    </row>
    <row r="15334" spans="2:2">
      <c r="B15334" s="1"/>
    </row>
    <row r="15335" spans="2:2">
      <c r="B15335" s="1"/>
    </row>
    <row r="15336" spans="2:2">
      <c r="B15336" s="1"/>
    </row>
    <row r="15337" spans="2:2">
      <c r="B15337" s="1"/>
    </row>
    <row r="15338" spans="2:2">
      <c r="B15338" s="1"/>
    </row>
    <row r="15339" spans="2:2">
      <c r="B15339" s="1"/>
    </row>
    <row r="15340" spans="2:2">
      <c r="B15340" s="1"/>
    </row>
    <row r="15341" spans="2:2">
      <c r="B15341" s="1"/>
    </row>
    <row r="15342" spans="2:2">
      <c r="B15342" s="1"/>
    </row>
    <row r="15343" spans="2:2">
      <c r="B15343" s="1"/>
    </row>
    <row r="15344" spans="2:2">
      <c r="B15344" s="1"/>
    </row>
    <row r="15345" spans="2:2">
      <c r="B15345" s="1"/>
    </row>
    <row r="15346" spans="2:2">
      <c r="B15346" s="1"/>
    </row>
    <row r="15347" spans="2:2">
      <c r="B15347" s="1"/>
    </row>
    <row r="15348" spans="2:2">
      <c r="B15348" s="1"/>
    </row>
    <row r="15349" spans="2:2">
      <c r="B15349" s="1"/>
    </row>
    <row r="15350" spans="2:2">
      <c r="B15350" s="1"/>
    </row>
    <row r="15351" spans="2:2">
      <c r="B15351" s="1"/>
    </row>
    <row r="15352" spans="2:2">
      <c r="B15352" s="1"/>
    </row>
    <row r="15353" spans="2:2">
      <c r="B15353" s="1"/>
    </row>
    <row r="15354" spans="2:2">
      <c r="B15354" s="1"/>
    </row>
    <row r="15355" spans="2:2">
      <c r="B15355" s="1"/>
    </row>
    <row r="15356" spans="2:2">
      <c r="B15356" s="1"/>
    </row>
    <row r="15357" spans="2:2">
      <c r="B15357" s="1"/>
    </row>
    <row r="15358" spans="2:2">
      <c r="B15358" s="1"/>
    </row>
    <row r="15359" spans="2:2">
      <c r="B15359" s="1"/>
    </row>
    <row r="15360" spans="2:2">
      <c r="B15360" s="1"/>
    </row>
    <row r="15361" spans="2:2">
      <c r="B15361" s="1"/>
    </row>
    <row r="15362" spans="2:2">
      <c r="B15362" s="1"/>
    </row>
    <row r="15363" spans="2:2">
      <c r="B15363" s="1"/>
    </row>
    <row r="15364" spans="2:2">
      <c r="B15364" s="1"/>
    </row>
    <row r="15365" spans="2:2">
      <c r="B15365" s="1"/>
    </row>
    <row r="15366" spans="2:2">
      <c r="B15366" s="1"/>
    </row>
    <row r="15367" spans="2:2">
      <c r="B15367" s="1"/>
    </row>
    <row r="15368" spans="2:2">
      <c r="B15368" s="1"/>
    </row>
    <row r="15369" spans="2:2">
      <c r="B15369" s="1"/>
    </row>
    <row r="15370" spans="2:2">
      <c r="B15370" s="1"/>
    </row>
    <row r="15371" spans="2:2">
      <c r="B15371" s="1"/>
    </row>
    <row r="15372" spans="2:2">
      <c r="B15372" s="1"/>
    </row>
    <row r="15373" spans="2:2">
      <c r="B15373" s="1"/>
    </row>
    <row r="15374" spans="2:2">
      <c r="B15374" s="1"/>
    </row>
    <row r="15375" spans="2:2">
      <c r="B15375" s="1"/>
    </row>
    <row r="15376" spans="2:2">
      <c r="B15376" s="1"/>
    </row>
    <row r="15377" spans="2:2">
      <c r="B15377" s="1"/>
    </row>
    <row r="15378" spans="2:2">
      <c r="B15378" s="1"/>
    </row>
    <row r="15379" spans="2:2">
      <c r="B15379" s="1"/>
    </row>
    <row r="15380" spans="2:2">
      <c r="B15380" s="1"/>
    </row>
    <row r="15381" spans="2:2">
      <c r="B15381" s="1"/>
    </row>
    <row r="15382" spans="2:2">
      <c r="B15382" s="1"/>
    </row>
    <row r="15383" spans="2:2">
      <c r="B15383" s="1"/>
    </row>
    <row r="15384" spans="2:2">
      <c r="B15384" s="1"/>
    </row>
    <row r="15385" spans="2:2">
      <c r="B15385" s="1"/>
    </row>
    <row r="15386" spans="2:2">
      <c r="B15386" s="1"/>
    </row>
    <row r="15387" spans="2:2">
      <c r="B15387" s="1"/>
    </row>
    <row r="15388" spans="2:2">
      <c r="B15388" s="1"/>
    </row>
    <row r="15389" spans="2:2">
      <c r="B15389" s="1"/>
    </row>
    <row r="15390" spans="2:2">
      <c r="B15390" s="1"/>
    </row>
    <row r="15391" spans="2:2">
      <c r="B15391" s="1"/>
    </row>
    <row r="15392" spans="2:2">
      <c r="B15392" s="1"/>
    </row>
    <row r="15393" spans="2:2">
      <c r="B15393" s="1"/>
    </row>
    <row r="15394" spans="2:2">
      <c r="B15394" s="1"/>
    </row>
    <row r="15395" spans="2:2">
      <c r="B15395" s="1"/>
    </row>
    <row r="15396" spans="2:2">
      <c r="B15396" s="1"/>
    </row>
    <row r="15397" spans="2:2">
      <c r="B15397" s="1"/>
    </row>
    <row r="15398" spans="2:2">
      <c r="B15398" s="1"/>
    </row>
    <row r="15399" spans="2:2">
      <c r="B15399" s="1"/>
    </row>
    <row r="15400" spans="2:2">
      <c r="B15400" s="1"/>
    </row>
    <row r="15401" spans="2:2">
      <c r="B15401" s="1"/>
    </row>
    <row r="15402" spans="2:2">
      <c r="B15402" s="1"/>
    </row>
    <row r="15403" spans="2:2">
      <c r="B15403" s="1"/>
    </row>
    <row r="15404" spans="2:2">
      <c r="B15404" s="1"/>
    </row>
    <row r="15405" spans="2:2">
      <c r="B15405" s="1"/>
    </row>
    <row r="15406" spans="2:2">
      <c r="B15406" s="1"/>
    </row>
    <row r="15407" spans="2:2">
      <c r="B15407" s="1"/>
    </row>
    <row r="15408" spans="2:2">
      <c r="B15408" s="1"/>
    </row>
    <row r="15409" spans="2:2">
      <c r="B15409" s="1"/>
    </row>
    <row r="15410" spans="2:2">
      <c r="B15410" s="1"/>
    </row>
    <row r="15411" spans="2:2">
      <c r="B15411" s="1"/>
    </row>
    <row r="15412" spans="2:2">
      <c r="B15412" s="1"/>
    </row>
    <row r="15413" spans="2:2">
      <c r="B15413" s="1"/>
    </row>
    <row r="15414" spans="2:2">
      <c r="B15414" s="1"/>
    </row>
    <row r="15415" spans="2:2">
      <c r="B15415" s="1"/>
    </row>
    <row r="15416" spans="2:2">
      <c r="B15416" s="1"/>
    </row>
    <row r="15417" spans="2:2">
      <c r="B15417" s="1"/>
    </row>
    <row r="15418" spans="2:2">
      <c r="B15418" s="1"/>
    </row>
    <row r="15419" spans="2:2">
      <c r="B15419" s="1"/>
    </row>
    <row r="15420" spans="2:2">
      <c r="B15420" s="1"/>
    </row>
    <row r="15421" spans="2:2">
      <c r="B15421" s="1"/>
    </row>
    <row r="15422" spans="2:2">
      <c r="B15422" s="1"/>
    </row>
    <row r="15423" spans="2:2">
      <c r="B15423" s="1"/>
    </row>
    <row r="15424" spans="2:2">
      <c r="B15424" s="1"/>
    </row>
    <row r="15425" spans="2:2">
      <c r="B15425" s="1"/>
    </row>
    <row r="15426" spans="2:2">
      <c r="B15426" s="1"/>
    </row>
    <row r="15427" spans="2:2">
      <c r="B15427" s="1"/>
    </row>
    <row r="15428" spans="2:2">
      <c r="B15428" s="1"/>
    </row>
    <row r="15429" spans="2:2">
      <c r="B15429" s="1"/>
    </row>
    <row r="15430" spans="2:2">
      <c r="B15430" s="1"/>
    </row>
    <row r="15431" spans="2:2">
      <c r="B15431" s="1"/>
    </row>
    <row r="15432" spans="2:2">
      <c r="B15432" s="1"/>
    </row>
    <row r="15433" spans="2:2">
      <c r="B15433" s="1"/>
    </row>
    <row r="15434" spans="2:2">
      <c r="B15434" s="1"/>
    </row>
    <row r="15435" spans="2:2">
      <c r="B15435" s="1"/>
    </row>
    <row r="15436" spans="2:2">
      <c r="B15436" s="1"/>
    </row>
    <row r="15437" spans="2:2">
      <c r="B15437" s="1"/>
    </row>
    <row r="15438" spans="2:2">
      <c r="B15438" s="1"/>
    </row>
    <row r="15439" spans="2:2">
      <c r="B15439" s="1"/>
    </row>
    <row r="15440" spans="2:2">
      <c r="B15440" s="1"/>
    </row>
    <row r="15441" spans="2:2">
      <c r="B15441" s="1"/>
    </row>
    <row r="15442" spans="2:2">
      <c r="B15442" s="1"/>
    </row>
    <row r="15443" spans="2:2">
      <c r="B15443" s="1"/>
    </row>
    <row r="15444" spans="2:2">
      <c r="B15444" s="1"/>
    </row>
    <row r="15445" spans="2:2">
      <c r="B15445" s="1"/>
    </row>
    <row r="15446" spans="2:2">
      <c r="B15446" s="1"/>
    </row>
    <row r="15447" spans="2:2">
      <c r="B15447" s="1"/>
    </row>
    <row r="15448" spans="2:2">
      <c r="B15448" s="1"/>
    </row>
    <row r="15449" spans="2:2">
      <c r="B15449" s="1"/>
    </row>
    <row r="15450" spans="2:2">
      <c r="B15450" s="1"/>
    </row>
    <row r="15451" spans="2:2">
      <c r="B15451" s="1"/>
    </row>
    <row r="15452" spans="2:2">
      <c r="B15452" s="1"/>
    </row>
    <row r="15453" spans="2:2">
      <c r="B15453" s="1"/>
    </row>
    <row r="15454" spans="2:2">
      <c r="B15454" s="1"/>
    </row>
    <row r="15455" spans="2:2">
      <c r="B15455" s="1"/>
    </row>
    <row r="15456" spans="2:2">
      <c r="B15456" s="1"/>
    </row>
    <row r="15457" spans="2:2">
      <c r="B15457" s="1"/>
    </row>
    <row r="15458" spans="2:2">
      <c r="B15458" s="1"/>
    </row>
    <row r="15459" spans="2:2">
      <c r="B15459" s="1"/>
    </row>
    <row r="15460" spans="2:2">
      <c r="B15460" s="1"/>
    </row>
    <row r="15461" spans="2:2">
      <c r="B15461" s="1"/>
    </row>
    <row r="15462" spans="2:2">
      <c r="B15462" s="1"/>
    </row>
    <row r="15463" spans="2:2">
      <c r="B15463" s="1"/>
    </row>
    <row r="15464" spans="2:2">
      <c r="B15464" s="1"/>
    </row>
    <row r="15465" spans="2:2">
      <c r="B15465" s="1"/>
    </row>
    <row r="15466" spans="2:2">
      <c r="B15466" s="1"/>
    </row>
    <row r="15467" spans="2:2">
      <c r="B15467" s="1"/>
    </row>
    <row r="15468" spans="2:2">
      <c r="B15468" s="1"/>
    </row>
    <row r="15469" spans="2:2">
      <c r="B15469" s="1"/>
    </row>
    <row r="15470" spans="2:2">
      <c r="B15470" s="1"/>
    </row>
    <row r="15471" spans="2:2">
      <c r="B15471" s="1"/>
    </row>
    <row r="15472" spans="2:2">
      <c r="B15472" s="1"/>
    </row>
    <row r="15473" spans="2:2">
      <c r="B15473" s="1"/>
    </row>
    <row r="15474" spans="2:2">
      <c r="B15474" s="1"/>
    </row>
    <row r="15475" spans="2:2">
      <c r="B15475" s="1"/>
    </row>
    <row r="15476" spans="2:2">
      <c r="B15476" s="1"/>
    </row>
    <row r="15477" spans="2:2">
      <c r="B15477" s="1"/>
    </row>
    <row r="15478" spans="2:2">
      <c r="B15478" s="1"/>
    </row>
    <row r="15479" spans="2:2">
      <c r="B15479" s="1"/>
    </row>
    <row r="15480" spans="2:2">
      <c r="B15480" s="1"/>
    </row>
    <row r="15481" spans="2:2">
      <c r="B15481" s="1"/>
    </row>
    <row r="15482" spans="2:2">
      <c r="B15482" s="1"/>
    </row>
    <row r="15483" spans="2:2">
      <c r="B15483" s="1"/>
    </row>
    <row r="15484" spans="2:2">
      <c r="B15484" s="1"/>
    </row>
    <row r="15485" spans="2:2">
      <c r="B15485" s="1"/>
    </row>
    <row r="15486" spans="2:2">
      <c r="B15486" s="1"/>
    </row>
    <row r="15487" spans="2:2">
      <c r="B15487" s="1"/>
    </row>
    <row r="15488" spans="2:2">
      <c r="B15488" s="1"/>
    </row>
    <row r="15489" spans="2:2">
      <c r="B15489" s="1"/>
    </row>
    <row r="15490" spans="2:2">
      <c r="B15490" s="1"/>
    </row>
    <row r="15491" spans="2:2">
      <c r="B15491" s="1"/>
    </row>
    <row r="15492" spans="2:2">
      <c r="B15492" s="1"/>
    </row>
    <row r="15493" spans="2:2">
      <c r="B15493" s="1"/>
    </row>
    <row r="15494" spans="2:2">
      <c r="B15494" s="1"/>
    </row>
    <row r="15495" spans="2:2">
      <c r="B15495" s="1"/>
    </row>
    <row r="15496" spans="2:2">
      <c r="B15496" s="1"/>
    </row>
    <row r="15497" spans="2:2">
      <c r="B15497" s="1"/>
    </row>
    <row r="15498" spans="2:2">
      <c r="B15498" s="1"/>
    </row>
    <row r="15499" spans="2:2">
      <c r="B15499" s="1"/>
    </row>
    <row r="15500" spans="2:2">
      <c r="B15500" s="1"/>
    </row>
    <row r="15501" spans="2:2">
      <c r="B15501" s="1"/>
    </row>
    <row r="15502" spans="2:2">
      <c r="B15502" s="1"/>
    </row>
    <row r="15503" spans="2:2">
      <c r="B15503" s="1"/>
    </row>
    <row r="15504" spans="2:2">
      <c r="B15504" s="1"/>
    </row>
    <row r="15505" spans="2:2">
      <c r="B15505" s="1"/>
    </row>
    <row r="15506" spans="2:2">
      <c r="B15506" s="1"/>
    </row>
    <row r="15507" spans="2:2">
      <c r="B15507" s="1"/>
    </row>
    <row r="15508" spans="2:2">
      <c r="B15508" s="1"/>
    </row>
    <row r="15509" spans="2:2">
      <c r="B15509" s="1"/>
    </row>
    <row r="15510" spans="2:2">
      <c r="B15510" s="1"/>
    </row>
    <row r="15511" spans="2:2">
      <c r="B15511" s="1"/>
    </row>
    <row r="15512" spans="2:2">
      <c r="B15512" s="1"/>
    </row>
    <row r="15513" spans="2:2">
      <c r="B15513" s="1"/>
    </row>
    <row r="15514" spans="2:2">
      <c r="B15514" s="1"/>
    </row>
    <row r="15515" spans="2:2">
      <c r="B15515" s="1"/>
    </row>
    <row r="15516" spans="2:2">
      <c r="B15516" s="1"/>
    </row>
    <row r="15517" spans="2:2">
      <c r="B15517" s="1"/>
    </row>
    <row r="15518" spans="2:2">
      <c r="B15518" s="1"/>
    </row>
    <row r="15519" spans="2:2">
      <c r="B15519" s="1"/>
    </row>
    <row r="15520" spans="2:2">
      <c r="B15520" s="1"/>
    </row>
    <row r="15521" spans="2:2">
      <c r="B15521" s="1"/>
    </row>
    <row r="15522" spans="2:2">
      <c r="B15522" s="1"/>
    </row>
    <row r="15523" spans="2:2">
      <c r="B15523" s="1"/>
    </row>
    <row r="15524" spans="2:2">
      <c r="B15524" s="1"/>
    </row>
    <row r="15525" spans="2:2">
      <c r="B15525" s="1"/>
    </row>
    <row r="15526" spans="2:2">
      <c r="B15526" s="1"/>
    </row>
    <row r="15527" spans="2:2">
      <c r="B15527" s="1"/>
    </row>
    <row r="15528" spans="2:2">
      <c r="B15528" s="1"/>
    </row>
    <row r="15529" spans="2:2">
      <c r="B15529" s="1"/>
    </row>
    <row r="15530" spans="2:2">
      <c r="B15530" s="1"/>
    </row>
    <row r="15531" spans="2:2">
      <c r="B15531" s="1"/>
    </row>
    <row r="15532" spans="2:2">
      <c r="B15532" s="1"/>
    </row>
    <row r="15533" spans="2:2">
      <c r="B15533" s="1"/>
    </row>
    <row r="15534" spans="2:2">
      <c r="B15534" s="1"/>
    </row>
    <row r="15535" spans="2:2">
      <c r="B15535" s="1"/>
    </row>
    <row r="15536" spans="2:2">
      <c r="B15536" s="1"/>
    </row>
    <row r="15537" spans="2:2">
      <c r="B15537" s="1"/>
    </row>
    <row r="15538" spans="2:2">
      <c r="B15538" s="1"/>
    </row>
    <row r="15539" spans="2:2">
      <c r="B15539" s="1"/>
    </row>
    <row r="15540" spans="2:2">
      <c r="B15540" s="1"/>
    </row>
    <row r="15541" spans="2:2">
      <c r="B15541" s="1"/>
    </row>
    <row r="15542" spans="2:2">
      <c r="B15542" s="1"/>
    </row>
    <row r="15543" spans="2:2">
      <c r="B15543" s="1"/>
    </row>
    <row r="15544" spans="2:2">
      <c r="B15544" s="1"/>
    </row>
    <row r="15545" spans="2:2">
      <c r="B15545" s="1"/>
    </row>
    <row r="15546" spans="2:2">
      <c r="B15546" s="1"/>
    </row>
    <row r="15547" spans="2:2">
      <c r="B15547" s="1"/>
    </row>
    <row r="15548" spans="2:2">
      <c r="B15548" s="1"/>
    </row>
    <row r="15549" spans="2:2">
      <c r="B15549" s="1"/>
    </row>
    <row r="15550" spans="2:2">
      <c r="B15550" s="1"/>
    </row>
    <row r="15551" spans="2:2">
      <c r="B15551" s="1"/>
    </row>
    <row r="15552" spans="2:2">
      <c r="B15552" s="1"/>
    </row>
    <row r="15553" spans="2:2">
      <c r="B15553" s="1"/>
    </row>
    <row r="15554" spans="2:2">
      <c r="B15554" s="1"/>
    </row>
    <row r="15555" spans="2:2">
      <c r="B15555" s="1"/>
    </row>
    <row r="15556" spans="2:2">
      <c r="B15556" s="1"/>
    </row>
    <row r="15557" spans="2:2">
      <c r="B15557" s="1"/>
    </row>
    <row r="15558" spans="2:2">
      <c r="B15558" s="1"/>
    </row>
    <row r="15559" spans="2:2">
      <c r="B15559" s="1"/>
    </row>
    <row r="15560" spans="2:2">
      <c r="B15560" s="1"/>
    </row>
    <row r="15561" spans="2:2">
      <c r="B15561" s="1"/>
    </row>
    <row r="15562" spans="2:2">
      <c r="B15562" s="1"/>
    </row>
    <row r="15563" spans="2:2">
      <c r="B15563" s="1"/>
    </row>
    <row r="15564" spans="2:2">
      <c r="B15564" s="1"/>
    </row>
    <row r="15565" spans="2:2">
      <c r="B15565" s="1"/>
    </row>
    <row r="15566" spans="2:2">
      <c r="B15566" s="1"/>
    </row>
    <row r="15567" spans="2:2">
      <c r="B15567" s="1"/>
    </row>
    <row r="15568" spans="2:2">
      <c r="B15568" s="1"/>
    </row>
    <row r="15569" spans="2:2">
      <c r="B15569" s="1"/>
    </row>
    <row r="15570" spans="2:2">
      <c r="B15570" s="1"/>
    </row>
    <row r="15571" spans="2:2">
      <c r="B15571" s="1"/>
    </row>
    <row r="15572" spans="2:2">
      <c r="B15572" s="1"/>
    </row>
    <row r="15573" spans="2:2">
      <c r="B15573" s="1"/>
    </row>
    <row r="15574" spans="2:2">
      <c r="B15574" s="1"/>
    </row>
    <row r="15575" spans="2:2">
      <c r="B15575" s="1"/>
    </row>
    <row r="15576" spans="2:2">
      <c r="B15576" s="1"/>
    </row>
    <row r="15577" spans="2:2">
      <c r="B15577" s="1"/>
    </row>
    <row r="15578" spans="2:2">
      <c r="B15578" s="1"/>
    </row>
    <row r="15579" spans="2:2">
      <c r="B15579" s="1"/>
    </row>
    <row r="15580" spans="2:2">
      <c r="B15580" s="1"/>
    </row>
    <row r="15581" spans="2:2">
      <c r="B15581" s="1"/>
    </row>
    <row r="15582" spans="2:2">
      <c r="B15582" s="1"/>
    </row>
    <row r="15583" spans="2:2">
      <c r="B15583" s="1"/>
    </row>
    <row r="15584" spans="2:2">
      <c r="B15584" s="1"/>
    </row>
    <row r="15585" spans="2:2">
      <c r="B15585" s="1"/>
    </row>
    <row r="15586" spans="2:2">
      <c r="B15586" s="1"/>
    </row>
    <row r="15587" spans="2:2">
      <c r="B15587" s="1"/>
    </row>
    <row r="15588" spans="2:2">
      <c r="B15588" s="1"/>
    </row>
    <row r="15589" spans="2:2">
      <c r="B15589" s="1"/>
    </row>
    <row r="15590" spans="2:2">
      <c r="B15590" s="1"/>
    </row>
    <row r="15591" spans="2:2">
      <c r="B15591" s="1"/>
    </row>
    <row r="15592" spans="2:2">
      <c r="B15592" s="1"/>
    </row>
    <row r="15593" spans="2:2">
      <c r="B15593" s="1"/>
    </row>
    <row r="15594" spans="2:2">
      <c r="B15594" s="1"/>
    </row>
    <row r="15595" spans="2:2">
      <c r="B15595" s="1"/>
    </row>
    <row r="15596" spans="2:2">
      <c r="B15596" s="1"/>
    </row>
    <row r="15597" spans="2:2">
      <c r="B15597" s="1"/>
    </row>
    <row r="15598" spans="2:2">
      <c r="B15598" s="1"/>
    </row>
    <row r="15599" spans="2:2">
      <c r="B15599" s="1"/>
    </row>
    <row r="15600" spans="2:2">
      <c r="B15600" s="1"/>
    </row>
    <row r="15601" spans="2:2">
      <c r="B15601" s="1"/>
    </row>
    <row r="15602" spans="2:2">
      <c r="B15602" s="1"/>
    </row>
    <row r="15603" spans="2:2">
      <c r="B15603" s="1"/>
    </row>
    <row r="15604" spans="2:2">
      <c r="B15604" s="1"/>
    </row>
    <row r="15605" spans="2:2">
      <c r="B15605" s="1"/>
    </row>
    <row r="15606" spans="2:2">
      <c r="B15606" s="1"/>
    </row>
    <row r="15607" spans="2:2">
      <c r="B15607" s="1"/>
    </row>
    <row r="15608" spans="2:2">
      <c r="B15608" s="1"/>
    </row>
    <row r="15609" spans="2:2">
      <c r="B15609" s="1"/>
    </row>
    <row r="15610" spans="2:2">
      <c r="B15610" s="1"/>
    </row>
    <row r="15611" spans="2:2">
      <c r="B15611" s="1"/>
    </row>
    <row r="15612" spans="2:2">
      <c r="B15612" s="1"/>
    </row>
    <row r="15613" spans="2:2">
      <c r="B15613" s="1"/>
    </row>
    <row r="15614" spans="2:2">
      <c r="B15614" s="1"/>
    </row>
    <row r="15615" spans="2:2">
      <c r="B15615" s="1"/>
    </row>
    <row r="15616" spans="2:2">
      <c r="B15616" s="1"/>
    </row>
    <row r="15617" spans="2:2">
      <c r="B15617" s="1"/>
    </row>
    <row r="15618" spans="2:2">
      <c r="B15618" s="1"/>
    </row>
    <row r="15619" spans="2:2">
      <c r="B15619" s="1"/>
    </row>
    <row r="15620" spans="2:2">
      <c r="B15620" s="1"/>
    </row>
    <row r="15621" spans="2:2">
      <c r="B15621" s="1"/>
    </row>
    <row r="15622" spans="2:2">
      <c r="B15622" s="1"/>
    </row>
    <row r="15623" spans="2:2">
      <c r="B15623" s="1"/>
    </row>
    <row r="15624" spans="2:2">
      <c r="B15624" s="1"/>
    </row>
    <row r="15625" spans="2:2">
      <c r="B15625" s="1"/>
    </row>
    <row r="15626" spans="2:2">
      <c r="B15626" s="1"/>
    </row>
    <row r="15627" spans="2:2">
      <c r="B15627" s="1"/>
    </row>
    <row r="15628" spans="2:2">
      <c r="B15628" s="1"/>
    </row>
    <row r="15629" spans="2:2">
      <c r="B15629" s="1"/>
    </row>
    <row r="15630" spans="2:2">
      <c r="B15630" s="1"/>
    </row>
    <row r="15631" spans="2:2">
      <c r="B15631" s="1"/>
    </row>
    <row r="15632" spans="2:2">
      <c r="B15632" s="1"/>
    </row>
    <row r="15633" spans="2:2">
      <c r="B15633" s="1"/>
    </row>
    <row r="15634" spans="2:2">
      <c r="B15634" s="1"/>
    </row>
    <row r="15635" spans="2:2">
      <c r="B15635" s="1"/>
    </row>
    <row r="15636" spans="2:2">
      <c r="B15636" s="1"/>
    </row>
    <row r="15637" spans="2:2">
      <c r="B15637" s="1"/>
    </row>
    <row r="15638" spans="2:2">
      <c r="B15638" s="1"/>
    </row>
    <row r="15639" spans="2:2">
      <c r="B15639" s="1"/>
    </row>
    <row r="15640" spans="2:2">
      <c r="B15640" s="1"/>
    </row>
    <row r="15641" spans="2:2">
      <c r="B15641" s="1"/>
    </row>
    <row r="15642" spans="2:2">
      <c r="B15642" s="1"/>
    </row>
    <row r="15643" spans="2:2">
      <c r="B15643" s="1"/>
    </row>
    <row r="15644" spans="2:2">
      <c r="B15644" s="1"/>
    </row>
    <row r="15645" spans="2:2">
      <c r="B15645" s="1"/>
    </row>
    <row r="15646" spans="2:2">
      <c r="B15646" s="1"/>
    </row>
    <row r="15647" spans="2:2">
      <c r="B15647" s="1"/>
    </row>
    <row r="15648" spans="2:2">
      <c r="B15648" s="1"/>
    </row>
    <row r="15649" spans="2:2">
      <c r="B15649" s="1"/>
    </row>
    <row r="15650" spans="2:2">
      <c r="B15650" s="1"/>
    </row>
    <row r="15651" spans="2:2">
      <c r="B15651" s="1"/>
    </row>
    <row r="15652" spans="2:2">
      <c r="B15652" s="1"/>
    </row>
    <row r="15653" spans="2:2">
      <c r="B15653" s="1"/>
    </row>
    <row r="15654" spans="2:2">
      <c r="B15654" s="1"/>
    </row>
    <row r="15655" spans="2:2">
      <c r="B15655" s="1"/>
    </row>
    <row r="15656" spans="2:2">
      <c r="B15656" s="1"/>
    </row>
    <row r="15657" spans="2:2">
      <c r="B15657" s="1"/>
    </row>
    <row r="15658" spans="2:2">
      <c r="B15658" s="1"/>
    </row>
    <row r="15659" spans="2:2">
      <c r="B15659" s="1"/>
    </row>
    <row r="15660" spans="2:2">
      <c r="B15660" s="1"/>
    </row>
    <row r="15661" spans="2:2">
      <c r="B15661" s="1"/>
    </row>
    <row r="15662" spans="2:2">
      <c r="B15662" s="1"/>
    </row>
    <row r="15663" spans="2:2">
      <c r="B15663" s="1"/>
    </row>
    <row r="15664" spans="2:2">
      <c r="B15664" s="1"/>
    </row>
    <row r="15665" spans="2:2">
      <c r="B15665" s="1"/>
    </row>
    <row r="15666" spans="2:2">
      <c r="B15666" s="1"/>
    </row>
    <row r="15667" spans="2:2">
      <c r="B15667" s="1"/>
    </row>
    <row r="15668" spans="2:2">
      <c r="B15668" s="1"/>
    </row>
    <row r="15669" spans="2:2">
      <c r="B15669" s="1"/>
    </row>
    <row r="15670" spans="2:2">
      <c r="B15670" s="1"/>
    </row>
    <row r="15671" spans="2:2">
      <c r="B15671" s="1"/>
    </row>
    <row r="15672" spans="2:2">
      <c r="B15672" s="1"/>
    </row>
    <row r="15673" spans="2:2">
      <c r="B15673" s="1"/>
    </row>
    <row r="15674" spans="2:2">
      <c r="B15674" s="1"/>
    </row>
    <row r="15675" spans="2:2">
      <c r="B15675" s="1"/>
    </row>
    <row r="15676" spans="2:2">
      <c r="B15676" s="1"/>
    </row>
    <row r="15677" spans="2:2">
      <c r="B15677" s="1"/>
    </row>
    <row r="15678" spans="2:2">
      <c r="B15678" s="1"/>
    </row>
    <row r="15679" spans="2:2">
      <c r="B15679" s="1"/>
    </row>
    <row r="15680" spans="2:2">
      <c r="B15680" s="1"/>
    </row>
    <row r="15681" spans="2:2">
      <c r="B15681" s="1"/>
    </row>
    <row r="15682" spans="2:2">
      <c r="B15682" s="1"/>
    </row>
    <row r="15683" spans="2:2">
      <c r="B15683" s="1"/>
    </row>
    <row r="15684" spans="2:2">
      <c r="B15684" s="1"/>
    </row>
    <row r="15685" spans="2:2">
      <c r="B15685" s="1"/>
    </row>
    <row r="15686" spans="2:2">
      <c r="B15686" s="1"/>
    </row>
    <row r="15687" spans="2:2">
      <c r="B15687" s="1"/>
    </row>
    <row r="15688" spans="2:2">
      <c r="B15688" s="1"/>
    </row>
    <row r="15689" spans="2:2">
      <c r="B15689" s="1"/>
    </row>
    <row r="15690" spans="2:2">
      <c r="B15690" s="1"/>
    </row>
    <row r="15691" spans="2:2">
      <c r="B15691" s="1"/>
    </row>
    <row r="15692" spans="2:2">
      <c r="B15692" s="1"/>
    </row>
    <row r="15693" spans="2:2">
      <c r="B15693" s="1"/>
    </row>
    <row r="15694" spans="2:2">
      <c r="B15694" s="1"/>
    </row>
    <row r="15695" spans="2:2">
      <c r="B15695" s="1"/>
    </row>
    <row r="15696" spans="2:2">
      <c r="B15696" s="1"/>
    </row>
    <row r="15697" spans="2:2">
      <c r="B15697" s="1"/>
    </row>
    <row r="15698" spans="2:2">
      <c r="B15698" s="1"/>
    </row>
    <row r="15699" spans="2:2">
      <c r="B15699" s="1"/>
    </row>
    <row r="15700" spans="2:2">
      <c r="B15700" s="1"/>
    </row>
    <row r="15701" spans="2:2">
      <c r="B15701" s="1"/>
    </row>
    <row r="15702" spans="2:2">
      <c r="B15702" s="1"/>
    </row>
    <row r="15703" spans="2:2">
      <c r="B15703" s="1"/>
    </row>
    <row r="15704" spans="2:2">
      <c r="B15704" s="1"/>
    </row>
    <row r="15705" spans="2:2">
      <c r="B15705" s="1"/>
    </row>
    <row r="15706" spans="2:2">
      <c r="B15706" s="1"/>
    </row>
    <row r="15707" spans="2:2">
      <c r="B15707" s="1"/>
    </row>
    <row r="15708" spans="2:2">
      <c r="B15708" s="1"/>
    </row>
    <row r="15709" spans="2:2">
      <c r="B15709" s="1"/>
    </row>
    <row r="15710" spans="2:2">
      <c r="B15710" s="1"/>
    </row>
    <row r="15711" spans="2:2">
      <c r="B15711" s="1"/>
    </row>
    <row r="15712" spans="2:2">
      <c r="B15712" s="1"/>
    </row>
    <row r="15713" spans="2:2">
      <c r="B15713" s="1"/>
    </row>
    <row r="15714" spans="2:2">
      <c r="B15714" s="1"/>
    </row>
    <row r="15715" spans="2:2">
      <c r="B15715" s="1"/>
    </row>
    <row r="15716" spans="2:2">
      <c r="B15716" s="1"/>
    </row>
    <row r="15717" spans="2:2">
      <c r="B15717" s="1"/>
    </row>
    <row r="15718" spans="2:2">
      <c r="B15718" s="1"/>
    </row>
    <row r="15719" spans="2:2">
      <c r="B15719" s="1"/>
    </row>
    <row r="15720" spans="2:2">
      <c r="B15720" s="1"/>
    </row>
    <row r="15721" spans="2:2">
      <c r="B15721" s="1"/>
    </row>
    <row r="15722" spans="2:2">
      <c r="B15722" s="1"/>
    </row>
    <row r="15723" spans="2:2">
      <c r="B15723" s="1"/>
    </row>
    <row r="15724" spans="2:2">
      <c r="B15724" s="1"/>
    </row>
    <row r="15725" spans="2:2">
      <c r="B15725" s="1"/>
    </row>
    <row r="15726" spans="2:2">
      <c r="B15726" s="1"/>
    </row>
    <row r="15727" spans="2:2">
      <c r="B15727" s="1"/>
    </row>
    <row r="15728" spans="2:2">
      <c r="B15728" s="1"/>
    </row>
    <row r="15729" spans="2:2">
      <c r="B15729" s="1"/>
    </row>
    <row r="15730" spans="2:2">
      <c r="B15730" s="1"/>
    </row>
    <row r="15731" spans="2:2">
      <c r="B15731" s="1"/>
    </row>
    <row r="15732" spans="2:2">
      <c r="B15732" s="1"/>
    </row>
    <row r="15733" spans="2:2">
      <c r="B15733" s="1"/>
    </row>
    <row r="15734" spans="2:2">
      <c r="B15734" s="1"/>
    </row>
    <row r="15735" spans="2:2">
      <c r="B15735" s="1"/>
    </row>
    <row r="15736" spans="2:2">
      <c r="B15736" s="1"/>
    </row>
    <row r="15737" spans="2:2">
      <c r="B15737" s="1"/>
    </row>
    <row r="15738" spans="2:2">
      <c r="B15738" s="1"/>
    </row>
    <row r="15739" spans="2:2">
      <c r="B15739" s="1"/>
    </row>
    <row r="15740" spans="2:2">
      <c r="B15740" s="1"/>
    </row>
    <row r="15741" spans="2:2">
      <c r="B15741" s="1"/>
    </row>
    <row r="15742" spans="2:2">
      <c r="B15742" s="1"/>
    </row>
    <row r="15743" spans="2:2">
      <c r="B15743" s="1"/>
    </row>
    <row r="15744" spans="2:2">
      <c r="B15744" s="1"/>
    </row>
    <row r="15745" spans="2:2">
      <c r="B15745" s="1"/>
    </row>
    <row r="15746" spans="2:2">
      <c r="B15746" s="1"/>
    </row>
    <row r="15747" spans="2:2">
      <c r="B15747" s="1"/>
    </row>
    <row r="15748" spans="2:2">
      <c r="B15748" s="1"/>
    </row>
    <row r="15749" spans="2:2">
      <c r="B15749" s="1"/>
    </row>
    <row r="15750" spans="2:2">
      <c r="B15750" s="1"/>
    </row>
    <row r="15751" spans="2:2">
      <c r="B15751" s="1"/>
    </row>
    <row r="15752" spans="2:2">
      <c r="B15752" s="1"/>
    </row>
    <row r="15753" spans="2:2">
      <c r="B15753" s="1"/>
    </row>
    <row r="15754" spans="2:2">
      <c r="B15754" s="1"/>
    </row>
    <row r="15755" spans="2:2">
      <c r="B15755" s="1"/>
    </row>
    <row r="15756" spans="2:2">
      <c r="B15756" s="1"/>
    </row>
    <row r="15757" spans="2:2">
      <c r="B15757" s="1"/>
    </row>
    <row r="15758" spans="2:2">
      <c r="B15758" s="1"/>
    </row>
    <row r="15759" spans="2:2">
      <c r="B15759" s="1"/>
    </row>
    <row r="15760" spans="2:2">
      <c r="B15760" s="1"/>
    </row>
    <row r="15761" spans="2:2">
      <c r="B15761" s="1"/>
    </row>
    <row r="15762" spans="2:2">
      <c r="B15762" s="1"/>
    </row>
    <row r="15763" spans="2:2">
      <c r="B15763" s="1"/>
    </row>
    <row r="15764" spans="2:2">
      <c r="B15764" s="1"/>
    </row>
    <row r="15765" spans="2:2">
      <c r="B15765" s="1"/>
    </row>
    <row r="15766" spans="2:2">
      <c r="B15766" s="1"/>
    </row>
    <row r="15767" spans="2:2">
      <c r="B15767" s="1"/>
    </row>
    <row r="15768" spans="2:2">
      <c r="B15768" s="1"/>
    </row>
    <row r="15769" spans="2:2">
      <c r="B15769" s="1"/>
    </row>
    <row r="15770" spans="2:2">
      <c r="B15770" s="1"/>
    </row>
    <row r="15771" spans="2:2">
      <c r="B15771" s="1"/>
    </row>
    <row r="15772" spans="2:2">
      <c r="B15772" s="1"/>
    </row>
    <row r="15773" spans="2:2">
      <c r="B15773" s="1"/>
    </row>
    <row r="15774" spans="2:2">
      <c r="B15774" s="1"/>
    </row>
    <row r="15775" spans="2:2">
      <c r="B15775" s="1"/>
    </row>
    <row r="15776" spans="2:2">
      <c r="B15776" s="1"/>
    </row>
    <row r="15777" spans="2:2">
      <c r="B15777" s="1"/>
    </row>
    <row r="15778" spans="2:2">
      <c r="B15778" s="1"/>
    </row>
    <row r="15779" spans="2:2">
      <c r="B15779" s="1"/>
    </row>
    <row r="15780" spans="2:2">
      <c r="B15780" s="1"/>
    </row>
    <row r="15781" spans="2:2">
      <c r="B15781" s="1"/>
    </row>
    <row r="15782" spans="2:2">
      <c r="B15782" s="1"/>
    </row>
    <row r="15783" spans="2:2">
      <c r="B15783" s="1"/>
    </row>
    <row r="15784" spans="2:2">
      <c r="B15784" s="1"/>
    </row>
    <row r="15785" spans="2:2">
      <c r="B15785" s="1"/>
    </row>
    <row r="15786" spans="2:2">
      <c r="B15786" s="1"/>
    </row>
    <row r="15787" spans="2:2">
      <c r="B15787" s="1"/>
    </row>
    <row r="15788" spans="2:2">
      <c r="B15788" s="1"/>
    </row>
    <row r="15789" spans="2:2">
      <c r="B15789" s="1"/>
    </row>
    <row r="15790" spans="2:2">
      <c r="B15790" s="1"/>
    </row>
    <row r="15791" spans="2:2">
      <c r="B15791" s="1"/>
    </row>
    <row r="15792" spans="2:2">
      <c r="B15792" s="1"/>
    </row>
    <row r="15793" spans="2:2">
      <c r="B15793" s="1"/>
    </row>
    <row r="15794" spans="2:2">
      <c r="B15794" s="1"/>
    </row>
    <row r="15795" spans="2:2">
      <c r="B15795" s="1"/>
    </row>
    <row r="15796" spans="2:2">
      <c r="B15796" s="1"/>
    </row>
    <row r="15797" spans="2:2">
      <c r="B15797" s="1"/>
    </row>
    <row r="15798" spans="2:2">
      <c r="B15798" s="1"/>
    </row>
    <row r="15799" spans="2:2">
      <c r="B15799" s="1"/>
    </row>
    <row r="15800" spans="2:2">
      <c r="B15800" s="1"/>
    </row>
    <row r="15801" spans="2:2">
      <c r="B15801" s="1"/>
    </row>
    <row r="15802" spans="2:2">
      <c r="B15802" s="1"/>
    </row>
    <row r="15803" spans="2:2">
      <c r="B15803" s="1"/>
    </row>
    <row r="15804" spans="2:2">
      <c r="B15804" s="1"/>
    </row>
    <row r="15805" spans="2:2">
      <c r="B15805" s="1"/>
    </row>
    <row r="15806" spans="2:2">
      <c r="B15806" s="1"/>
    </row>
    <row r="15807" spans="2:2">
      <c r="B15807" s="1"/>
    </row>
    <row r="15808" spans="2:2">
      <c r="B15808" s="1"/>
    </row>
    <row r="15809" spans="2:2">
      <c r="B15809" s="1"/>
    </row>
    <row r="15810" spans="2:2">
      <c r="B15810" s="1"/>
    </row>
    <row r="15811" spans="2:2">
      <c r="B15811" s="1"/>
    </row>
    <row r="15812" spans="2:2">
      <c r="B15812" s="1"/>
    </row>
    <row r="15813" spans="2:2">
      <c r="B15813" s="1"/>
    </row>
    <row r="15814" spans="2:2">
      <c r="B15814" s="1"/>
    </row>
    <row r="15815" spans="2:2">
      <c r="B15815" s="1"/>
    </row>
    <row r="15816" spans="2:2">
      <c r="B15816" s="1"/>
    </row>
    <row r="15817" spans="2:2">
      <c r="B15817" s="1"/>
    </row>
    <row r="15818" spans="2:2">
      <c r="B15818" s="1"/>
    </row>
    <row r="15819" spans="2:2">
      <c r="B15819" s="1"/>
    </row>
    <row r="15820" spans="2:2">
      <c r="B15820" s="1"/>
    </row>
    <row r="15821" spans="2:2">
      <c r="B15821" s="1"/>
    </row>
    <row r="15822" spans="2:2">
      <c r="B15822" s="1"/>
    </row>
    <row r="15823" spans="2:2">
      <c r="B15823" s="1"/>
    </row>
    <row r="15824" spans="2:2">
      <c r="B15824" s="1"/>
    </row>
    <row r="15825" spans="2:2">
      <c r="B15825" s="1"/>
    </row>
    <row r="15826" spans="2:2">
      <c r="B15826" s="1"/>
    </row>
    <row r="15827" spans="2:2">
      <c r="B15827" s="1"/>
    </row>
    <row r="15828" spans="2:2">
      <c r="B15828" s="1"/>
    </row>
    <row r="15829" spans="2:2">
      <c r="B15829" s="1"/>
    </row>
    <row r="15830" spans="2:2">
      <c r="B15830" s="1"/>
    </row>
    <row r="15831" spans="2:2">
      <c r="B15831" s="1"/>
    </row>
    <row r="15832" spans="2:2">
      <c r="B15832" s="1"/>
    </row>
    <row r="15833" spans="2:2">
      <c r="B15833" s="1"/>
    </row>
    <row r="15834" spans="2:2">
      <c r="B15834" s="1"/>
    </row>
    <row r="15835" spans="2:2">
      <c r="B15835" s="1"/>
    </row>
    <row r="15836" spans="2:2">
      <c r="B15836" s="1"/>
    </row>
    <row r="15837" spans="2:2">
      <c r="B15837" s="1"/>
    </row>
    <row r="15838" spans="2:2">
      <c r="B15838" s="1"/>
    </row>
    <row r="15839" spans="2:2">
      <c r="B15839" s="1"/>
    </row>
    <row r="15840" spans="2:2">
      <c r="B15840" s="1"/>
    </row>
    <row r="15841" spans="2:2">
      <c r="B15841" s="1"/>
    </row>
    <row r="15842" spans="2:2">
      <c r="B15842" s="1"/>
    </row>
    <row r="15843" spans="2:2">
      <c r="B15843" s="1"/>
    </row>
    <row r="15844" spans="2:2">
      <c r="B15844" s="1"/>
    </row>
    <row r="15845" spans="2:2">
      <c r="B15845" s="1"/>
    </row>
    <row r="15846" spans="2:2">
      <c r="B15846" s="1"/>
    </row>
    <row r="15847" spans="2:2">
      <c r="B15847" s="1"/>
    </row>
    <row r="15848" spans="2:2">
      <c r="B15848" s="1"/>
    </row>
    <row r="15849" spans="2:2">
      <c r="B15849" s="1"/>
    </row>
    <row r="15850" spans="2:2">
      <c r="B15850" s="1"/>
    </row>
    <row r="15851" spans="2:2">
      <c r="B15851" s="1"/>
    </row>
    <row r="15852" spans="2:2">
      <c r="B15852" s="1"/>
    </row>
    <row r="15853" spans="2:2">
      <c r="B15853" s="1"/>
    </row>
    <row r="15854" spans="2:2">
      <c r="B15854" s="1"/>
    </row>
    <row r="15855" spans="2:2">
      <c r="B15855" s="1"/>
    </row>
    <row r="15856" spans="2:2">
      <c r="B15856" s="1"/>
    </row>
    <row r="15857" spans="2:2">
      <c r="B15857" s="1"/>
    </row>
    <row r="15858" spans="2:2">
      <c r="B15858" s="1"/>
    </row>
    <row r="15859" spans="2:2">
      <c r="B15859" s="1"/>
    </row>
    <row r="15860" spans="2:2">
      <c r="B15860" s="1"/>
    </row>
    <row r="15861" spans="2:2">
      <c r="B15861" s="1"/>
    </row>
    <row r="15862" spans="2:2">
      <c r="B15862" s="1"/>
    </row>
    <row r="15863" spans="2:2">
      <c r="B15863" s="1"/>
    </row>
    <row r="15864" spans="2:2">
      <c r="B15864" s="1"/>
    </row>
    <row r="15865" spans="2:2">
      <c r="B15865" s="1"/>
    </row>
    <row r="15866" spans="2:2">
      <c r="B15866" s="1"/>
    </row>
    <row r="15867" spans="2:2">
      <c r="B15867" s="1"/>
    </row>
    <row r="15868" spans="2:2">
      <c r="B15868" s="1"/>
    </row>
    <row r="15869" spans="2:2">
      <c r="B15869" s="1"/>
    </row>
    <row r="15870" spans="2:2">
      <c r="B15870" s="1"/>
    </row>
    <row r="15871" spans="2:2">
      <c r="B15871" s="1"/>
    </row>
    <row r="15872" spans="2:2">
      <c r="B15872" s="1"/>
    </row>
    <row r="15873" spans="2:2">
      <c r="B15873" s="1"/>
    </row>
    <row r="15874" spans="2:2">
      <c r="B15874" s="1"/>
    </row>
    <row r="15875" spans="2:2">
      <c r="B15875" s="1"/>
    </row>
    <row r="15876" spans="2:2">
      <c r="B15876" s="1"/>
    </row>
    <row r="15877" spans="2:2">
      <c r="B15877" s="1"/>
    </row>
    <row r="15878" spans="2:2">
      <c r="B15878" s="1"/>
    </row>
    <row r="15879" spans="2:2">
      <c r="B15879" s="1"/>
    </row>
    <row r="15880" spans="2:2">
      <c r="B15880" s="1"/>
    </row>
    <row r="15881" spans="2:2">
      <c r="B15881" s="1"/>
    </row>
    <row r="15882" spans="2:2">
      <c r="B15882" s="1"/>
    </row>
    <row r="15883" spans="2:2">
      <c r="B15883" s="1"/>
    </row>
    <row r="15884" spans="2:2">
      <c r="B15884" s="1"/>
    </row>
    <row r="15885" spans="2:2">
      <c r="B15885" s="1"/>
    </row>
    <row r="15886" spans="2:2">
      <c r="B15886" s="1"/>
    </row>
    <row r="15887" spans="2:2">
      <c r="B15887" s="1"/>
    </row>
    <row r="15888" spans="2:2">
      <c r="B15888" s="1"/>
    </row>
    <row r="15889" spans="2:2">
      <c r="B15889" s="1"/>
    </row>
    <row r="15890" spans="2:2">
      <c r="B15890" s="1"/>
    </row>
    <row r="15891" spans="2:2">
      <c r="B15891" s="1"/>
    </row>
    <row r="15892" spans="2:2">
      <c r="B15892" s="1"/>
    </row>
    <row r="15893" spans="2:2">
      <c r="B15893" s="1"/>
    </row>
    <row r="15894" spans="2:2">
      <c r="B15894" s="1"/>
    </row>
    <row r="15895" spans="2:2">
      <c r="B15895" s="1"/>
    </row>
    <row r="15896" spans="2:2">
      <c r="B15896" s="1"/>
    </row>
    <row r="15897" spans="2:2">
      <c r="B15897" s="1"/>
    </row>
    <row r="15898" spans="2:2">
      <c r="B15898" s="1"/>
    </row>
    <row r="15899" spans="2:2">
      <c r="B15899" s="1"/>
    </row>
    <row r="15900" spans="2:2">
      <c r="B15900" s="1"/>
    </row>
    <row r="15901" spans="2:2">
      <c r="B15901" s="1"/>
    </row>
    <row r="15902" spans="2:2">
      <c r="B15902" s="1"/>
    </row>
    <row r="15903" spans="2:2">
      <c r="B15903" s="1"/>
    </row>
    <row r="15904" spans="2:2">
      <c r="B15904" s="1"/>
    </row>
    <row r="15905" spans="2:2">
      <c r="B15905" s="1"/>
    </row>
    <row r="15906" spans="2:2">
      <c r="B15906" s="1"/>
    </row>
    <row r="15907" spans="2:2">
      <c r="B15907" s="1"/>
    </row>
    <row r="15908" spans="2:2">
      <c r="B15908" s="1"/>
    </row>
    <row r="15909" spans="2:2">
      <c r="B15909" s="1"/>
    </row>
    <row r="15910" spans="2:2">
      <c r="B15910" s="1"/>
    </row>
    <row r="15911" spans="2:2">
      <c r="B15911" s="1"/>
    </row>
    <row r="15912" spans="2:2">
      <c r="B15912" s="1"/>
    </row>
    <row r="15913" spans="2:2">
      <c r="B15913" s="1"/>
    </row>
    <row r="15914" spans="2:2">
      <c r="B15914" s="1"/>
    </row>
    <row r="15915" spans="2:2">
      <c r="B15915" s="1"/>
    </row>
    <row r="15916" spans="2:2">
      <c r="B15916" s="1"/>
    </row>
    <row r="15917" spans="2:2">
      <c r="B15917" s="1"/>
    </row>
    <row r="15918" spans="2:2">
      <c r="B15918" s="1"/>
    </row>
    <row r="15919" spans="2:2">
      <c r="B15919" s="1"/>
    </row>
    <row r="15920" spans="2:2">
      <c r="B15920" s="1"/>
    </row>
    <row r="15921" spans="2:2">
      <c r="B15921" s="1"/>
    </row>
    <row r="15922" spans="2:2">
      <c r="B15922" s="1"/>
    </row>
    <row r="15923" spans="2:2">
      <c r="B15923" s="1"/>
    </row>
    <row r="15924" spans="2:2">
      <c r="B15924" s="1"/>
    </row>
    <row r="15925" spans="2:2">
      <c r="B15925" s="1"/>
    </row>
    <row r="15926" spans="2:2">
      <c r="B15926" s="1"/>
    </row>
    <row r="15927" spans="2:2">
      <c r="B15927" s="1"/>
    </row>
    <row r="15928" spans="2:2">
      <c r="B15928" s="1"/>
    </row>
    <row r="15929" spans="2:2">
      <c r="B15929" s="1"/>
    </row>
    <row r="15930" spans="2:2">
      <c r="B15930" s="1"/>
    </row>
    <row r="15931" spans="2:2">
      <c r="B15931" s="1"/>
    </row>
    <row r="15932" spans="2:2">
      <c r="B15932" s="1"/>
    </row>
    <row r="15933" spans="2:2">
      <c r="B15933" s="1"/>
    </row>
    <row r="15934" spans="2:2">
      <c r="B15934" s="1"/>
    </row>
    <row r="15935" spans="2:2">
      <c r="B15935" s="1"/>
    </row>
    <row r="15936" spans="2:2">
      <c r="B15936" s="1"/>
    </row>
    <row r="15937" spans="2:2">
      <c r="B15937" s="1"/>
    </row>
    <row r="15938" spans="2:2">
      <c r="B15938" s="1"/>
    </row>
    <row r="15939" spans="2:2">
      <c r="B15939" s="1"/>
    </row>
    <row r="15940" spans="2:2">
      <c r="B15940" s="1"/>
    </row>
    <row r="15941" spans="2:2">
      <c r="B15941" s="1"/>
    </row>
    <row r="15942" spans="2:2">
      <c r="B15942" s="1"/>
    </row>
    <row r="15943" spans="2:2">
      <c r="B15943" s="1"/>
    </row>
    <row r="15944" spans="2:2">
      <c r="B15944" s="1"/>
    </row>
    <row r="15945" spans="2:2">
      <c r="B15945" s="1"/>
    </row>
    <row r="15946" spans="2:2">
      <c r="B15946" s="1"/>
    </row>
    <row r="15947" spans="2:2">
      <c r="B15947" s="1"/>
    </row>
    <row r="15948" spans="2:2">
      <c r="B15948" s="1"/>
    </row>
    <row r="15949" spans="2:2">
      <c r="B15949" s="1"/>
    </row>
    <row r="15950" spans="2:2">
      <c r="B15950" s="1"/>
    </row>
    <row r="15951" spans="2:2">
      <c r="B15951" s="1"/>
    </row>
    <row r="15952" spans="2:2">
      <c r="B15952" s="1"/>
    </row>
    <row r="15953" spans="2:2">
      <c r="B15953" s="1"/>
    </row>
    <row r="15954" spans="2:2">
      <c r="B15954" s="1"/>
    </row>
    <row r="15955" spans="2:2">
      <c r="B15955" s="1"/>
    </row>
    <row r="15956" spans="2:2">
      <c r="B15956" s="1"/>
    </row>
    <row r="15957" spans="2:2">
      <c r="B15957" s="1"/>
    </row>
    <row r="15958" spans="2:2">
      <c r="B15958" s="1"/>
    </row>
    <row r="15959" spans="2:2">
      <c r="B15959" s="1"/>
    </row>
    <row r="15960" spans="2:2">
      <c r="B15960" s="1"/>
    </row>
    <row r="15961" spans="2:2">
      <c r="B15961" s="1"/>
    </row>
    <row r="15962" spans="2:2">
      <c r="B15962" s="1"/>
    </row>
    <row r="15963" spans="2:2">
      <c r="B15963" s="1"/>
    </row>
    <row r="15964" spans="2:2">
      <c r="B15964" s="1"/>
    </row>
    <row r="15965" spans="2:2">
      <c r="B15965" s="1"/>
    </row>
    <row r="15966" spans="2:2">
      <c r="B15966" s="1"/>
    </row>
    <row r="15967" spans="2:2">
      <c r="B15967" s="1"/>
    </row>
    <row r="15968" spans="2:2">
      <c r="B15968" s="1"/>
    </row>
    <row r="15969" spans="2:2">
      <c r="B15969" s="1"/>
    </row>
    <row r="15970" spans="2:2">
      <c r="B15970" s="1"/>
    </row>
    <row r="15971" spans="2:2">
      <c r="B15971" s="1"/>
    </row>
    <row r="15972" spans="2:2">
      <c r="B15972" s="1"/>
    </row>
    <row r="15973" spans="2:2">
      <c r="B15973" s="1"/>
    </row>
    <row r="15974" spans="2:2">
      <c r="B15974" s="1"/>
    </row>
    <row r="15975" spans="2:2">
      <c r="B15975" s="1"/>
    </row>
    <row r="15976" spans="2:2">
      <c r="B15976" s="1"/>
    </row>
    <row r="15977" spans="2:2">
      <c r="B15977" s="1"/>
    </row>
    <row r="15978" spans="2:2">
      <c r="B15978" s="1"/>
    </row>
    <row r="15979" spans="2:2">
      <c r="B15979" s="1"/>
    </row>
    <row r="15980" spans="2:2">
      <c r="B15980" s="1"/>
    </row>
    <row r="15981" spans="2:2">
      <c r="B15981" s="1"/>
    </row>
    <row r="15982" spans="2:2">
      <c r="B15982" s="1"/>
    </row>
    <row r="15983" spans="2:2">
      <c r="B15983" s="1"/>
    </row>
    <row r="15984" spans="2:2">
      <c r="B15984" s="1"/>
    </row>
    <row r="15985" spans="2:2">
      <c r="B15985" s="1"/>
    </row>
    <row r="15986" spans="2:2">
      <c r="B15986" s="1"/>
    </row>
    <row r="15987" spans="2:2">
      <c r="B15987" s="1"/>
    </row>
    <row r="15988" spans="2:2">
      <c r="B15988" s="1"/>
    </row>
    <row r="15989" spans="2:2">
      <c r="B15989" s="1"/>
    </row>
    <row r="15990" spans="2:2">
      <c r="B15990" s="1"/>
    </row>
    <row r="15991" spans="2:2">
      <c r="B15991" s="1"/>
    </row>
    <row r="15992" spans="2:2">
      <c r="B15992" s="1"/>
    </row>
    <row r="15993" spans="2:2">
      <c r="B15993" s="1"/>
    </row>
    <row r="15994" spans="2:2">
      <c r="B15994" s="1"/>
    </row>
    <row r="15995" spans="2:2">
      <c r="B15995" s="1"/>
    </row>
    <row r="15996" spans="2:2">
      <c r="B15996" s="1"/>
    </row>
    <row r="15997" spans="2:2">
      <c r="B15997" s="1"/>
    </row>
    <row r="15998" spans="2:2">
      <c r="B15998" s="1"/>
    </row>
    <row r="15999" spans="2:2">
      <c r="B15999" s="1"/>
    </row>
    <row r="16000" spans="2:2">
      <c r="B16000" s="1"/>
    </row>
    <row r="16001" spans="2:2">
      <c r="B16001" s="1"/>
    </row>
    <row r="16002" spans="2:2">
      <c r="B16002" s="1"/>
    </row>
    <row r="16003" spans="2:2">
      <c r="B16003" s="1"/>
    </row>
    <row r="16004" spans="2:2">
      <c r="B16004" s="1"/>
    </row>
    <row r="16005" spans="2:2">
      <c r="B16005" s="1"/>
    </row>
    <row r="16006" spans="2:2">
      <c r="B16006" s="1"/>
    </row>
    <row r="16007" spans="2:2">
      <c r="B16007" s="1"/>
    </row>
    <row r="16008" spans="2:2">
      <c r="B16008" s="1"/>
    </row>
    <row r="16009" spans="2:2">
      <c r="B16009" s="1"/>
    </row>
    <row r="16010" spans="2:2">
      <c r="B16010" s="1"/>
    </row>
    <row r="16011" spans="2:2">
      <c r="B16011" s="1"/>
    </row>
    <row r="16012" spans="2:2">
      <c r="B16012" s="1"/>
    </row>
    <row r="16013" spans="2:2">
      <c r="B16013" s="1"/>
    </row>
    <row r="16014" spans="2:2">
      <c r="B16014" s="1"/>
    </row>
    <row r="16015" spans="2:2">
      <c r="B16015" s="1"/>
    </row>
    <row r="16016" spans="2:2">
      <c r="B16016" s="1"/>
    </row>
    <row r="16017" spans="2:2">
      <c r="B16017" s="1"/>
    </row>
    <row r="16018" spans="2:2">
      <c r="B16018" s="1"/>
    </row>
    <row r="16019" spans="2:2">
      <c r="B16019" s="1"/>
    </row>
    <row r="16020" spans="2:2">
      <c r="B16020" s="1"/>
    </row>
    <row r="16021" spans="2:2">
      <c r="B16021" s="1"/>
    </row>
    <row r="16022" spans="2:2">
      <c r="B16022" s="1"/>
    </row>
    <row r="16023" spans="2:2">
      <c r="B16023" s="1"/>
    </row>
    <row r="16024" spans="2:2">
      <c r="B16024" s="1"/>
    </row>
    <row r="16025" spans="2:2">
      <c r="B16025" s="1"/>
    </row>
    <row r="16026" spans="2:2">
      <c r="B16026" s="1"/>
    </row>
    <row r="16027" spans="2:2">
      <c r="B16027" s="1"/>
    </row>
    <row r="16028" spans="2:2">
      <c r="B16028" s="1"/>
    </row>
    <row r="16029" spans="2:2">
      <c r="B16029" s="1"/>
    </row>
    <row r="16030" spans="2:2">
      <c r="B16030" s="1"/>
    </row>
    <row r="16031" spans="2:2">
      <c r="B16031" s="1"/>
    </row>
    <row r="16032" spans="2:2">
      <c r="B16032" s="1"/>
    </row>
    <row r="16033" spans="2:2">
      <c r="B16033" s="1"/>
    </row>
    <row r="16034" spans="2:2">
      <c r="B16034" s="1"/>
    </row>
    <row r="16035" spans="2:2">
      <c r="B16035" s="1"/>
    </row>
    <row r="16036" spans="2:2">
      <c r="B16036" s="1"/>
    </row>
    <row r="16037" spans="2:2">
      <c r="B16037" s="1"/>
    </row>
    <row r="16038" spans="2:2">
      <c r="B16038" s="1"/>
    </row>
    <row r="16039" spans="2:2">
      <c r="B16039" s="1"/>
    </row>
    <row r="16040" spans="2:2">
      <c r="B16040" s="1"/>
    </row>
    <row r="16041" spans="2:2">
      <c r="B16041" s="1"/>
    </row>
    <row r="16042" spans="2:2">
      <c r="B16042" s="1"/>
    </row>
    <row r="16043" spans="2:2">
      <c r="B16043" s="1"/>
    </row>
    <row r="16044" spans="2:2">
      <c r="B16044" s="1"/>
    </row>
    <row r="16045" spans="2:2">
      <c r="B16045" s="1"/>
    </row>
    <row r="16046" spans="2:2">
      <c r="B16046" s="1"/>
    </row>
    <row r="16047" spans="2:2">
      <c r="B16047" s="1"/>
    </row>
    <row r="16048" spans="2:2">
      <c r="B16048" s="1"/>
    </row>
    <row r="16049" spans="2:2">
      <c r="B16049" s="1"/>
    </row>
    <row r="16050" spans="2:2">
      <c r="B16050" s="1"/>
    </row>
    <row r="16051" spans="2:2">
      <c r="B16051" s="1"/>
    </row>
    <row r="16052" spans="2:2">
      <c r="B16052" s="1"/>
    </row>
    <row r="16053" spans="2:2">
      <c r="B16053" s="1"/>
    </row>
    <row r="16054" spans="2:2">
      <c r="B16054" s="1"/>
    </row>
    <row r="16055" spans="2:2">
      <c r="B16055" s="1"/>
    </row>
    <row r="16056" spans="2:2">
      <c r="B16056" s="1"/>
    </row>
    <row r="16057" spans="2:2">
      <c r="B16057" s="1"/>
    </row>
    <row r="16058" spans="2:2">
      <c r="B16058" s="1"/>
    </row>
    <row r="16059" spans="2:2">
      <c r="B16059" s="1"/>
    </row>
    <row r="16060" spans="2:2">
      <c r="B16060" s="1"/>
    </row>
    <row r="16061" spans="2:2">
      <c r="B16061" s="1"/>
    </row>
    <row r="16062" spans="2:2">
      <c r="B16062" s="1"/>
    </row>
    <row r="16063" spans="2:2">
      <c r="B16063" s="1"/>
    </row>
    <row r="16064" spans="2:2">
      <c r="B16064" s="1"/>
    </row>
    <row r="16065" spans="2:2">
      <c r="B16065" s="1"/>
    </row>
    <row r="16066" spans="2:2">
      <c r="B16066" s="1"/>
    </row>
    <row r="16067" spans="2:2">
      <c r="B16067" s="1"/>
    </row>
    <row r="16068" spans="2:2">
      <c r="B16068" s="1"/>
    </row>
    <row r="16069" spans="2:2">
      <c r="B16069" s="1"/>
    </row>
    <row r="16070" spans="2:2">
      <c r="B16070" s="1"/>
    </row>
    <row r="16071" spans="2:2">
      <c r="B16071" s="1"/>
    </row>
    <row r="16072" spans="2:2">
      <c r="B16072" s="1"/>
    </row>
    <row r="16073" spans="2:2">
      <c r="B16073" s="1"/>
    </row>
    <row r="16074" spans="2:2">
      <c r="B16074" s="1"/>
    </row>
    <row r="16075" spans="2:2">
      <c r="B16075" s="1"/>
    </row>
    <row r="16076" spans="2:2">
      <c r="B16076" s="1"/>
    </row>
    <row r="16077" spans="2:2">
      <c r="B16077" s="1"/>
    </row>
    <row r="16078" spans="2:2">
      <c r="B16078" s="1"/>
    </row>
    <row r="16079" spans="2:2">
      <c r="B16079" s="1"/>
    </row>
    <row r="16080" spans="2:2">
      <c r="B16080" s="1"/>
    </row>
    <row r="16081" spans="2:2">
      <c r="B16081" s="1"/>
    </row>
    <row r="16082" spans="2:2">
      <c r="B16082" s="1"/>
    </row>
    <row r="16083" spans="2:2">
      <c r="B16083" s="1"/>
    </row>
    <row r="16084" spans="2:2">
      <c r="B16084" s="1"/>
    </row>
    <row r="16085" spans="2:2">
      <c r="B16085" s="1"/>
    </row>
    <row r="16086" spans="2:2">
      <c r="B16086" s="1"/>
    </row>
    <row r="16087" spans="2:2">
      <c r="B16087" s="1"/>
    </row>
    <row r="16088" spans="2:2">
      <c r="B16088" s="1"/>
    </row>
    <row r="16089" spans="2:2">
      <c r="B16089" s="1"/>
    </row>
    <row r="16090" spans="2:2">
      <c r="B16090" s="1"/>
    </row>
    <row r="16091" spans="2:2">
      <c r="B16091" s="1"/>
    </row>
    <row r="16092" spans="2:2">
      <c r="B16092" s="1"/>
    </row>
    <row r="16093" spans="2:2">
      <c r="B16093" s="1"/>
    </row>
    <row r="16094" spans="2:2">
      <c r="B16094" s="1"/>
    </row>
    <row r="16095" spans="2:2">
      <c r="B16095" s="1"/>
    </row>
    <row r="16096" spans="2:2">
      <c r="B16096" s="1"/>
    </row>
    <row r="16097" spans="2:2">
      <c r="B16097" s="1"/>
    </row>
    <row r="16098" spans="2:2">
      <c r="B16098" s="1"/>
    </row>
    <row r="16099" spans="2:2">
      <c r="B16099" s="1"/>
    </row>
    <row r="16100" spans="2:2">
      <c r="B16100" s="1"/>
    </row>
    <row r="16101" spans="2:2">
      <c r="B16101" s="1"/>
    </row>
    <row r="16102" spans="2:2">
      <c r="B16102" s="1"/>
    </row>
    <row r="16103" spans="2:2">
      <c r="B16103" s="1"/>
    </row>
    <row r="16104" spans="2:2">
      <c r="B16104" s="1"/>
    </row>
    <row r="16105" spans="2:2">
      <c r="B16105" s="1"/>
    </row>
    <row r="16106" spans="2:2">
      <c r="B16106" s="1"/>
    </row>
    <row r="16107" spans="2:2">
      <c r="B16107" s="1"/>
    </row>
    <row r="16108" spans="2:2">
      <c r="B16108" s="1"/>
    </row>
    <row r="16109" spans="2:2">
      <c r="B16109" s="1"/>
    </row>
    <row r="16110" spans="2:2">
      <c r="B16110" s="1"/>
    </row>
    <row r="16111" spans="2:2">
      <c r="B16111" s="1"/>
    </row>
    <row r="16112" spans="2:2">
      <c r="B16112" s="1"/>
    </row>
    <row r="16113" spans="2:2">
      <c r="B16113" s="1"/>
    </row>
    <row r="16114" spans="2:2">
      <c r="B16114" s="1"/>
    </row>
    <row r="16115" spans="2:2">
      <c r="B16115" s="1"/>
    </row>
    <row r="16116" spans="2:2">
      <c r="B16116" s="1"/>
    </row>
    <row r="16117" spans="2:2">
      <c r="B16117" s="1"/>
    </row>
    <row r="16118" spans="2:2">
      <c r="B16118" s="1"/>
    </row>
    <row r="16119" spans="2:2">
      <c r="B16119" s="1"/>
    </row>
    <row r="16120" spans="2:2">
      <c r="B16120" s="1"/>
    </row>
    <row r="16121" spans="2:2">
      <c r="B16121" s="1"/>
    </row>
    <row r="16122" spans="2:2">
      <c r="B16122" s="1"/>
    </row>
    <row r="16123" spans="2:2">
      <c r="B16123" s="1"/>
    </row>
    <row r="16124" spans="2:2">
      <c r="B16124" s="1"/>
    </row>
    <row r="16125" spans="2:2">
      <c r="B16125" s="1"/>
    </row>
    <row r="16126" spans="2:2">
      <c r="B16126" s="1"/>
    </row>
    <row r="16127" spans="2:2">
      <c r="B16127" s="1"/>
    </row>
    <row r="16128" spans="2:2">
      <c r="B16128" s="1"/>
    </row>
    <row r="16129" spans="2:2">
      <c r="B16129" s="1"/>
    </row>
    <row r="16130" spans="2:2">
      <c r="B16130" s="1"/>
    </row>
    <row r="16131" spans="2:2">
      <c r="B16131" s="1"/>
    </row>
    <row r="16132" spans="2:2">
      <c r="B16132" s="1"/>
    </row>
    <row r="16133" spans="2:2">
      <c r="B16133" s="1"/>
    </row>
    <row r="16134" spans="2:2">
      <c r="B16134" s="1"/>
    </row>
    <row r="16135" spans="2:2">
      <c r="B16135" s="1"/>
    </row>
    <row r="16136" spans="2:2">
      <c r="B16136" s="1"/>
    </row>
    <row r="16137" spans="2:2">
      <c r="B16137" s="1"/>
    </row>
    <row r="16138" spans="2:2">
      <c r="B16138" s="1"/>
    </row>
    <row r="16139" spans="2:2">
      <c r="B16139" s="1"/>
    </row>
    <row r="16140" spans="2:2">
      <c r="B16140" s="1"/>
    </row>
    <row r="16141" spans="2:2">
      <c r="B16141" s="1"/>
    </row>
    <row r="16142" spans="2:2">
      <c r="B16142" s="1"/>
    </row>
    <row r="16143" spans="2:2">
      <c r="B16143" s="1"/>
    </row>
    <row r="16144" spans="2:2">
      <c r="B16144" s="1"/>
    </row>
    <row r="16145" spans="2:2">
      <c r="B16145" s="1"/>
    </row>
    <row r="16146" spans="2:2">
      <c r="B16146" s="1"/>
    </row>
    <row r="16147" spans="2:2">
      <c r="B16147" s="1"/>
    </row>
    <row r="16148" spans="2:2">
      <c r="B16148" s="1"/>
    </row>
    <row r="16149" spans="2:2">
      <c r="B16149" s="1"/>
    </row>
    <row r="16150" spans="2:2">
      <c r="B16150" s="1"/>
    </row>
    <row r="16151" spans="2:2">
      <c r="B16151" s="1"/>
    </row>
    <row r="16152" spans="2:2">
      <c r="B16152" s="1"/>
    </row>
    <row r="16153" spans="2:2">
      <c r="B16153" s="1"/>
    </row>
    <row r="16154" spans="2:2">
      <c r="B16154" s="1"/>
    </row>
    <row r="16155" spans="2:2">
      <c r="B16155" s="1"/>
    </row>
    <row r="16156" spans="2:2">
      <c r="B16156" s="1"/>
    </row>
    <row r="16157" spans="2:2">
      <c r="B16157" s="1"/>
    </row>
    <row r="16158" spans="2:2">
      <c r="B16158" s="1"/>
    </row>
    <row r="16159" spans="2:2">
      <c r="B16159" s="1"/>
    </row>
    <row r="16160" spans="2:2">
      <c r="B16160" s="1"/>
    </row>
    <row r="16161" spans="2:2">
      <c r="B16161" s="1"/>
    </row>
    <row r="16162" spans="2:2">
      <c r="B16162" s="1"/>
    </row>
    <row r="16163" spans="2:2">
      <c r="B16163" s="1"/>
    </row>
    <row r="16164" spans="2:2">
      <c r="B16164" s="1"/>
    </row>
    <row r="16165" spans="2:2">
      <c r="B16165" s="1"/>
    </row>
    <row r="16166" spans="2:2">
      <c r="B16166" s="1"/>
    </row>
    <row r="16167" spans="2:2">
      <c r="B16167" s="1"/>
    </row>
    <row r="16168" spans="2:2">
      <c r="B16168" s="1"/>
    </row>
    <row r="16169" spans="2:2">
      <c r="B16169" s="1"/>
    </row>
    <row r="16170" spans="2:2">
      <c r="B16170" s="1"/>
    </row>
    <row r="16171" spans="2:2">
      <c r="B16171" s="1"/>
    </row>
    <row r="16172" spans="2:2">
      <c r="B16172" s="1"/>
    </row>
    <row r="16173" spans="2:2">
      <c r="B16173" s="1"/>
    </row>
    <row r="16174" spans="2:2">
      <c r="B16174" s="1"/>
    </row>
    <row r="16175" spans="2:2">
      <c r="B16175" s="1"/>
    </row>
    <row r="16176" spans="2:2">
      <c r="B16176" s="1"/>
    </row>
    <row r="16177" spans="2:2">
      <c r="B16177" s="1"/>
    </row>
    <row r="16178" spans="2:2">
      <c r="B16178" s="1"/>
    </row>
    <row r="16179" spans="2:2">
      <c r="B16179" s="1"/>
    </row>
    <row r="16180" spans="2:2">
      <c r="B16180" s="1"/>
    </row>
    <row r="16181" spans="2:2">
      <c r="B16181" s="1"/>
    </row>
    <row r="16182" spans="2:2">
      <c r="B16182" s="1"/>
    </row>
    <row r="16183" spans="2:2">
      <c r="B16183" s="1"/>
    </row>
    <row r="16184" spans="2:2">
      <c r="B16184" s="1"/>
    </row>
    <row r="16185" spans="2:2">
      <c r="B16185" s="1"/>
    </row>
    <row r="16186" spans="2:2">
      <c r="B16186" s="1"/>
    </row>
    <row r="16187" spans="2:2">
      <c r="B16187" s="1"/>
    </row>
    <row r="16188" spans="2:2">
      <c r="B16188" s="1"/>
    </row>
    <row r="16189" spans="2:2">
      <c r="B16189" s="1"/>
    </row>
    <row r="16190" spans="2:2">
      <c r="B16190" s="1"/>
    </row>
    <row r="16191" spans="2:2">
      <c r="B16191" s="1"/>
    </row>
    <row r="16192" spans="2:2">
      <c r="B16192" s="1"/>
    </row>
    <row r="16193" spans="2:2">
      <c r="B16193" s="1"/>
    </row>
    <row r="16194" spans="2:2">
      <c r="B16194" s="1"/>
    </row>
    <row r="16195" spans="2:2">
      <c r="B16195" s="1"/>
    </row>
    <row r="16196" spans="2:2">
      <c r="B16196" s="1"/>
    </row>
    <row r="16197" spans="2:2">
      <c r="B16197" s="1"/>
    </row>
    <row r="16198" spans="2:2">
      <c r="B16198" s="1"/>
    </row>
    <row r="16199" spans="2:2">
      <c r="B16199" s="1"/>
    </row>
    <row r="16200" spans="2:2">
      <c r="B16200" s="1"/>
    </row>
    <row r="16201" spans="2:2">
      <c r="B16201" s="1"/>
    </row>
    <row r="16202" spans="2:2">
      <c r="B16202" s="1"/>
    </row>
    <row r="16203" spans="2:2">
      <c r="B16203" s="1"/>
    </row>
    <row r="16204" spans="2:2">
      <c r="B16204" s="1"/>
    </row>
    <row r="16205" spans="2:2">
      <c r="B16205" s="1"/>
    </row>
    <row r="16206" spans="2:2">
      <c r="B16206" s="1"/>
    </row>
    <row r="16207" spans="2:2">
      <c r="B16207" s="1"/>
    </row>
    <row r="16208" spans="2:2">
      <c r="B16208" s="1"/>
    </row>
    <row r="16209" spans="2:2">
      <c r="B16209" s="1"/>
    </row>
    <row r="16210" spans="2:2">
      <c r="B16210" s="1"/>
    </row>
    <row r="16211" spans="2:2">
      <c r="B16211" s="1"/>
    </row>
    <row r="16212" spans="2:2">
      <c r="B16212" s="1"/>
    </row>
    <row r="16213" spans="2:2">
      <c r="B16213" s="1"/>
    </row>
    <row r="16214" spans="2:2">
      <c r="B16214" s="1"/>
    </row>
    <row r="16215" spans="2:2">
      <c r="B16215" s="1"/>
    </row>
    <row r="16216" spans="2:2">
      <c r="B16216" s="1"/>
    </row>
    <row r="16217" spans="2:2">
      <c r="B16217" s="1"/>
    </row>
    <row r="16218" spans="2:2">
      <c r="B16218" s="1"/>
    </row>
    <row r="16219" spans="2:2">
      <c r="B16219" s="1"/>
    </row>
    <row r="16220" spans="2:2">
      <c r="B16220" s="1"/>
    </row>
    <row r="16221" spans="2:2">
      <c r="B16221" s="1"/>
    </row>
    <row r="16222" spans="2:2">
      <c r="B16222" s="1"/>
    </row>
    <row r="16223" spans="2:2">
      <c r="B16223" s="1"/>
    </row>
    <row r="16224" spans="2:2">
      <c r="B16224" s="1"/>
    </row>
    <row r="16225" spans="2:2">
      <c r="B16225" s="1"/>
    </row>
    <row r="16226" spans="2:2">
      <c r="B16226" s="1"/>
    </row>
    <row r="16227" spans="2:2">
      <c r="B16227" s="1"/>
    </row>
    <row r="16228" spans="2:2">
      <c r="B16228" s="1"/>
    </row>
    <row r="16229" spans="2:2">
      <c r="B16229" s="1"/>
    </row>
    <row r="16230" spans="2:2">
      <c r="B16230" s="1"/>
    </row>
    <row r="16231" spans="2:2">
      <c r="B16231" s="1"/>
    </row>
    <row r="16232" spans="2:2">
      <c r="B16232" s="1"/>
    </row>
    <row r="16233" spans="2:2">
      <c r="B16233" s="1"/>
    </row>
    <row r="16234" spans="2:2">
      <c r="B16234" s="1"/>
    </row>
    <row r="16235" spans="2:2">
      <c r="B16235" s="1"/>
    </row>
    <row r="16236" spans="2:2">
      <c r="B16236" s="1"/>
    </row>
    <row r="16237" spans="2:2">
      <c r="B16237" s="1"/>
    </row>
    <row r="16238" spans="2:2">
      <c r="B16238" s="1"/>
    </row>
    <row r="16239" spans="2:2">
      <c r="B16239" s="1"/>
    </row>
    <row r="16240" spans="2:2">
      <c r="B16240" s="1"/>
    </row>
    <row r="16241" spans="2:2">
      <c r="B16241" s="1"/>
    </row>
    <row r="16242" spans="2:2">
      <c r="B16242" s="1"/>
    </row>
    <row r="16243" spans="2:2">
      <c r="B16243" s="1"/>
    </row>
    <row r="16244" spans="2:2">
      <c r="B16244" s="1"/>
    </row>
    <row r="16245" spans="2:2">
      <c r="B16245" s="1"/>
    </row>
    <row r="16246" spans="2:2">
      <c r="B16246" s="1"/>
    </row>
    <row r="16247" spans="2:2">
      <c r="B16247" s="1"/>
    </row>
    <row r="16248" spans="2:2">
      <c r="B16248" s="1"/>
    </row>
    <row r="16249" spans="2:2">
      <c r="B16249" s="1"/>
    </row>
    <row r="16250" spans="2:2">
      <c r="B16250" s="1"/>
    </row>
    <row r="16251" spans="2:2">
      <c r="B16251" s="1"/>
    </row>
    <row r="16252" spans="2:2">
      <c r="B16252" s="1"/>
    </row>
    <row r="16253" spans="2:2">
      <c r="B16253" s="1"/>
    </row>
    <row r="16254" spans="2:2">
      <c r="B16254" s="1"/>
    </row>
    <row r="16255" spans="2:2">
      <c r="B16255" s="1"/>
    </row>
    <row r="16256" spans="2:2">
      <c r="B16256" s="1"/>
    </row>
    <row r="16257" spans="2:2">
      <c r="B16257" s="1"/>
    </row>
    <row r="16258" spans="2:2">
      <c r="B16258" s="1"/>
    </row>
    <row r="16259" spans="2:2">
      <c r="B16259" s="1"/>
    </row>
    <row r="16260" spans="2:2">
      <c r="B16260" s="1"/>
    </row>
    <row r="16261" spans="2:2">
      <c r="B16261" s="1"/>
    </row>
    <row r="16262" spans="2:2">
      <c r="B16262" s="1"/>
    </row>
    <row r="16263" spans="2:2">
      <c r="B16263" s="1"/>
    </row>
    <row r="16264" spans="2:2">
      <c r="B16264" s="1"/>
    </row>
    <row r="16265" spans="2:2">
      <c r="B16265" s="1"/>
    </row>
    <row r="16266" spans="2:2">
      <c r="B16266" s="1"/>
    </row>
    <row r="16267" spans="2:2">
      <c r="B16267" s="1"/>
    </row>
    <row r="16268" spans="2:2">
      <c r="B16268" s="1"/>
    </row>
    <row r="16269" spans="2:2">
      <c r="B16269" s="1"/>
    </row>
    <row r="16270" spans="2:2">
      <c r="B16270" s="1"/>
    </row>
    <row r="16271" spans="2:2">
      <c r="B16271" s="1"/>
    </row>
    <row r="16272" spans="2:2">
      <c r="B16272" s="1"/>
    </row>
    <row r="16273" spans="2:2">
      <c r="B16273" s="1"/>
    </row>
    <row r="16274" spans="2:2">
      <c r="B16274" s="1"/>
    </row>
    <row r="16275" spans="2:2">
      <c r="B16275" s="1"/>
    </row>
    <row r="16276" spans="2:2">
      <c r="B16276" s="1"/>
    </row>
    <row r="16277" spans="2:2">
      <c r="B16277" s="1"/>
    </row>
    <row r="16278" spans="2:2">
      <c r="B16278" s="1"/>
    </row>
    <row r="16279" spans="2:2">
      <c r="B16279" s="1"/>
    </row>
    <row r="16280" spans="2:2">
      <c r="B16280" s="1"/>
    </row>
    <row r="16281" spans="2:2">
      <c r="B16281" s="1"/>
    </row>
    <row r="16282" spans="2:2">
      <c r="B16282" s="1"/>
    </row>
    <row r="16283" spans="2:2">
      <c r="B16283" s="1"/>
    </row>
    <row r="16284" spans="2:2">
      <c r="B16284" s="1"/>
    </row>
    <row r="16285" spans="2:2">
      <c r="B16285" s="1"/>
    </row>
    <row r="16286" spans="2:2">
      <c r="B16286" s="1"/>
    </row>
    <row r="16287" spans="2:2">
      <c r="B16287" s="1"/>
    </row>
    <row r="16288" spans="2:2">
      <c r="B16288" s="1"/>
    </row>
    <row r="16289" spans="2:2">
      <c r="B16289" s="1"/>
    </row>
    <row r="16290" spans="2:2">
      <c r="B16290" s="1"/>
    </row>
    <row r="16291" spans="2:2">
      <c r="B16291" s="1"/>
    </row>
    <row r="16292" spans="2:2">
      <c r="B16292" s="1"/>
    </row>
    <row r="16293" spans="2:2">
      <c r="B16293" s="1"/>
    </row>
    <row r="16294" spans="2:2">
      <c r="B16294" s="1"/>
    </row>
    <row r="16295" spans="2:2">
      <c r="B16295" s="1"/>
    </row>
    <row r="16296" spans="2:2">
      <c r="B16296" s="1"/>
    </row>
    <row r="16297" spans="2:2">
      <c r="B16297" s="1"/>
    </row>
    <row r="16298" spans="2:2">
      <c r="B16298" s="1"/>
    </row>
    <row r="16299" spans="2:2">
      <c r="B16299" s="1"/>
    </row>
    <row r="16300" spans="2:2">
      <c r="B16300" s="1"/>
    </row>
    <row r="16301" spans="2:2">
      <c r="B16301" s="1"/>
    </row>
    <row r="16302" spans="2:2">
      <c r="B16302" s="1"/>
    </row>
    <row r="16303" spans="2:2">
      <c r="B16303" s="1"/>
    </row>
    <row r="16304" spans="2:2">
      <c r="B16304" s="1"/>
    </row>
    <row r="16305" spans="2:2">
      <c r="B16305" s="1"/>
    </row>
    <row r="16306" spans="2:2">
      <c r="B16306" s="1"/>
    </row>
    <row r="16307" spans="2:2">
      <c r="B16307" s="1"/>
    </row>
    <row r="16308" spans="2:2">
      <c r="B16308" s="1"/>
    </row>
    <row r="16309" spans="2:2">
      <c r="B16309" s="1"/>
    </row>
    <row r="16310" spans="2:2">
      <c r="B16310" s="1"/>
    </row>
    <row r="16311" spans="2:2">
      <c r="B16311" s="1"/>
    </row>
    <row r="16312" spans="2:2">
      <c r="B16312" s="1"/>
    </row>
    <row r="16313" spans="2:2">
      <c r="B16313" s="1"/>
    </row>
    <row r="16314" spans="2:2">
      <c r="B16314" s="1"/>
    </row>
    <row r="16315" spans="2:2">
      <c r="B16315" s="1"/>
    </row>
    <row r="16316" spans="2:2">
      <c r="B16316" s="1"/>
    </row>
    <row r="16317" spans="2:2">
      <c r="B16317" s="1"/>
    </row>
    <row r="16318" spans="2:2">
      <c r="B16318" s="1"/>
    </row>
    <row r="16319" spans="2:2">
      <c r="B16319" s="1"/>
    </row>
    <row r="16320" spans="2:2">
      <c r="B16320" s="1"/>
    </row>
    <row r="16321" spans="2:2">
      <c r="B16321" s="1"/>
    </row>
    <row r="16322" spans="2:2">
      <c r="B16322" s="1"/>
    </row>
    <row r="16323" spans="2:2">
      <c r="B16323" s="1"/>
    </row>
    <row r="16324" spans="2:2">
      <c r="B16324" s="1"/>
    </row>
    <row r="16325" spans="2:2">
      <c r="B16325" s="1"/>
    </row>
    <row r="16326" spans="2:2">
      <c r="B16326" s="1"/>
    </row>
    <row r="16327" spans="2:2">
      <c r="B16327" s="1"/>
    </row>
    <row r="16328" spans="2:2">
      <c r="B16328" s="1"/>
    </row>
    <row r="16329" spans="2:2">
      <c r="B16329" s="1"/>
    </row>
    <row r="16330" spans="2:2">
      <c r="B16330" s="1"/>
    </row>
    <row r="16331" spans="2:2">
      <c r="B16331" s="1"/>
    </row>
    <row r="16332" spans="2:2">
      <c r="B16332" s="1"/>
    </row>
    <row r="16333" spans="2:2">
      <c r="B16333" s="1"/>
    </row>
    <row r="16334" spans="2:2">
      <c r="B16334" s="1"/>
    </row>
    <row r="16335" spans="2:2">
      <c r="B16335" s="1"/>
    </row>
    <row r="16336" spans="2:2">
      <c r="B16336" s="1"/>
    </row>
    <row r="16337" spans="2:2">
      <c r="B16337" s="1"/>
    </row>
    <row r="16338" spans="2:2">
      <c r="B16338" s="1"/>
    </row>
    <row r="16339" spans="2:2">
      <c r="B16339" s="1"/>
    </row>
    <row r="16340" spans="2:2">
      <c r="B16340" s="1"/>
    </row>
    <row r="16341" spans="2:2">
      <c r="B16341" s="1"/>
    </row>
    <row r="16342" spans="2:2">
      <c r="B16342" s="1"/>
    </row>
    <row r="16343" spans="2:2">
      <c r="B16343" s="1"/>
    </row>
    <row r="16344" spans="2:2">
      <c r="B16344" s="1"/>
    </row>
    <row r="16345" spans="2:2">
      <c r="B16345" s="1"/>
    </row>
    <row r="16346" spans="2:2">
      <c r="B16346" s="1"/>
    </row>
    <row r="16347" spans="2:2">
      <c r="B16347" s="1"/>
    </row>
    <row r="16348" spans="2:2">
      <c r="B16348" s="1"/>
    </row>
    <row r="16349" spans="2:2">
      <c r="B16349" s="1"/>
    </row>
    <row r="16350" spans="2:2">
      <c r="B16350" s="1"/>
    </row>
    <row r="16351" spans="2:2">
      <c r="B16351" s="1"/>
    </row>
    <row r="16352" spans="2:2">
      <c r="B16352" s="1"/>
    </row>
    <row r="16353" spans="2:2">
      <c r="B16353" s="1"/>
    </row>
    <row r="16354" spans="2:2">
      <c r="B16354" s="1"/>
    </row>
    <row r="16355" spans="2:2">
      <c r="B16355" s="1"/>
    </row>
    <row r="16356" spans="2:2">
      <c r="B16356" s="1"/>
    </row>
    <row r="16357" spans="2:2">
      <c r="B16357" s="1"/>
    </row>
    <row r="16358" spans="2:2">
      <c r="B16358" s="1"/>
    </row>
    <row r="16359" spans="2:2">
      <c r="B16359" s="1"/>
    </row>
    <row r="16360" spans="2:2">
      <c r="B16360" s="1"/>
    </row>
    <row r="16361" spans="2:2">
      <c r="B16361" s="1"/>
    </row>
    <row r="16362" spans="2:2">
      <c r="B16362" s="1"/>
    </row>
    <row r="16363" spans="2:2">
      <c r="B16363" s="1"/>
    </row>
    <row r="16364" spans="2:2">
      <c r="B16364" s="1"/>
    </row>
    <row r="16365" spans="2:2">
      <c r="B16365" s="1"/>
    </row>
    <row r="16366" spans="2:2">
      <c r="B16366" s="1"/>
    </row>
    <row r="16367" spans="2:2">
      <c r="B16367" s="1"/>
    </row>
    <row r="16368" spans="2:2">
      <c r="B16368" s="1"/>
    </row>
    <row r="16369" spans="2:2">
      <c r="B16369" s="1"/>
    </row>
    <row r="16370" spans="2:2">
      <c r="B16370" s="1"/>
    </row>
    <row r="16371" spans="2:2">
      <c r="B16371" s="1"/>
    </row>
    <row r="16372" spans="2:2">
      <c r="B16372" s="1"/>
    </row>
    <row r="16373" spans="2:2">
      <c r="B16373" s="1"/>
    </row>
    <row r="16374" spans="2:2">
      <c r="B16374" s="1"/>
    </row>
    <row r="16375" spans="2:2">
      <c r="B16375" s="1"/>
    </row>
    <row r="16376" spans="2:2">
      <c r="B16376" s="1"/>
    </row>
    <row r="16377" spans="2:2">
      <c r="B16377" s="1"/>
    </row>
    <row r="16378" spans="2:2">
      <c r="B16378" s="1"/>
    </row>
    <row r="16379" spans="2:2">
      <c r="B16379" s="1"/>
    </row>
    <row r="16380" spans="2:2">
      <c r="B16380" s="1"/>
    </row>
    <row r="16381" spans="2:2">
      <c r="B16381" s="1"/>
    </row>
    <row r="16382" spans="2:2">
      <c r="B16382" s="1"/>
    </row>
    <row r="16383" spans="2:2">
      <c r="B16383" s="1"/>
    </row>
    <row r="16384" spans="2:2">
      <c r="B16384" s="1"/>
    </row>
    <row r="16385" spans="2:2">
      <c r="B16385" s="1"/>
    </row>
    <row r="16386" spans="2:2">
      <c r="B16386" s="1"/>
    </row>
    <row r="16387" spans="2:2">
      <c r="B16387" s="1"/>
    </row>
    <row r="16388" spans="2:2">
      <c r="B16388" s="1"/>
    </row>
    <row r="16389" spans="2:2">
      <c r="B16389" s="1"/>
    </row>
    <row r="16390" spans="2:2">
      <c r="B16390" s="1"/>
    </row>
    <row r="16391" spans="2:2">
      <c r="B16391" s="1"/>
    </row>
    <row r="16392" spans="2:2">
      <c r="B1639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291"/>
  <sheetViews>
    <sheetView zoomScale="98" zoomScaleNormal="98" workbookViewId="0"/>
  </sheetViews>
  <sheetFormatPr defaultColWidth="9.28515625" defaultRowHeight="15"/>
  <cols>
    <col min="1" max="2" width="9.28515625" style="1"/>
    <col min="3" max="3" width="22.28515625" style="1" bestFit="1" customWidth="1"/>
    <col min="4" max="4" width="7.28515625" style="1" customWidth="1"/>
    <col min="5" max="6" width="9.28515625" style="1"/>
    <col min="7" max="7" width="9.28515625" style="1" customWidth="1"/>
    <col min="8" max="19" width="9.28515625" style="1"/>
    <col min="20" max="20" width="9.28515625" style="30"/>
    <col min="21" max="22" width="9.28515625" style="1"/>
    <col min="23" max="23" width="9.28515625" style="30"/>
    <col min="24" max="25" width="9.28515625" style="1"/>
    <col min="26" max="26" width="9.28515625" style="30"/>
    <col min="27" max="28" width="9.28515625" style="1"/>
    <col min="29" max="29" width="9.28515625" style="30"/>
    <col min="30" max="31" width="9.28515625" style="1"/>
    <col min="32" max="32" width="9.28515625" style="30"/>
    <col min="33" max="34" width="9.28515625" style="1"/>
    <col min="35" max="35" width="9.28515625" style="30"/>
    <col min="36" max="37" width="9.28515625" style="1"/>
    <col min="38" max="38" width="9.28515625" style="30"/>
    <col min="39" max="41" width="9.28515625" style="1"/>
    <col min="42" max="42" width="9.28515625" style="30"/>
    <col min="43" max="44" width="9.28515625" style="1"/>
    <col min="45" max="45" width="9.28515625" style="30"/>
    <col min="46" max="47" width="9.28515625" style="1"/>
    <col min="48" max="48" width="9.28515625" style="30"/>
    <col min="49" max="50" width="9.28515625" style="1"/>
    <col min="51" max="51" width="9.28515625" style="30"/>
    <col min="52" max="53" width="9.28515625" style="1"/>
    <col min="54" max="54" width="9.28515625" style="30"/>
    <col min="55" max="56" width="9.28515625" style="1"/>
    <col min="57" max="57" width="9.28515625" style="30"/>
    <col min="58" max="59" width="9.28515625" style="1"/>
    <col min="60" max="60" width="9.28515625" style="30"/>
    <col min="61" max="62" width="9.28515625" style="1"/>
    <col min="63" max="63" width="9.28515625" style="30"/>
    <col min="64" max="65" width="9.28515625" style="1"/>
    <col min="66" max="66" width="9.28515625" style="30"/>
    <col min="67" max="68" width="9.28515625" style="1"/>
    <col min="69" max="69" width="9.28515625" style="30"/>
    <col min="70" max="71" width="9.28515625" style="1"/>
    <col min="72" max="72" width="9.28515625" style="30"/>
    <col min="73" max="74" width="9.28515625" style="1"/>
    <col min="75" max="75" width="9.28515625" style="30"/>
    <col min="76" max="16384" width="9.28515625" style="1"/>
  </cols>
  <sheetData>
    <row r="1" spans="1:78" s="17" customFormat="1" ht="108" customHeight="1">
      <c r="A1" s="13" t="s">
        <v>103</v>
      </c>
      <c r="B1" s="13" t="s">
        <v>9</v>
      </c>
      <c r="C1" s="14" t="s">
        <v>104</v>
      </c>
      <c r="D1" s="13" t="s">
        <v>16</v>
      </c>
      <c r="E1" s="13" t="s">
        <v>19</v>
      </c>
      <c r="F1" s="15" t="s">
        <v>105</v>
      </c>
      <c r="G1" s="15" t="s">
        <v>106</v>
      </c>
      <c r="H1" s="15" t="s">
        <v>28</v>
      </c>
      <c r="I1" s="13" t="s">
        <v>107</v>
      </c>
      <c r="J1" s="13" t="s">
        <v>108</v>
      </c>
      <c r="K1" s="13" t="s">
        <v>31</v>
      </c>
      <c r="L1" s="13" t="s">
        <v>109</v>
      </c>
      <c r="M1" s="13" t="s">
        <v>110</v>
      </c>
      <c r="N1" s="13" t="s">
        <v>111</v>
      </c>
      <c r="O1" s="13" t="s">
        <v>112</v>
      </c>
      <c r="P1" s="13" t="s">
        <v>113</v>
      </c>
      <c r="Q1" s="13" t="s">
        <v>37</v>
      </c>
      <c r="R1" s="13" t="s">
        <v>114</v>
      </c>
      <c r="S1" s="13" t="s">
        <v>115</v>
      </c>
      <c r="T1" s="29" t="s">
        <v>116</v>
      </c>
      <c r="U1" s="13" t="s">
        <v>117</v>
      </c>
      <c r="V1" s="13" t="s">
        <v>118</v>
      </c>
      <c r="W1" s="29" t="s">
        <v>119</v>
      </c>
      <c r="X1" s="16" t="s">
        <v>120</v>
      </c>
      <c r="Y1" s="16" t="s">
        <v>121</v>
      </c>
      <c r="Z1" s="31" t="s">
        <v>46</v>
      </c>
      <c r="AA1" s="16" t="s">
        <v>122</v>
      </c>
      <c r="AB1" s="16" t="s">
        <v>123</v>
      </c>
      <c r="AC1" s="31" t="s">
        <v>49</v>
      </c>
      <c r="AD1" s="16" t="s">
        <v>124</v>
      </c>
      <c r="AE1" s="16" t="s">
        <v>125</v>
      </c>
      <c r="AF1" s="31" t="s">
        <v>52</v>
      </c>
      <c r="AG1" s="16" t="s">
        <v>126</v>
      </c>
      <c r="AH1" s="16" t="s">
        <v>127</v>
      </c>
      <c r="AI1" s="31" t="s">
        <v>55</v>
      </c>
      <c r="AJ1" s="16" t="s">
        <v>128</v>
      </c>
      <c r="AK1" s="16" t="s">
        <v>129</v>
      </c>
      <c r="AL1" s="31" t="s">
        <v>61</v>
      </c>
      <c r="AM1" s="16" t="s">
        <v>130</v>
      </c>
      <c r="AN1" s="16" t="s">
        <v>131</v>
      </c>
      <c r="AO1" s="16" t="s">
        <v>132</v>
      </c>
      <c r="AP1" s="31" t="s">
        <v>65</v>
      </c>
      <c r="AQ1" s="16" t="s">
        <v>67</v>
      </c>
      <c r="AR1" s="16" t="s">
        <v>133</v>
      </c>
      <c r="AS1" s="31" t="s">
        <v>69</v>
      </c>
      <c r="AT1" s="16" t="s">
        <v>70</v>
      </c>
      <c r="AU1" s="16" t="s">
        <v>134</v>
      </c>
      <c r="AV1" s="31" t="s">
        <v>72</v>
      </c>
      <c r="AW1" s="16" t="s">
        <v>73</v>
      </c>
      <c r="AX1" s="16" t="s">
        <v>135</v>
      </c>
      <c r="AY1" s="31" t="s">
        <v>136</v>
      </c>
      <c r="AZ1" s="16" t="s">
        <v>137</v>
      </c>
      <c r="BA1" s="16" t="s">
        <v>138</v>
      </c>
      <c r="BB1" s="31" t="s">
        <v>78</v>
      </c>
      <c r="BC1" s="16" t="s">
        <v>79</v>
      </c>
      <c r="BD1" s="16" t="s">
        <v>139</v>
      </c>
      <c r="BE1" s="31" t="s">
        <v>140</v>
      </c>
      <c r="BF1" s="16" t="s">
        <v>141</v>
      </c>
      <c r="BG1" s="16" t="s">
        <v>142</v>
      </c>
      <c r="BH1" s="31" t="s">
        <v>143</v>
      </c>
      <c r="BI1" s="16" t="s">
        <v>144</v>
      </c>
      <c r="BJ1" s="16" t="s">
        <v>145</v>
      </c>
      <c r="BK1" s="31" t="s">
        <v>87</v>
      </c>
      <c r="BL1" s="16" t="s">
        <v>88</v>
      </c>
      <c r="BM1" s="16" t="s">
        <v>146</v>
      </c>
      <c r="BN1" s="31" t="s">
        <v>90</v>
      </c>
      <c r="BO1" s="16" t="s">
        <v>91</v>
      </c>
      <c r="BP1" s="16" t="s">
        <v>147</v>
      </c>
      <c r="BQ1" s="31" t="s">
        <v>93</v>
      </c>
      <c r="BR1" s="16" t="s">
        <v>94</v>
      </c>
      <c r="BS1" s="16" t="s">
        <v>148</v>
      </c>
      <c r="BT1" s="31" t="s">
        <v>96</v>
      </c>
      <c r="BU1" s="16" t="s">
        <v>97</v>
      </c>
      <c r="BV1" s="16" t="s">
        <v>149</v>
      </c>
      <c r="BW1" s="31" t="s">
        <v>99</v>
      </c>
      <c r="BX1" s="16" t="s">
        <v>100</v>
      </c>
      <c r="BY1" s="16" t="s">
        <v>150</v>
      </c>
      <c r="BZ1" s="16" t="s">
        <v>102</v>
      </c>
    </row>
    <row r="2" spans="1:78" s="18" customFormat="1" ht="14.25">
      <c r="A2" s="19" t="s">
        <v>151</v>
      </c>
      <c r="B2" s="19">
        <v>1440</v>
      </c>
      <c r="C2" s="19" t="s">
        <v>152</v>
      </c>
      <c r="D2" s="23">
        <v>2018</v>
      </c>
      <c r="E2" s="26" t="s">
        <v>153</v>
      </c>
      <c r="F2" s="20"/>
      <c r="G2" s="24"/>
      <c r="H2" s="28" t="s">
        <v>153</v>
      </c>
      <c r="I2" s="20"/>
      <c r="J2" s="20"/>
      <c r="K2" s="28" t="s">
        <v>153</v>
      </c>
      <c r="L2" s="20"/>
      <c r="M2" s="20"/>
      <c r="N2" s="28" t="s">
        <v>153</v>
      </c>
      <c r="O2" s="20"/>
      <c r="P2" s="20"/>
      <c r="Q2" s="28" t="s">
        <v>153</v>
      </c>
      <c r="R2" s="20"/>
      <c r="S2" s="20"/>
      <c r="T2" s="28" t="s">
        <v>153</v>
      </c>
      <c r="U2" s="20"/>
      <c r="V2" s="20"/>
      <c r="W2" s="28" t="s">
        <v>153</v>
      </c>
      <c r="X2" s="20"/>
      <c r="Y2" s="20"/>
      <c r="Z2" s="28" t="s">
        <v>153</v>
      </c>
      <c r="AA2" s="20"/>
      <c r="AB2" s="20"/>
      <c r="AC2" s="28" t="s">
        <v>153</v>
      </c>
      <c r="AD2" s="20"/>
      <c r="AE2" s="20"/>
      <c r="AF2" s="28" t="s">
        <v>153</v>
      </c>
      <c r="AG2" s="20"/>
      <c r="AH2" s="20"/>
      <c r="AI2" s="28" t="s">
        <v>153</v>
      </c>
      <c r="AJ2" s="20"/>
      <c r="AK2" s="20"/>
      <c r="AL2" s="28" t="s">
        <v>153</v>
      </c>
      <c r="AM2" s="20"/>
      <c r="AN2" s="20"/>
      <c r="AO2" s="20" t="s">
        <v>153</v>
      </c>
      <c r="AP2" s="28" t="s">
        <v>153</v>
      </c>
      <c r="AQ2" s="20"/>
      <c r="AR2" s="20"/>
      <c r="AS2" s="28" t="s">
        <v>153</v>
      </c>
      <c r="AT2" s="20"/>
      <c r="AU2" s="20"/>
      <c r="AV2" s="28" t="s">
        <v>153</v>
      </c>
      <c r="AW2" s="20"/>
      <c r="AX2" s="20"/>
      <c r="AY2" s="28" t="s">
        <v>153</v>
      </c>
      <c r="AZ2" s="20"/>
      <c r="BA2" s="20"/>
      <c r="BB2" s="28" t="s">
        <v>153</v>
      </c>
      <c r="BC2" s="20"/>
      <c r="BD2" s="20"/>
      <c r="BE2" s="28" t="s">
        <v>153</v>
      </c>
      <c r="BF2" s="20"/>
      <c r="BG2" s="20"/>
      <c r="BH2" s="28" t="s">
        <v>153</v>
      </c>
      <c r="BI2" s="20"/>
      <c r="BJ2" s="20"/>
      <c r="BK2" s="28" t="s">
        <v>153</v>
      </c>
      <c r="BL2" s="20"/>
      <c r="BM2" s="20"/>
      <c r="BN2" s="28" t="s">
        <v>153</v>
      </c>
      <c r="BO2" s="20"/>
      <c r="BP2" s="20"/>
      <c r="BQ2" s="28" t="s">
        <v>153</v>
      </c>
      <c r="BR2" s="20"/>
      <c r="BS2" s="20"/>
      <c r="BT2" s="28" t="s">
        <v>153</v>
      </c>
      <c r="BU2" s="20"/>
      <c r="BV2" s="20"/>
      <c r="BW2" s="28" t="s">
        <v>153</v>
      </c>
      <c r="BX2" s="20"/>
      <c r="BY2" s="20"/>
      <c r="BZ2" s="25">
        <v>0</v>
      </c>
    </row>
    <row r="3" spans="1:78" s="18" customFormat="1" ht="14.25">
      <c r="A3" s="19" t="s">
        <v>154</v>
      </c>
      <c r="B3" s="19">
        <v>1489</v>
      </c>
      <c r="C3" s="19" t="s">
        <v>152</v>
      </c>
      <c r="D3" s="23">
        <v>2018</v>
      </c>
      <c r="E3" s="27" t="s">
        <v>155</v>
      </c>
      <c r="F3" s="19">
        <v>37</v>
      </c>
      <c r="G3" s="22">
        <v>75.675675675675677</v>
      </c>
      <c r="H3" s="26" t="s">
        <v>156</v>
      </c>
      <c r="I3" s="20"/>
      <c r="J3" s="24"/>
      <c r="K3" s="28" t="s">
        <v>155</v>
      </c>
      <c r="L3" s="19">
        <v>471</v>
      </c>
      <c r="M3" s="22">
        <v>95.753715498938433</v>
      </c>
      <c r="N3" s="28" t="s">
        <v>156</v>
      </c>
      <c r="O3" s="20"/>
      <c r="P3" s="20"/>
      <c r="Q3" s="28" t="s">
        <v>156</v>
      </c>
      <c r="R3" s="20"/>
      <c r="S3" s="20"/>
      <c r="T3" s="28" t="s">
        <v>155</v>
      </c>
      <c r="U3" s="19">
        <v>595</v>
      </c>
      <c r="V3" s="22">
        <v>59.495798319327733</v>
      </c>
      <c r="W3" s="28" t="s">
        <v>155</v>
      </c>
      <c r="X3" s="19">
        <v>60</v>
      </c>
      <c r="Y3" s="22">
        <v>68.333333333333329</v>
      </c>
      <c r="Z3" s="28" t="s">
        <v>156</v>
      </c>
      <c r="AA3" s="20"/>
      <c r="AB3" s="20"/>
      <c r="AC3" s="28" t="s">
        <v>156</v>
      </c>
      <c r="AD3" s="20"/>
      <c r="AE3" s="20"/>
      <c r="AF3" s="28" t="s">
        <v>155</v>
      </c>
      <c r="AG3" s="19">
        <v>79</v>
      </c>
      <c r="AH3" s="22">
        <v>81.012658227848107</v>
      </c>
      <c r="AI3" s="28" t="s">
        <v>156</v>
      </c>
      <c r="AJ3" s="20"/>
      <c r="AK3" s="20"/>
      <c r="AL3" s="28" t="s">
        <v>155</v>
      </c>
      <c r="AM3" s="19">
        <v>4</v>
      </c>
      <c r="AN3" s="22" t="s">
        <v>157</v>
      </c>
      <c r="AO3" s="20" t="s">
        <v>158</v>
      </c>
      <c r="AP3" s="28" t="s">
        <v>156</v>
      </c>
      <c r="AQ3" s="19">
        <v>0</v>
      </c>
      <c r="AR3" s="20"/>
      <c r="AS3" s="28" t="s">
        <v>156</v>
      </c>
      <c r="AT3" s="19">
        <v>0</v>
      </c>
      <c r="AU3" s="20"/>
      <c r="AV3" s="28" t="s">
        <v>153</v>
      </c>
      <c r="AW3" s="20"/>
      <c r="AX3" s="20"/>
      <c r="AY3" s="28" t="s">
        <v>156</v>
      </c>
      <c r="AZ3" s="19">
        <v>0</v>
      </c>
      <c r="BA3" s="20"/>
      <c r="BB3" s="28" t="s">
        <v>156</v>
      </c>
      <c r="BC3" s="19">
        <v>0</v>
      </c>
      <c r="BD3" s="20"/>
      <c r="BE3" s="28" t="s">
        <v>156</v>
      </c>
      <c r="BF3" s="19">
        <v>0</v>
      </c>
      <c r="BG3" s="20"/>
      <c r="BH3" s="28" t="s">
        <v>156</v>
      </c>
      <c r="BI3" s="19">
        <v>0</v>
      </c>
      <c r="BJ3" s="20"/>
      <c r="BK3" s="28" t="s">
        <v>156</v>
      </c>
      <c r="BL3" s="19">
        <v>0</v>
      </c>
      <c r="BM3" s="20"/>
      <c r="BN3" s="28" t="s">
        <v>156</v>
      </c>
      <c r="BO3" s="19">
        <v>0</v>
      </c>
      <c r="BP3" s="20"/>
      <c r="BQ3" s="28" t="s">
        <v>156</v>
      </c>
      <c r="BR3" s="19">
        <v>0</v>
      </c>
      <c r="BS3" s="20"/>
      <c r="BT3" s="28" t="s">
        <v>156</v>
      </c>
      <c r="BU3" s="19">
        <v>0</v>
      </c>
      <c r="BV3" s="20"/>
      <c r="BW3" s="28" t="s">
        <v>156</v>
      </c>
      <c r="BX3" s="19">
        <v>0</v>
      </c>
      <c r="BY3" s="20"/>
      <c r="BZ3" s="25">
        <v>0</v>
      </c>
    </row>
    <row r="4" spans="1:78" s="18" customFormat="1" ht="14.25">
      <c r="A4" s="19" t="s">
        <v>159</v>
      </c>
      <c r="B4" s="19">
        <v>764</v>
      </c>
      <c r="C4" s="19" t="s">
        <v>160</v>
      </c>
      <c r="D4" s="23">
        <v>2018</v>
      </c>
      <c r="E4" s="26" t="s">
        <v>153</v>
      </c>
      <c r="F4" s="20"/>
      <c r="G4" s="24"/>
      <c r="H4" s="26" t="s">
        <v>153</v>
      </c>
      <c r="I4" s="20"/>
      <c r="J4" s="24"/>
      <c r="K4" s="28" t="s">
        <v>153</v>
      </c>
      <c r="L4" s="20"/>
      <c r="M4" s="20"/>
      <c r="N4" s="28" t="s">
        <v>153</v>
      </c>
      <c r="O4" s="20"/>
      <c r="P4" s="20"/>
      <c r="Q4" s="28" t="s">
        <v>153</v>
      </c>
      <c r="R4" s="20"/>
      <c r="S4" s="20"/>
      <c r="T4" s="28" t="s">
        <v>155</v>
      </c>
      <c r="U4" s="19">
        <v>290</v>
      </c>
      <c r="V4" s="21" t="s">
        <v>161</v>
      </c>
      <c r="W4" s="28" t="s">
        <v>153</v>
      </c>
      <c r="X4" s="20"/>
      <c r="Y4" s="20"/>
      <c r="Z4" s="28" t="s">
        <v>153</v>
      </c>
      <c r="AA4" s="20"/>
      <c r="AB4" s="20"/>
      <c r="AC4" s="28" t="s">
        <v>153</v>
      </c>
      <c r="AD4" s="20"/>
      <c r="AE4" s="20"/>
      <c r="AF4" s="28" t="s">
        <v>153</v>
      </c>
      <c r="AG4" s="20"/>
      <c r="AH4" s="20"/>
      <c r="AI4" s="28" t="s">
        <v>153</v>
      </c>
      <c r="AJ4" s="20"/>
      <c r="AK4" s="20"/>
      <c r="AL4" s="28" t="s">
        <v>153</v>
      </c>
      <c r="AM4" s="20"/>
      <c r="AN4" s="20"/>
      <c r="AO4" s="20" t="s">
        <v>155</v>
      </c>
      <c r="AP4" s="28" t="s">
        <v>156</v>
      </c>
      <c r="AQ4" s="19">
        <v>0</v>
      </c>
      <c r="AR4" s="20"/>
      <c r="AS4" s="28" t="s">
        <v>156</v>
      </c>
      <c r="AT4" s="19">
        <v>0</v>
      </c>
      <c r="AU4" s="20"/>
      <c r="AV4" s="28" t="s">
        <v>156</v>
      </c>
      <c r="AW4" s="19">
        <v>0</v>
      </c>
      <c r="AX4" s="20"/>
      <c r="AY4" s="28" t="s">
        <v>156</v>
      </c>
      <c r="AZ4" s="19">
        <v>0</v>
      </c>
      <c r="BA4" s="20"/>
      <c r="BB4" s="28" t="s">
        <v>156</v>
      </c>
      <c r="BC4" s="19">
        <v>0</v>
      </c>
      <c r="BD4" s="20"/>
      <c r="BE4" s="28" t="s">
        <v>155</v>
      </c>
      <c r="BF4" s="19">
        <v>290</v>
      </c>
      <c r="BG4" s="20" t="s">
        <v>161</v>
      </c>
      <c r="BH4" s="28" t="s">
        <v>156</v>
      </c>
      <c r="BI4" s="19">
        <v>0</v>
      </c>
      <c r="BJ4" s="20"/>
      <c r="BK4" s="28" t="s">
        <v>156</v>
      </c>
      <c r="BL4" s="19">
        <v>0</v>
      </c>
      <c r="BM4" s="20"/>
      <c r="BN4" s="28" t="s">
        <v>156</v>
      </c>
      <c r="BO4" s="19">
        <v>0</v>
      </c>
      <c r="BP4" s="20"/>
      <c r="BQ4" s="28" t="s">
        <v>156</v>
      </c>
      <c r="BR4" s="19">
        <v>0</v>
      </c>
      <c r="BS4" s="20"/>
      <c r="BT4" s="28" t="s">
        <v>156</v>
      </c>
      <c r="BU4" s="19">
        <v>0</v>
      </c>
      <c r="BV4" s="20"/>
      <c r="BW4" s="28" t="s">
        <v>156</v>
      </c>
      <c r="BX4" s="19">
        <v>0</v>
      </c>
      <c r="BY4" s="20"/>
      <c r="BZ4" s="25">
        <v>290</v>
      </c>
    </row>
    <row r="5" spans="1:78" s="18" customFormat="1" ht="14.25">
      <c r="A5" s="19" t="s">
        <v>162</v>
      </c>
      <c r="B5" s="19">
        <v>604</v>
      </c>
      <c r="C5" s="19" t="s">
        <v>163</v>
      </c>
      <c r="D5" s="23">
        <v>2018</v>
      </c>
      <c r="E5" s="26" t="s">
        <v>156</v>
      </c>
      <c r="F5" s="20"/>
      <c r="G5" s="24"/>
      <c r="H5" s="26" t="s">
        <v>156</v>
      </c>
      <c r="I5" s="20"/>
      <c r="J5" s="24"/>
      <c r="K5" s="28" t="s">
        <v>155</v>
      </c>
      <c r="L5" s="19">
        <v>18</v>
      </c>
      <c r="M5" s="22">
        <v>100</v>
      </c>
      <c r="N5" s="28" t="s">
        <v>156</v>
      </c>
      <c r="O5" s="20"/>
      <c r="P5" s="20"/>
      <c r="Q5" s="28" t="s">
        <v>156</v>
      </c>
      <c r="R5" s="20"/>
      <c r="S5" s="20"/>
      <c r="T5" s="28" t="s">
        <v>155</v>
      </c>
      <c r="U5" s="19">
        <v>190</v>
      </c>
      <c r="V5" s="22">
        <v>47.89473684210526</v>
      </c>
      <c r="W5" s="28" t="s">
        <v>155</v>
      </c>
      <c r="X5" s="19">
        <v>98</v>
      </c>
      <c r="Y5" s="22">
        <v>62.244897959183675</v>
      </c>
      <c r="Z5" s="28" t="s">
        <v>156</v>
      </c>
      <c r="AA5" s="20"/>
      <c r="AB5" s="20"/>
      <c r="AC5" s="28" t="s">
        <v>156</v>
      </c>
      <c r="AD5" s="20"/>
      <c r="AE5" s="20"/>
      <c r="AF5" s="28" t="s">
        <v>156</v>
      </c>
      <c r="AG5" s="20"/>
      <c r="AH5" s="20"/>
      <c r="AI5" s="28" t="s">
        <v>156</v>
      </c>
      <c r="AJ5" s="20"/>
      <c r="AK5" s="20"/>
      <c r="AL5" s="28" t="s">
        <v>156</v>
      </c>
      <c r="AM5" s="20"/>
      <c r="AN5" s="20"/>
      <c r="AO5" s="20" t="s">
        <v>155</v>
      </c>
      <c r="AP5" s="28" t="s">
        <v>156</v>
      </c>
      <c r="AQ5" s="19">
        <v>0</v>
      </c>
      <c r="AR5" s="20"/>
      <c r="AS5" s="28" t="s">
        <v>156</v>
      </c>
      <c r="AT5" s="19">
        <v>0</v>
      </c>
      <c r="AU5" s="20"/>
      <c r="AV5" s="28" t="s">
        <v>156</v>
      </c>
      <c r="AW5" s="19">
        <v>0</v>
      </c>
      <c r="AX5" s="20"/>
      <c r="AY5" s="28" t="s">
        <v>156</v>
      </c>
      <c r="AZ5" s="19">
        <v>0</v>
      </c>
      <c r="BA5" s="20"/>
      <c r="BB5" s="28" t="s">
        <v>156</v>
      </c>
      <c r="BC5" s="19">
        <v>0</v>
      </c>
      <c r="BD5" s="20"/>
      <c r="BE5" s="28" t="s">
        <v>156</v>
      </c>
      <c r="BF5" s="19">
        <v>0</v>
      </c>
      <c r="BG5" s="20"/>
      <c r="BH5" s="28" t="s">
        <v>155</v>
      </c>
      <c r="BI5" s="19">
        <v>1</v>
      </c>
      <c r="BJ5" s="19">
        <v>0</v>
      </c>
      <c r="BK5" s="28" t="s">
        <v>156</v>
      </c>
      <c r="BL5" s="19">
        <v>0</v>
      </c>
      <c r="BM5" s="20"/>
      <c r="BN5" s="28" t="s">
        <v>156</v>
      </c>
      <c r="BO5" s="19">
        <v>0</v>
      </c>
      <c r="BP5" s="20"/>
      <c r="BQ5" s="28" t="s">
        <v>156</v>
      </c>
      <c r="BR5" s="19">
        <v>0</v>
      </c>
      <c r="BS5" s="20"/>
      <c r="BT5" s="28" t="s">
        <v>156</v>
      </c>
      <c r="BU5" s="19">
        <v>0</v>
      </c>
      <c r="BV5" s="20"/>
      <c r="BW5" s="28" t="s">
        <v>156</v>
      </c>
      <c r="BX5" s="19">
        <v>0</v>
      </c>
      <c r="BY5" s="20"/>
      <c r="BZ5" s="25">
        <v>1</v>
      </c>
    </row>
    <row r="6" spans="1:78" s="18" customFormat="1" ht="14.25">
      <c r="A6" s="19" t="s">
        <v>164</v>
      </c>
      <c r="B6" s="19">
        <v>1984</v>
      </c>
      <c r="C6" s="19" t="s">
        <v>165</v>
      </c>
      <c r="D6" s="23">
        <v>2018</v>
      </c>
      <c r="E6" s="26" t="s">
        <v>156</v>
      </c>
      <c r="F6" s="20"/>
      <c r="G6" s="24"/>
      <c r="H6" s="26" t="s">
        <v>156</v>
      </c>
      <c r="I6" s="20"/>
      <c r="J6" s="24"/>
      <c r="K6" s="28" t="s">
        <v>155</v>
      </c>
      <c r="L6" s="19">
        <v>175</v>
      </c>
      <c r="M6" s="22">
        <v>96.571428571428569</v>
      </c>
      <c r="N6" s="28" t="s">
        <v>155</v>
      </c>
      <c r="O6" s="19">
        <v>2</v>
      </c>
      <c r="P6" s="22">
        <v>0</v>
      </c>
      <c r="Q6" s="28" t="s">
        <v>156</v>
      </c>
      <c r="R6" s="20"/>
      <c r="S6" s="20"/>
      <c r="T6" s="28" t="s">
        <v>155</v>
      </c>
      <c r="U6" s="19">
        <v>219</v>
      </c>
      <c r="V6" s="22">
        <v>52.054794520547944</v>
      </c>
      <c r="W6" s="28" t="s">
        <v>155</v>
      </c>
      <c r="X6" s="19">
        <v>80</v>
      </c>
      <c r="Y6" s="22">
        <v>48.75</v>
      </c>
      <c r="Z6" s="28" t="s">
        <v>156</v>
      </c>
      <c r="AA6" s="20"/>
      <c r="AB6" s="20"/>
      <c r="AC6" s="28" t="s">
        <v>156</v>
      </c>
      <c r="AD6" s="20"/>
      <c r="AE6" s="20"/>
      <c r="AF6" s="28" t="s">
        <v>155</v>
      </c>
      <c r="AG6" s="19">
        <v>7</v>
      </c>
      <c r="AH6" s="22">
        <v>100</v>
      </c>
      <c r="AI6" s="28" t="s">
        <v>156</v>
      </c>
      <c r="AJ6" s="20"/>
      <c r="AK6" s="20"/>
      <c r="AL6" s="28" t="s">
        <v>156</v>
      </c>
      <c r="AM6" s="20"/>
      <c r="AN6" s="20"/>
      <c r="AO6" s="20" t="s">
        <v>155</v>
      </c>
      <c r="AP6" s="28" t="s">
        <v>155</v>
      </c>
      <c r="AQ6" s="19">
        <v>16</v>
      </c>
      <c r="AR6" s="20" t="s">
        <v>161</v>
      </c>
      <c r="AS6" s="28" t="s">
        <v>155</v>
      </c>
      <c r="AT6" s="19">
        <v>10</v>
      </c>
      <c r="AU6" s="20" t="s">
        <v>161</v>
      </c>
      <c r="AV6" s="28" t="s">
        <v>156</v>
      </c>
      <c r="AW6" s="19">
        <v>0</v>
      </c>
      <c r="AX6" s="20"/>
      <c r="AY6" s="28" t="s">
        <v>155</v>
      </c>
      <c r="AZ6" s="19">
        <v>62</v>
      </c>
      <c r="BA6" s="20" t="s">
        <v>161</v>
      </c>
      <c r="BB6" s="28" t="s">
        <v>156</v>
      </c>
      <c r="BC6" s="19">
        <v>0</v>
      </c>
      <c r="BD6" s="20"/>
      <c r="BE6" s="28" t="s">
        <v>156</v>
      </c>
      <c r="BF6" s="19">
        <v>0</v>
      </c>
      <c r="BG6" s="20"/>
      <c r="BH6" s="28" t="s">
        <v>156</v>
      </c>
      <c r="BI6" s="19">
        <v>0</v>
      </c>
      <c r="BJ6" s="20"/>
      <c r="BK6" s="28" t="s">
        <v>156</v>
      </c>
      <c r="BL6" s="19">
        <v>0</v>
      </c>
      <c r="BM6" s="20"/>
      <c r="BN6" s="28" t="s">
        <v>156</v>
      </c>
      <c r="BO6" s="19">
        <v>0</v>
      </c>
      <c r="BP6" s="20"/>
      <c r="BQ6" s="28" t="s">
        <v>156</v>
      </c>
      <c r="BR6" s="19">
        <v>0</v>
      </c>
      <c r="BS6" s="20"/>
      <c r="BT6" s="28" t="s">
        <v>156</v>
      </c>
      <c r="BU6" s="19">
        <v>0</v>
      </c>
      <c r="BV6" s="20"/>
      <c r="BW6" s="28" t="s">
        <v>156</v>
      </c>
      <c r="BX6" s="19">
        <v>0</v>
      </c>
      <c r="BY6" s="20"/>
      <c r="BZ6" s="25">
        <v>88</v>
      </c>
    </row>
    <row r="7" spans="1:78" s="18" customFormat="1" ht="14.25">
      <c r="A7" s="19" t="s">
        <v>166</v>
      </c>
      <c r="B7" s="19">
        <v>2506</v>
      </c>
      <c r="C7" s="19" t="s">
        <v>167</v>
      </c>
      <c r="D7" s="23">
        <v>2018</v>
      </c>
      <c r="E7" s="27" t="s">
        <v>155</v>
      </c>
      <c r="F7" s="19">
        <v>17</v>
      </c>
      <c r="G7" s="22">
        <v>94.117647058823522</v>
      </c>
      <c r="H7" s="26" t="s">
        <v>156</v>
      </c>
      <c r="I7" s="20"/>
      <c r="J7" s="24"/>
      <c r="K7" s="28" t="s">
        <v>156</v>
      </c>
      <c r="L7" s="20"/>
      <c r="M7" s="20"/>
      <c r="N7" s="28" t="s">
        <v>156</v>
      </c>
      <c r="O7" s="20"/>
      <c r="P7" s="20"/>
      <c r="Q7" s="28" t="s">
        <v>156</v>
      </c>
      <c r="R7" s="20"/>
      <c r="S7" s="20"/>
      <c r="T7" s="28" t="s">
        <v>155</v>
      </c>
      <c r="U7" s="19">
        <v>45</v>
      </c>
      <c r="V7" s="22">
        <v>51.111111111111107</v>
      </c>
      <c r="W7" s="28" t="s">
        <v>155</v>
      </c>
      <c r="X7" s="19">
        <v>5</v>
      </c>
      <c r="Y7" s="22" t="s">
        <v>157</v>
      </c>
      <c r="Z7" s="28" t="s">
        <v>156</v>
      </c>
      <c r="AA7" s="20"/>
      <c r="AB7" s="20"/>
      <c r="AC7" s="28" t="s">
        <v>156</v>
      </c>
      <c r="AD7" s="20"/>
      <c r="AE7" s="20"/>
      <c r="AF7" s="28" t="s">
        <v>155</v>
      </c>
      <c r="AG7" s="19">
        <v>32</v>
      </c>
      <c r="AH7" s="22">
        <v>25</v>
      </c>
      <c r="AI7" s="28" t="s">
        <v>156</v>
      </c>
      <c r="AJ7" s="20"/>
      <c r="AK7" s="20"/>
      <c r="AL7" s="28" t="s">
        <v>155</v>
      </c>
      <c r="AM7" s="19">
        <v>32</v>
      </c>
      <c r="AN7" s="22">
        <v>46.875</v>
      </c>
      <c r="AO7" s="20" t="s">
        <v>155</v>
      </c>
      <c r="AP7" s="28" t="s">
        <v>155</v>
      </c>
      <c r="AQ7" s="19">
        <v>59</v>
      </c>
      <c r="AR7" s="20" t="s">
        <v>161</v>
      </c>
      <c r="AS7" s="28" t="s">
        <v>156</v>
      </c>
      <c r="AT7" s="19">
        <v>0</v>
      </c>
      <c r="AU7" s="20"/>
      <c r="AV7" s="28" t="s">
        <v>155</v>
      </c>
      <c r="AW7" s="19">
        <v>263</v>
      </c>
      <c r="AX7" s="19">
        <v>118</v>
      </c>
      <c r="AY7" s="28" t="s">
        <v>156</v>
      </c>
      <c r="AZ7" s="19">
        <v>0</v>
      </c>
      <c r="BA7" s="20"/>
      <c r="BB7" s="28" t="s">
        <v>156</v>
      </c>
      <c r="BC7" s="19">
        <v>0</v>
      </c>
      <c r="BD7" s="20"/>
      <c r="BE7" s="28" t="s">
        <v>155</v>
      </c>
      <c r="BF7" s="19">
        <v>283</v>
      </c>
      <c r="BG7" s="19">
        <v>141</v>
      </c>
      <c r="BH7" s="28" t="s">
        <v>156</v>
      </c>
      <c r="BI7" s="19">
        <v>0</v>
      </c>
      <c r="BJ7" s="20"/>
      <c r="BK7" s="28" t="s">
        <v>155</v>
      </c>
      <c r="BL7" s="19">
        <v>88</v>
      </c>
      <c r="BM7" s="19">
        <v>10</v>
      </c>
      <c r="BN7" s="28" t="s">
        <v>155</v>
      </c>
      <c r="BO7" s="19">
        <v>67</v>
      </c>
      <c r="BP7" s="19">
        <v>41</v>
      </c>
      <c r="BQ7" s="28" t="s">
        <v>155</v>
      </c>
      <c r="BR7" s="19">
        <v>24</v>
      </c>
      <c r="BS7" s="19">
        <v>8</v>
      </c>
      <c r="BT7" s="28" t="s">
        <v>156</v>
      </c>
      <c r="BU7" s="19">
        <v>0</v>
      </c>
      <c r="BV7" s="20"/>
      <c r="BW7" s="28" t="s">
        <v>156</v>
      </c>
      <c r="BX7" s="19">
        <v>0</v>
      </c>
      <c r="BY7" s="20"/>
      <c r="BZ7" s="25">
        <v>784</v>
      </c>
    </row>
    <row r="8" spans="1:78" s="18" customFormat="1" ht="14.25">
      <c r="A8" s="19" t="s">
        <v>168</v>
      </c>
      <c r="B8" s="19">
        <v>2505</v>
      </c>
      <c r="C8" s="19" t="s">
        <v>167</v>
      </c>
      <c r="D8" s="23">
        <v>2018</v>
      </c>
      <c r="E8" s="27" t="s">
        <v>155</v>
      </c>
      <c r="F8" s="19">
        <v>29</v>
      </c>
      <c r="G8" s="21" t="s">
        <v>161</v>
      </c>
      <c r="H8" s="27" t="s">
        <v>155</v>
      </c>
      <c r="I8" s="19">
        <v>10</v>
      </c>
      <c r="J8" s="21" t="s">
        <v>161</v>
      </c>
      <c r="K8" s="28" t="s">
        <v>155</v>
      </c>
      <c r="L8" s="19">
        <v>6</v>
      </c>
      <c r="M8" s="21" t="s">
        <v>161</v>
      </c>
      <c r="N8" s="28" t="s">
        <v>156</v>
      </c>
      <c r="O8" s="20"/>
      <c r="P8" s="20"/>
      <c r="Q8" s="28" t="s">
        <v>156</v>
      </c>
      <c r="R8" s="20"/>
      <c r="S8" s="20"/>
      <c r="T8" s="28" t="s">
        <v>155</v>
      </c>
      <c r="U8" s="19">
        <v>127</v>
      </c>
      <c r="V8" s="21" t="s">
        <v>161</v>
      </c>
      <c r="W8" s="28" t="s">
        <v>155</v>
      </c>
      <c r="X8" s="19">
        <v>36</v>
      </c>
      <c r="Y8" s="21" t="s">
        <v>161</v>
      </c>
      <c r="Z8" s="28" t="s">
        <v>156</v>
      </c>
      <c r="AA8" s="20"/>
      <c r="AB8" s="20"/>
      <c r="AC8" s="28" t="s">
        <v>156</v>
      </c>
      <c r="AD8" s="20"/>
      <c r="AE8" s="20"/>
      <c r="AF8" s="28" t="s">
        <v>155</v>
      </c>
      <c r="AG8" s="19">
        <v>18</v>
      </c>
      <c r="AH8" s="21" t="s">
        <v>161</v>
      </c>
      <c r="AI8" s="28" t="s">
        <v>156</v>
      </c>
      <c r="AJ8" s="20"/>
      <c r="AK8" s="20"/>
      <c r="AL8" s="28" t="s">
        <v>155</v>
      </c>
      <c r="AM8" s="19">
        <v>5</v>
      </c>
      <c r="AN8" s="21" t="s">
        <v>161</v>
      </c>
      <c r="AO8" s="20" t="s">
        <v>153</v>
      </c>
      <c r="AP8" s="28" t="s">
        <v>153</v>
      </c>
      <c r="AQ8" s="20"/>
      <c r="AR8" s="20"/>
      <c r="AS8" s="28" t="s">
        <v>153</v>
      </c>
      <c r="AT8" s="20"/>
      <c r="AU8" s="20"/>
      <c r="AV8" s="28" t="s">
        <v>153</v>
      </c>
      <c r="AW8" s="20"/>
      <c r="AX8" s="20"/>
      <c r="AY8" s="28" t="s">
        <v>153</v>
      </c>
      <c r="AZ8" s="20"/>
      <c r="BA8" s="20"/>
      <c r="BB8" s="28" t="s">
        <v>153</v>
      </c>
      <c r="BC8" s="20"/>
      <c r="BD8" s="20"/>
      <c r="BE8" s="28" t="s">
        <v>153</v>
      </c>
      <c r="BF8" s="20"/>
      <c r="BG8" s="20"/>
      <c r="BH8" s="28" t="s">
        <v>169</v>
      </c>
      <c r="BI8" s="20"/>
      <c r="BJ8" s="20"/>
      <c r="BK8" s="28" t="s">
        <v>153</v>
      </c>
      <c r="BL8" s="20"/>
      <c r="BM8" s="20"/>
      <c r="BN8" s="28" t="s">
        <v>153</v>
      </c>
      <c r="BO8" s="20"/>
      <c r="BP8" s="20"/>
      <c r="BQ8" s="28" t="s">
        <v>153</v>
      </c>
      <c r="BR8" s="20"/>
      <c r="BS8" s="20"/>
      <c r="BT8" s="28" t="s">
        <v>153</v>
      </c>
      <c r="BU8" s="20"/>
      <c r="BV8" s="20"/>
      <c r="BW8" s="28" t="s">
        <v>153</v>
      </c>
      <c r="BX8" s="20"/>
      <c r="BY8" s="20"/>
      <c r="BZ8" s="25">
        <v>0</v>
      </c>
    </row>
    <row r="9" spans="1:78" s="18" customFormat="1" ht="14.25">
      <c r="A9" s="19" t="s">
        <v>170</v>
      </c>
      <c r="B9" s="19">
        <v>1784</v>
      </c>
      <c r="C9" s="19" t="s">
        <v>171</v>
      </c>
      <c r="D9" s="23">
        <v>2018</v>
      </c>
      <c r="E9" s="26" t="s">
        <v>156</v>
      </c>
      <c r="F9" s="20"/>
      <c r="G9" s="24"/>
      <c r="H9" s="26" t="s">
        <v>156</v>
      </c>
      <c r="I9" s="20"/>
      <c r="J9" s="24"/>
      <c r="K9" s="28" t="s">
        <v>156</v>
      </c>
      <c r="L9" s="20"/>
      <c r="M9" s="20"/>
      <c r="N9" s="28" t="s">
        <v>156</v>
      </c>
      <c r="O9" s="20"/>
      <c r="P9" s="20"/>
      <c r="Q9" s="28" t="s">
        <v>156</v>
      </c>
      <c r="R9" s="20"/>
      <c r="S9" s="20"/>
      <c r="T9" s="28" t="s">
        <v>155</v>
      </c>
      <c r="U9" s="19">
        <v>500</v>
      </c>
      <c r="V9" s="22">
        <v>60</v>
      </c>
      <c r="W9" s="28" t="s">
        <v>155</v>
      </c>
      <c r="X9" s="19">
        <v>266</v>
      </c>
      <c r="Y9" s="21" t="s">
        <v>161</v>
      </c>
      <c r="Z9" s="28" t="s">
        <v>156</v>
      </c>
      <c r="AA9" s="20"/>
      <c r="AB9" s="20"/>
      <c r="AC9" s="28" t="s">
        <v>156</v>
      </c>
      <c r="AD9" s="20"/>
      <c r="AE9" s="20"/>
      <c r="AF9" s="28" t="s">
        <v>156</v>
      </c>
      <c r="AG9" s="20"/>
      <c r="AH9" s="20"/>
      <c r="AI9" s="28" t="s">
        <v>156</v>
      </c>
      <c r="AJ9" s="20"/>
      <c r="AK9" s="20"/>
      <c r="AL9" s="28" t="s">
        <v>156</v>
      </c>
      <c r="AM9" s="20"/>
      <c r="AN9" s="20"/>
      <c r="AO9" s="20" t="s">
        <v>155</v>
      </c>
      <c r="AP9" s="28" t="s">
        <v>156</v>
      </c>
      <c r="AQ9" s="19">
        <v>0</v>
      </c>
      <c r="AR9" s="20"/>
      <c r="AS9" s="28" t="s">
        <v>156</v>
      </c>
      <c r="AT9" s="19">
        <v>0</v>
      </c>
      <c r="AU9" s="20"/>
      <c r="AV9" s="28" t="s">
        <v>156</v>
      </c>
      <c r="AW9" s="19">
        <v>0</v>
      </c>
      <c r="AX9" s="20"/>
      <c r="AY9" s="28" t="s">
        <v>156</v>
      </c>
      <c r="AZ9" s="19">
        <v>0</v>
      </c>
      <c r="BA9" s="20"/>
      <c r="BB9" s="28" t="s">
        <v>156</v>
      </c>
      <c r="BC9" s="19">
        <v>0</v>
      </c>
      <c r="BD9" s="20"/>
      <c r="BE9" s="28" t="s">
        <v>156</v>
      </c>
      <c r="BF9" s="19">
        <v>0</v>
      </c>
      <c r="BG9" s="20"/>
      <c r="BH9" s="28" t="s">
        <v>155</v>
      </c>
      <c r="BI9" s="19">
        <v>55</v>
      </c>
      <c r="BJ9" s="19">
        <v>27</v>
      </c>
      <c r="BK9" s="28" t="s">
        <v>156</v>
      </c>
      <c r="BL9" s="19">
        <v>0</v>
      </c>
      <c r="BM9" s="20"/>
      <c r="BN9" s="28" t="s">
        <v>156</v>
      </c>
      <c r="BO9" s="19">
        <v>0</v>
      </c>
      <c r="BP9" s="20"/>
      <c r="BQ9" s="28" t="s">
        <v>156</v>
      </c>
      <c r="BR9" s="19">
        <v>0</v>
      </c>
      <c r="BS9" s="20"/>
      <c r="BT9" s="28" t="s">
        <v>156</v>
      </c>
      <c r="BU9" s="19">
        <v>0</v>
      </c>
      <c r="BV9" s="20"/>
      <c r="BW9" s="28" t="s">
        <v>156</v>
      </c>
      <c r="BX9" s="19">
        <v>0</v>
      </c>
      <c r="BY9" s="20"/>
      <c r="BZ9" s="25">
        <v>55</v>
      </c>
    </row>
    <row r="10" spans="1:78" s="18" customFormat="1" ht="14.25">
      <c r="A10" s="19" t="s">
        <v>172</v>
      </c>
      <c r="B10" s="19">
        <v>1882</v>
      </c>
      <c r="C10" s="19" t="s">
        <v>173</v>
      </c>
      <c r="D10" s="23">
        <v>2018</v>
      </c>
      <c r="E10" s="26" t="s">
        <v>156</v>
      </c>
      <c r="F10" s="20"/>
      <c r="G10" s="24"/>
      <c r="H10" s="26" t="s">
        <v>156</v>
      </c>
      <c r="I10" s="20"/>
      <c r="J10" s="24"/>
      <c r="K10" s="28" t="s">
        <v>156</v>
      </c>
      <c r="L10" s="20"/>
      <c r="M10" s="20"/>
      <c r="N10" s="28" t="s">
        <v>156</v>
      </c>
      <c r="O10" s="20"/>
      <c r="P10" s="20"/>
      <c r="Q10" s="28" t="s">
        <v>156</v>
      </c>
      <c r="R10" s="20"/>
      <c r="S10" s="20"/>
      <c r="T10" s="28" t="s">
        <v>155</v>
      </c>
      <c r="U10" s="19">
        <v>148</v>
      </c>
      <c r="V10" s="21" t="s">
        <v>161</v>
      </c>
      <c r="W10" s="28" t="s">
        <v>155</v>
      </c>
      <c r="X10" s="19">
        <v>113</v>
      </c>
      <c r="Y10" s="21" t="s">
        <v>161</v>
      </c>
      <c r="Z10" s="28" t="s">
        <v>156</v>
      </c>
      <c r="AA10" s="20"/>
      <c r="AB10" s="20"/>
      <c r="AC10" s="28" t="s">
        <v>156</v>
      </c>
      <c r="AD10" s="20"/>
      <c r="AE10" s="20"/>
      <c r="AF10" s="28" t="s">
        <v>156</v>
      </c>
      <c r="AG10" s="20"/>
      <c r="AH10" s="20"/>
      <c r="AI10" s="28" t="s">
        <v>156</v>
      </c>
      <c r="AJ10" s="20"/>
      <c r="AK10" s="20"/>
      <c r="AL10" s="28" t="s">
        <v>156</v>
      </c>
      <c r="AM10" s="20"/>
      <c r="AN10" s="20"/>
      <c r="AO10" s="20" t="s">
        <v>158</v>
      </c>
      <c r="AP10" s="28" t="s">
        <v>156</v>
      </c>
      <c r="AQ10" s="19">
        <v>0</v>
      </c>
      <c r="AR10" s="20"/>
      <c r="AS10" s="28" t="s">
        <v>156</v>
      </c>
      <c r="AT10" s="19">
        <v>0</v>
      </c>
      <c r="AU10" s="20"/>
      <c r="AV10" s="28" t="s">
        <v>156</v>
      </c>
      <c r="AW10" s="19">
        <v>0</v>
      </c>
      <c r="AX10" s="20"/>
      <c r="AY10" s="28" t="s">
        <v>156</v>
      </c>
      <c r="AZ10" s="19">
        <v>0</v>
      </c>
      <c r="BA10" s="20"/>
      <c r="BB10" s="28" t="s">
        <v>156</v>
      </c>
      <c r="BC10" s="19">
        <v>0</v>
      </c>
      <c r="BD10" s="20"/>
      <c r="BE10" s="28" t="s">
        <v>156</v>
      </c>
      <c r="BF10" s="19">
        <v>0</v>
      </c>
      <c r="BG10" s="20"/>
      <c r="BH10" s="28" t="s">
        <v>156</v>
      </c>
      <c r="BI10" s="19">
        <v>0</v>
      </c>
      <c r="BJ10" s="20"/>
      <c r="BK10" s="28" t="s">
        <v>156</v>
      </c>
      <c r="BL10" s="19">
        <v>0</v>
      </c>
      <c r="BM10" s="20"/>
      <c r="BN10" s="28" t="s">
        <v>156</v>
      </c>
      <c r="BO10" s="19">
        <v>0</v>
      </c>
      <c r="BP10" s="20"/>
      <c r="BQ10" s="28" t="s">
        <v>156</v>
      </c>
      <c r="BR10" s="19">
        <v>0</v>
      </c>
      <c r="BS10" s="20"/>
      <c r="BT10" s="28" t="s">
        <v>156</v>
      </c>
      <c r="BU10" s="19">
        <v>0</v>
      </c>
      <c r="BV10" s="20"/>
      <c r="BW10" s="28" t="s">
        <v>156</v>
      </c>
      <c r="BX10" s="19">
        <v>0</v>
      </c>
      <c r="BY10" s="20"/>
      <c r="BZ10" s="25">
        <v>0</v>
      </c>
    </row>
    <row r="11" spans="1:78" s="18" customFormat="1" ht="14.25">
      <c r="A11" s="19" t="s">
        <v>174</v>
      </c>
      <c r="B11" s="19">
        <v>2084</v>
      </c>
      <c r="C11" s="19" t="s">
        <v>175</v>
      </c>
      <c r="D11" s="23">
        <v>2018</v>
      </c>
      <c r="E11" s="26" t="s">
        <v>153</v>
      </c>
      <c r="F11" s="20"/>
      <c r="G11" s="24"/>
      <c r="H11" s="28" t="s">
        <v>153</v>
      </c>
      <c r="I11" s="20"/>
      <c r="J11" s="20"/>
      <c r="K11" s="28" t="s">
        <v>153</v>
      </c>
      <c r="L11" s="20"/>
      <c r="M11" s="20"/>
      <c r="N11" s="28" t="s">
        <v>153</v>
      </c>
      <c r="O11" s="20"/>
      <c r="P11" s="20"/>
      <c r="Q11" s="28" t="s">
        <v>153</v>
      </c>
      <c r="R11" s="20"/>
      <c r="S11" s="20"/>
      <c r="T11" s="28" t="s">
        <v>153</v>
      </c>
      <c r="U11" s="20"/>
      <c r="V11" s="20"/>
      <c r="W11" s="28" t="s">
        <v>153</v>
      </c>
      <c r="X11" s="20"/>
      <c r="Y11" s="20"/>
      <c r="Z11" s="28" t="s">
        <v>153</v>
      </c>
      <c r="AA11" s="20"/>
      <c r="AB11" s="20"/>
      <c r="AC11" s="28" t="s">
        <v>153</v>
      </c>
      <c r="AD11" s="20"/>
      <c r="AE11" s="20"/>
      <c r="AF11" s="28" t="s">
        <v>153</v>
      </c>
      <c r="AG11" s="20"/>
      <c r="AH11" s="20"/>
      <c r="AI11" s="28" t="s">
        <v>153</v>
      </c>
      <c r="AJ11" s="20"/>
      <c r="AK11" s="20"/>
      <c r="AL11" s="28" t="s">
        <v>153</v>
      </c>
      <c r="AM11" s="20"/>
      <c r="AN11" s="20"/>
      <c r="AO11" s="20" t="s">
        <v>153</v>
      </c>
      <c r="AP11" s="28" t="s">
        <v>153</v>
      </c>
      <c r="AQ11" s="20"/>
      <c r="AR11" s="20"/>
      <c r="AS11" s="28" t="s">
        <v>153</v>
      </c>
      <c r="AT11" s="20"/>
      <c r="AU11" s="20"/>
      <c r="AV11" s="28" t="s">
        <v>153</v>
      </c>
      <c r="AW11" s="20"/>
      <c r="AX11" s="20"/>
      <c r="AY11" s="28" t="s">
        <v>153</v>
      </c>
      <c r="AZ11" s="20"/>
      <c r="BA11" s="20"/>
      <c r="BB11" s="28" t="s">
        <v>153</v>
      </c>
      <c r="BC11" s="20"/>
      <c r="BD11" s="20"/>
      <c r="BE11" s="28" t="s">
        <v>153</v>
      </c>
      <c r="BF11" s="20"/>
      <c r="BG11" s="20"/>
      <c r="BH11" s="28" t="s">
        <v>153</v>
      </c>
      <c r="BI11" s="20"/>
      <c r="BJ11" s="20"/>
      <c r="BK11" s="28" t="s">
        <v>153</v>
      </c>
      <c r="BL11" s="20"/>
      <c r="BM11" s="20"/>
      <c r="BN11" s="28" t="s">
        <v>153</v>
      </c>
      <c r="BO11" s="20"/>
      <c r="BP11" s="20"/>
      <c r="BQ11" s="28" t="s">
        <v>153</v>
      </c>
      <c r="BR11" s="20"/>
      <c r="BS11" s="20"/>
      <c r="BT11" s="28" t="s">
        <v>153</v>
      </c>
      <c r="BU11" s="20"/>
      <c r="BV11" s="20"/>
      <c r="BW11" s="28" t="s">
        <v>153</v>
      </c>
      <c r="BX11" s="20"/>
      <c r="BY11" s="20"/>
      <c r="BZ11" s="25">
        <v>0</v>
      </c>
    </row>
    <row r="12" spans="1:78" s="18" customFormat="1" ht="14.25">
      <c r="A12" s="19" t="s">
        <v>176</v>
      </c>
      <c r="B12" s="19">
        <v>1460</v>
      </c>
      <c r="C12" s="19" t="s">
        <v>152</v>
      </c>
      <c r="D12" s="23">
        <v>2018</v>
      </c>
      <c r="E12" s="26" t="s">
        <v>156</v>
      </c>
      <c r="F12" s="20"/>
      <c r="G12" s="24"/>
      <c r="H12" s="26" t="s">
        <v>156</v>
      </c>
      <c r="I12" s="20"/>
      <c r="J12" s="24"/>
      <c r="K12" s="28" t="s">
        <v>155</v>
      </c>
      <c r="L12" s="19">
        <v>35</v>
      </c>
      <c r="M12" s="22">
        <v>94.285714285714278</v>
      </c>
      <c r="N12" s="28" t="s">
        <v>156</v>
      </c>
      <c r="O12" s="20"/>
      <c r="P12" s="20"/>
      <c r="Q12" s="28" t="s">
        <v>156</v>
      </c>
      <c r="R12" s="20"/>
      <c r="S12" s="20"/>
      <c r="T12" s="28" t="s">
        <v>155</v>
      </c>
      <c r="U12" s="19">
        <v>246</v>
      </c>
      <c r="V12" s="22">
        <v>69.105691056910572</v>
      </c>
      <c r="W12" s="28" t="s">
        <v>155</v>
      </c>
      <c r="X12" s="19">
        <v>40</v>
      </c>
      <c r="Y12" s="22">
        <v>80</v>
      </c>
      <c r="Z12" s="28" t="s">
        <v>156</v>
      </c>
      <c r="AA12" s="20"/>
      <c r="AB12" s="20"/>
      <c r="AC12" s="28" t="s">
        <v>156</v>
      </c>
      <c r="AD12" s="20"/>
      <c r="AE12" s="20"/>
      <c r="AF12" s="28" t="s">
        <v>155</v>
      </c>
      <c r="AG12" s="19">
        <v>9</v>
      </c>
      <c r="AH12" s="22" t="s">
        <v>157</v>
      </c>
      <c r="AI12" s="28" t="s">
        <v>156</v>
      </c>
      <c r="AJ12" s="20"/>
      <c r="AK12" s="20"/>
      <c r="AL12" s="28" t="s">
        <v>156</v>
      </c>
      <c r="AM12" s="20"/>
      <c r="AN12" s="20"/>
      <c r="AO12" s="20" t="s">
        <v>158</v>
      </c>
      <c r="AP12" s="28" t="s">
        <v>156</v>
      </c>
      <c r="AQ12" s="19">
        <v>0</v>
      </c>
      <c r="AR12" s="20"/>
      <c r="AS12" s="28" t="s">
        <v>156</v>
      </c>
      <c r="AT12" s="19">
        <v>0</v>
      </c>
      <c r="AU12" s="20"/>
      <c r="AV12" s="28" t="s">
        <v>156</v>
      </c>
      <c r="AW12" s="19">
        <v>0</v>
      </c>
      <c r="AX12" s="20"/>
      <c r="AY12" s="28" t="s">
        <v>156</v>
      </c>
      <c r="AZ12" s="19">
        <v>0</v>
      </c>
      <c r="BA12" s="20"/>
      <c r="BB12" s="28" t="s">
        <v>156</v>
      </c>
      <c r="BC12" s="19">
        <v>0</v>
      </c>
      <c r="BD12" s="20"/>
      <c r="BE12" s="28" t="s">
        <v>156</v>
      </c>
      <c r="BF12" s="19">
        <v>0</v>
      </c>
      <c r="BG12" s="20"/>
      <c r="BH12" s="28" t="s">
        <v>156</v>
      </c>
      <c r="BI12" s="19">
        <v>0</v>
      </c>
      <c r="BJ12" s="20"/>
      <c r="BK12" s="28" t="s">
        <v>156</v>
      </c>
      <c r="BL12" s="19">
        <v>0</v>
      </c>
      <c r="BM12" s="20"/>
      <c r="BN12" s="28" t="s">
        <v>156</v>
      </c>
      <c r="BO12" s="19">
        <v>0</v>
      </c>
      <c r="BP12" s="20"/>
      <c r="BQ12" s="28" t="s">
        <v>156</v>
      </c>
      <c r="BR12" s="19">
        <v>0</v>
      </c>
      <c r="BS12" s="20"/>
      <c r="BT12" s="28" t="s">
        <v>156</v>
      </c>
      <c r="BU12" s="19">
        <v>0</v>
      </c>
      <c r="BV12" s="20"/>
      <c r="BW12" s="28" t="s">
        <v>156</v>
      </c>
      <c r="BX12" s="19">
        <v>0</v>
      </c>
      <c r="BY12" s="20"/>
      <c r="BZ12" s="25">
        <v>0</v>
      </c>
    </row>
    <row r="13" spans="1:78" s="18" customFormat="1" ht="14.25">
      <c r="A13" s="19" t="s">
        <v>177</v>
      </c>
      <c r="B13" s="19">
        <v>2326</v>
      </c>
      <c r="C13" s="19" t="s">
        <v>178</v>
      </c>
      <c r="D13" s="23">
        <v>2018</v>
      </c>
      <c r="E13" s="26" t="s">
        <v>156</v>
      </c>
      <c r="F13" s="20"/>
      <c r="G13" s="24"/>
      <c r="H13" s="26" t="s">
        <v>156</v>
      </c>
      <c r="I13" s="20"/>
      <c r="J13" s="24"/>
      <c r="K13" s="28" t="s">
        <v>155</v>
      </c>
      <c r="L13" s="19">
        <v>35</v>
      </c>
      <c r="M13" s="21" t="s">
        <v>161</v>
      </c>
      <c r="N13" s="28" t="s">
        <v>156</v>
      </c>
      <c r="O13" s="20"/>
      <c r="P13" s="20"/>
      <c r="Q13" s="28" t="s">
        <v>156</v>
      </c>
      <c r="R13" s="20"/>
      <c r="S13" s="20"/>
      <c r="T13" s="28" t="s">
        <v>155</v>
      </c>
      <c r="U13" s="19">
        <v>146</v>
      </c>
      <c r="V13" s="21" t="s">
        <v>161</v>
      </c>
      <c r="W13" s="28" t="s">
        <v>155</v>
      </c>
      <c r="X13" s="19">
        <v>10</v>
      </c>
      <c r="Y13" s="21" t="s">
        <v>161</v>
      </c>
      <c r="Z13" s="28" t="s">
        <v>156</v>
      </c>
      <c r="AA13" s="20"/>
      <c r="AB13" s="20"/>
      <c r="AC13" s="28" t="s">
        <v>156</v>
      </c>
      <c r="AD13" s="20"/>
      <c r="AE13" s="20"/>
      <c r="AF13" s="28" t="s">
        <v>155</v>
      </c>
      <c r="AG13" s="19">
        <v>252</v>
      </c>
      <c r="AH13" s="21" t="s">
        <v>161</v>
      </c>
      <c r="AI13" s="28" t="s">
        <v>156</v>
      </c>
      <c r="AJ13" s="20"/>
      <c r="AK13" s="20"/>
      <c r="AL13" s="28" t="s">
        <v>156</v>
      </c>
      <c r="AM13" s="20"/>
      <c r="AN13" s="20"/>
      <c r="AO13" s="20" t="s">
        <v>155</v>
      </c>
      <c r="AP13" s="28" t="s">
        <v>156</v>
      </c>
      <c r="AQ13" s="19">
        <v>0</v>
      </c>
      <c r="AR13" s="20"/>
      <c r="AS13" s="28" t="s">
        <v>156</v>
      </c>
      <c r="AT13" s="19">
        <v>0</v>
      </c>
      <c r="AU13" s="20"/>
      <c r="AV13" s="28" t="s">
        <v>155</v>
      </c>
      <c r="AW13" s="19">
        <v>30</v>
      </c>
      <c r="AX13" s="20" t="s">
        <v>161</v>
      </c>
      <c r="AY13" s="28" t="s">
        <v>156</v>
      </c>
      <c r="AZ13" s="19">
        <v>0</v>
      </c>
      <c r="BA13" s="20"/>
      <c r="BB13" s="28" t="s">
        <v>156</v>
      </c>
      <c r="BC13" s="19">
        <v>0</v>
      </c>
      <c r="BD13" s="20"/>
      <c r="BE13" s="28" t="s">
        <v>155</v>
      </c>
      <c r="BF13" s="19">
        <v>146</v>
      </c>
      <c r="BG13" s="20" t="s">
        <v>161</v>
      </c>
      <c r="BH13" s="28" t="s">
        <v>155</v>
      </c>
      <c r="BI13" s="19">
        <v>10</v>
      </c>
      <c r="BJ13" s="20" t="s">
        <v>161</v>
      </c>
      <c r="BK13" s="28" t="s">
        <v>156</v>
      </c>
      <c r="BL13" s="19">
        <v>0</v>
      </c>
      <c r="BM13" s="20"/>
      <c r="BN13" s="28" t="s">
        <v>156</v>
      </c>
      <c r="BO13" s="19">
        <v>0</v>
      </c>
      <c r="BP13" s="20"/>
      <c r="BQ13" s="28" t="s">
        <v>155</v>
      </c>
      <c r="BR13" s="19">
        <v>252</v>
      </c>
      <c r="BS13" s="20" t="s">
        <v>161</v>
      </c>
      <c r="BT13" s="28" t="s">
        <v>156</v>
      </c>
      <c r="BU13" s="19">
        <v>0</v>
      </c>
      <c r="BV13" s="20"/>
      <c r="BW13" s="28" t="s">
        <v>156</v>
      </c>
      <c r="BX13" s="19">
        <v>0</v>
      </c>
      <c r="BY13" s="20"/>
      <c r="BZ13" s="25">
        <v>438</v>
      </c>
    </row>
    <row r="14" spans="1:78" s="18" customFormat="1" ht="14.25">
      <c r="A14" s="19" t="s">
        <v>179</v>
      </c>
      <c r="B14" s="19">
        <v>2403</v>
      </c>
      <c r="C14" s="19" t="s">
        <v>180</v>
      </c>
      <c r="D14" s="23">
        <v>2018</v>
      </c>
      <c r="E14" s="26" t="s">
        <v>181</v>
      </c>
      <c r="F14" s="20"/>
      <c r="G14" s="24"/>
      <c r="H14" s="26" t="s">
        <v>181</v>
      </c>
      <c r="I14" s="20"/>
      <c r="J14" s="24"/>
      <c r="K14" s="26" t="s">
        <v>181</v>
      </c>
      <c r="L14" s="20"/>
      <c r="M14" s="24"/>
      <c r="N14" s="26" t="s">
        <v>181</v>
      </c>
      <c r="O14" s="20"/>
      <c r="P14" s="24"/>
      <c r="Q14" s="26" t="s">
        <v>181</v>
      </c>
      <c r="R14" s="20"/>
      <c r="S14" s="24"/>
      <c r="T14" s="26" t="s">
        <v>181</v>
      </c>
      <c r="U14" s="20"/>
      <c r="V14" s="24"/>
      <c r="W14" s="26" t="s">
        <v>181</v>
      </c>
      <c r="X14" s="20"/>
      <c r="Y14" s="24"/>
      <c r="Z14" s="26" t="s">
        <v>181</v>
      </c>
      <c r="AA14" s="20"/>
      <c r="AB14" s="24"/>
      <c r="AC14" s="26" t="s">
        <v>181</v>
      </c>
      <c r="AD14" s="20"/>
      <c r="AE14" s="24"/>
      <c r="AF14" s="26" t="s">
        <v>181</v>
      </c>
      <c r="AG14" s="20"/>
      <c r="AH14" s="24"/>
      <c r="AI14" s="26" t="s">
        <v>181</v>
      </c>
      <c r="AJ14" s="20"/>
      <c r="AK14" s="24"/>
      <c r="AL14" s="26" t="s">
        <v>181</v>
      </c>
      <c r="AM14" s="20"/>
      <c r="AN14" s="24"/>
      <c r="AO14" s="24" t="s">
        <v>181</v>
      </c>
      <c r="AP14" s="28" t="s">
        <v>182</v>
      </c>
      <c r="AQ14" s="20"/>
      <c r="AR14" s="20"/>
      <c r="AS14" s="28" t="s">
        <v>182</v>
      </c>
      <c r="AT14" s="20"/>
      <c r="AU14" s="20"/>
      <c r="AV14" s="28" t="s">
        <v>182</v>
      </c>
      <c r="AW14" s="20"/>
      <c r="AX14" s="20"/>
      <c r="AY14" s="28" t="s">
        <v>182</v>
      </c>
      <c r="AZ14" s="20"/>
      <c r="BA14" s="20"/>
      <c r="BB14" s="28" t="s">
        <v>182</v>
      </c>
      <c r="BC14" s="20"/>
      <c r="BD14" s="20"/>
      <c r="BE14" s="28" t="s">
        <v>182</v>
      </c>
      <c r="BF14" s="20"/>
      <c r="BG14" s="20"/>
      <c r="BH14" s="28" t="s">
        <v>182</v>
      </c>
      <c r="BI14" s="20"/>
      <c r="BJ14" s="20"/>
      <c r="BK14" s="28" t="s">
        <v>182</v>
      </c>
      <c r="BL14" s="20"/>
      <c r="BM14" s="20"/>
      <c r="BN14" s="28" t="s">
        <v>182</v>
      </c>
      <c r="BO14" s="20"/>
      <c r="BP14" s="20"/>
      <c r="BQ14" s="28" t="s">
        <v>182</v>
      </c>
      <c r="BR14" s="20"/>
      <c r="BS14" s="20"/>
      <c r="BT14" s="28" t="s">
        <v>182</v>
      </c>
      <c r="BU14" s="20"/>
      <c r="BV14" s="20"/>
      <c r="BW14" s="28" t="s">
        <v>182</v>
      </c>
      <c r="BX14" s="20"/>
      <c r="BY14" s="20"/>
      <c r="BZ14" s="25">
        <v>0</v>
      </c>
    </row>
    <row r="15" spans="1:78" s="18" customFormat="1" ht="14.25">
      <c r="A15" s="19" t="s">
        <v>183</v>
      </c>
      <c r="B15" s="19">
        <v>1260</v>
      </c>
      <c r="C15" s="19" t="s">
        <v>184</v>
      </c>
      <c r="D15" s="23">
        <v>2018</v>
      </c>
      <c r="E15" s="27" t="s">
        <v>155</v>
      </c>
      <c r="F15" s="19">
        <v>20</v>
      </c>
      <c r="G15" s="21" t="s">
        <v>161</v>
      </c>
      <c r="H15" s="26" t="s">
        <v>156</v>
      </c>
      <c r="I15" s="20"/>
      <c r="J15" s="24"/>
      <c r="K15" s="28" t="s">
        <v>155</v>
      </c>
      <c r="L15" s="19">
        <v>20</v>
      </c>
      <c r="M15" s="21" t="s">
        <v>161</v>
      </c>
      <c r="N15" s="28" t="s">
        <v>156</v>
      </c>
      <c r="O15" s="20"/>
      <c r="P15" s="20"/>
      <c r="Q15" s="28" t="s">
        <v>156</v>
      </c>
      <c r="R15" s="20"/>
      <c r="S15" s="20"/>
      <c r="T15" s="28" t="s">
        <v>155</v>
      </c>
      <c r="U15" s="19">
        <v>106</v>
      </c>
      <c r="V15" s="21" t="s">
        <v>161</v>
      </c>
      <c r="W15" s="28" t="s">
        <v>155</v>
      </c>
      <c r="X15" s="19">
        <v>30</v>
      </c>
      <c r="Y15" s="21" t="s">
        <v>161</v>
      </c>
      <c r="Z15" s="28" t="s">
        <v>156</v>
      </c>
      <c r="AA15" s="20"/>
      <c r="AB15" s="20"/>
      <c r="AC15" s="28" t="s">
        <v>156</v>
      </c>
      <c r="AD15" s="20"/>
      <c r="AE15" s="20"/>
      <c r="AF15" s="28" t="s">
        <v>155</v>
      </c>
      <c r="AG15" s="19">
        <v>8</v>
      </c>
      <c r="AH15" s="22" t="s">
        <v>157</v>
      </c>
      <c r="AI15" s="28" t="s">
        <v>156</v>
      </c>
      <c r="AJ15" s="20"/>
      <c r="AK15" s="20"/>
      <c r="AL15" s="28" t="s">
        <v>155</v>
      </c>
      <c r="AM15" s="19">
        <v>20</v>
      </c>
      <c r="AN15" s="21" t="s">
        <v>161</v>
      </c>
      <c r="AO15" s="20" t="s">
        <v>155</v>
      </c>
      <c r="AP15" s="28" t="s">
        <v>155</v>
      </c>
      <c r="AQ15" s="19">
        <v>400</v>
      </c>
      <c r="AR15" s="20" t="s">
        <v>161</v>
      </c>
      <c r="AS15" s="28" t="s">
        <v>156</v>
      </c>
      <c r="AT15" s="19">
        <v>0</v>
      </c>
      <c r="AU15" s="20"/>
      <c r="AV15" s="28" t="s">
        <v>155</v>
      </c>
      <c r="AW15" s="19">
        <v>400</v>
      </c>
      <c r="AX15" s="20" t="s">
        <v>161</v>
      </c>
      <c r="AY15" s="28" t="s">
        <v>156</v>
      </c>
      <c r="AZ15" s="19">
        <v>0</v>
      </c>
      <c r="BA15" s="20"/>
      <c r="BB15" s="28" t="s">
        <v>156</v>
      </c>
      <c r="BC15" s="19">
        <v>0</v>
      </c>
      <c r="BD15" s="20"/>
      <c r="BE15" s="28" t="s">
        <v>155</v>
      </c>
      <c r="BF15" s="19">
        <v>3180</v>
      </c>
      <c r="BG15" s="20" t="s">
        <v>161</v>
      </c>
      <c r="BH15" s="28" t="s">
        <v>155</v>
      </c>
      <c r="BI15" s="19">
        <v>900</v>
      </c>
      <c r="BJ15" s="20" t="s">
        <v>161</v>
      </c>
      <c r="BK15" s="28" t="s">
        <v>156</v>
      </c>
      <c r="BL15" s="19">
        <v>0</v>
      </c>
      <c r="BM15" s="20"/>
      <c r="BN15" s="28" t="s">
        <v>156</v>
      </c>
      <c r="BO15" s="19">
        <v>0</v>
      </c>
      <c r="BP15" s="20"/>
      <c r="BQ15" s="28" t="s">
        <v>155</v>
      </c>
      <c r="BR15" s="19">
        <v>240</v>
      </c>
      <c r="BS15" s="19">
        <v>240</v>
      </c>
      <c r="BT15" s="28" t="s">
        <v>156</v>
      </c>
      <c r="BU15" s="19">
        <v>0</v>
      </c>
      <c r="BV15" s="20"/>
      <c r="BW15" s="28" t="s">
        <v>155</v>
      </c>
      <c r="BX15" s="19">
        <v>600</v>
      </c>
      <c r="BY15" s="20" t="s">
        <v>161</v>
      </c>
      <c r="BZ15" s="25">
        <v>5720</v>
      </c>
    </row>
    <row r="16" spans="1:78" s="18" customFormat="1" ht="14.25">
      <c r="A16" s="19" t="s">
        <v>185</v>
      </c>
      <c r="B16" s="19">
        <v>2582</v>
      </c>
      <c r="C16" s="19" t="s">
        <v>167</v>
      </c>
      <c r="D16" s="23">
        <v>2018</v>
      </c>
      <c r="E16" s="26" t="s">
        <v>156</v>
      </c>
      <c r="F16" s="20"/>
      <c r="G16" s="24"/>
      <c r="H16" s="26" t="s">
        <v>156</v>
      </c>
      <c r="I16" s="20"/>
      <c r="J16" s="24"/>
      <c r="K16" s="28" t="s">
        <v>155</v>
      </c>
      <c r="L16" s="19">
        <v>55</v>
      </c>
      <c r="M16" s="22">
        <v>89.090909090909093</v>
      </c>
      <c r="N16" s="28" t="s">
        <v>156</v>
      </c>
      <c r="O16" s="20"/>
      <c r="P16" s="20"/>
      <c r="Q16" s="28" t="s">
        <v>156</v>
      </c>
      <c r="R16" s="20"/>
      <c r="S16" s="20"/>
      <c r="T16" s="28" t="s">
        <v>155</v>
      </c>
      <c r="U16" s="19">
        <v>371</v>
      </c>
      <c r="V16" s="22">
        <v>57.142857142857139</v>
      </c>
      <c r="W16" s="28" t="s">
        <v>155</v>
      </c>
      <c r="X16" s="19">
        <v>143</v>
      </c>
      <c r="Y16" s="21" t="s">
        <v>161</v>
      </c>
      <c r="Z16" s="28" t="s">
        <v>156</v>
      </c>
      <c r="AA16" s="20"/>
      <c r="AB16" s="20"/>
      <c r="AC16" s="28" t="s">
        <v>156</v>
      </c>
      <c r="AD16" s="20"/>
      <c r="AE16" s="20"/>
      <c r="AF16" s="28" t="s">
        <v>155</v>
      </c>
      <c r="AG16" s="19">
        <v>93</v>
      </c>
      <c r="AH16" s="22">
        <v>79.569892473118273</v>
      </c>
      <c r="AI16" s="28" t="s">
        <v>156</v>
      </c>
      <c r="AJ16" s="20"/>
      <c r="AK16" s="20"/>
      <c r="AL16" s="28" t="s">
        <v>156</v>
      </c>
      <c r="AM16" s="20"/>
      <c r="AN16" s="20"/>
      <c r="AO16" s="20" t="s">
        <v>155</v>
      </c>
      <c r="AP16" s="28" t="s">
        <v>156</v>
      </c>
      <c r="AQ16" s="19">
        <v>0</v>
      </c>
      <c r="AR16" s="20"/>
      <c r="AS16" s="28" t="s">
        <v>156</v>
      </c>
      <c r="AT16" s="19">
        <v>0</v>
      </c>
      <c r="AU16" s="20"/>
      <c r="AV16" s="28" t="s">
        <v>155</v>
      </c>
      <c r="AW16" s="19">
        <v>1650</v>
      </c>
      <c r="AX16" s="19">
        <v>1470</v>
      </c>
      <c r="AY16" s="28" t="s">
        <v>156</v>
      </c>
      <c r="AZ16" s="19">
        <v>0</v>
      </c>
      <c r="BA16" s="20"/>
      <c r="BB16" s="28" t="s">
        <v>156</v>
      </c>
      <c r="BC16" s="19">
        <v>0</v>
      </c>
      <c r="BD16" s="20"/>
      <c r="BE16" s="28" t="s">
        <v>155</v>
      </c>
      <c r="BF16" s="19">
        <v>11130</v>
      </c>
      <c r="BG16" s="19">
        <v>6360</v>
      </c>
      <c r="BH16" s="28" t="s">
        <v>155</v>
      </c>
      <c r="BI16" s="19">
        <v>4440</v>
      </c>
      <c r="BJ16" s="20" t="s">
        <v>161</v>
      </c>
      <c r="BK16" s="28" t="s">
        <v>156</v>
      </c>
      <c r="BL16" s="19">
        <v>0</v>
      </c>
      <c r="BM16" s="20"/>
      <c r="BN16" s="28" t="s">
        <v>156</v>
      </c>
      <c r="BO16" s="19">
        <v>0</v>
      </c>
      <c r="BP16" s="20"/>
      <c r="BQ16" s="28" t="s">
        <v>155</v>
      </c>
      <c r="BR16" s="19">
        <v>2790</v>
      </c>
      <c r="BS16" s="19">
        <v>2220</v>
      </c>
      <c r="BT16" s="28" t="s">
        <v>156</v>
      </c>
      <c r="BU16" s="19">
        <v>0</v>
      </c>
      <c r="BV16" s="20"/>
      <c r="BW16" s="28" t="s">
        <v>156</v>
      </c>
      <c r="BX16" s="19">
        <v>0</v>
      </c>
      <c r="BY16" s="20"/>
      <c r="BZ16" s="25">
        <v>20010</v>
      </c>
    </row>
    <row r="17" spans="1:78" s="18" customFormat="1" ht="14.25">
      <c r="A17" s="19" t="s">
        <v>186</v>
      </c>
      <c r="B17" s="19">
        <v>1443</v>
      </c>
      <c r="C17" s="19" t="s">
        <v>152</v>
      </c>
      <c r="D17" s="23">
        <v>2018</v>
      </c>
      <c r="E17" s="26" t="s">
        <v>156</v>
      </c>
      <c r="F17" s="20"/>
      <c r="G17" s="24"/>
      <c r="H17" s="26" t="s">
        <v>156</v>
      </c>
      <c r="I17" s="20"/>
      <c r="J17" s="24"/>
      <c r="K17" s="28" t="s">
        <v>155</v>
      </c>
      <c r="L17" s="19">
        <v>30</v>
      </c>
      <c r="M17" s="22">
        <v>90</v>
      </c>
      <c r="N17" s="28" t="s">
        <v>156</v>
      </c>
      <c r="O17" s="20"/>
      <c r="P17" s="20"/>
      <c r="Q17" s="28" t="s">
        <v>156</v>
      </c>
      <c r="R17" s="20"/>
      <c r="S17" s="20"/>
      <c r="T17" s="28" t="s">
        <v>155</v>
      </c>
      <c r="U17" s="19">
        <v>84</v>
      </c>
      <c r="V17" s="22">
        <v>63.095238095238095</v>
      </c>
      <c r="W17" s="28" t="s">
        <v>156</v>
      </c>
      <c r="X17" s="20"/>
      <c r="Y17" s="20"/>
      <c r="Z17" s="28" t="s">
        <v>156</v>
      </c>
      <c r="AA17" s="20"/>
      <c r="AB17" s="20"/>
      <c r="AC17" s="28" t="s">
        <v>156</v>
      </c>
      <c r="AD17" s="20"/>
      <c r="AE17" s="20"/>
      <c r="AF17" s="28" t="s">
        <v>155</v>
      </c>
      <c r="AG17" s="19">
        <v>8</v>
      </c>
      <c r="AH17" s="22" t="s">
        <v>157</v>
      </c>
      <c r="AI17" s="28" t="s">
        <v>156</v>
      </c>
      <c r="AJ17" s="20"/>
      <c r="AK17" s="20"/>
      <c r="AL17" s="28" t="s">
        <v>156</v>
      </c>
      <c r="AM17" s="20"/>
      <c r="AN17" s="20"/>
      <c r="AO17" s="20" t="s">
        <v>158</v>
      </c>
      <c r="AP17" s="28" t="s">
        <v>156</v>
      </c>
      <c r="AQ17" s="19">
        <v>0</v>
      </c>
      <c r="AR17" s="20"/>
      <c r="AS17" s="28" t="s">
        <v>156</v>
      </c>
      <c r="AT17" s="19">
        <v>0</v>
      </c>
      <c r="AU17" s="20"/>
      <c r="AV17" s="28" t="s">
        <v>156</v>
      </c>
      <c r="AW17" s="19">
        <v>0</v>
      </c>
      <c r="AX17" s="20"/>
      <c r="AY17" s="28" t="s">
        <v>156</v>
      </c>
      <c r="AZ17" s="19">
        <v>0</v>
      </c>
      <c r="BA17" s="20"/>
      <c r="BB17" s="28" t="s">
        <v>156</v>
      </c>
      <c r="BC17" s="19">
        <v>0</v>
      </c>
      <c r="BD17" s="20"/>
      <c r="BE17" s="28" t="s">
        <v>156</v>
      </c>
      <c r="BF17" s="19">
        <v>0</v>
      </c>
      <c r="BG17" s="20"/>
      <c r="BH17" s="28" t="s">
        <v>156</v>
      </c>
      <c r="BI17" s="19">
        <v>0</v>
      </c>
      <c r="BJ17" s="20"/>
      <c r="BK17" s="28" t="s">
        <v>156</v>
      </c>
      <c r="BL17" s="19">
        <v>0</v>
      </c>
      <c r="BM17" s="20"/>
      <c r="BN17" s="28" t="s">
        <v>156</v>
      </c>
      <c r="BO17" s="19">
        <v>0</v>
      </c>
      <c r="BP17" s="20"/>
      <c r="BQ17" s="28" t="s">
        <v>156</v>
      </c>
      <c r="BR17" s="19">
        <v>0</v>
      </c>
      <c r="BS17" s="20"/>
      <c r="BT17" s="28" t="s">
        <v>156</v>
      </c>
      <c r="BU17" s="19">
        <v>0</v>
      </c>
      <c r="BV17" s="20"/>
      <c r="BW17" s="28" t="s">
        <v>156</v>
      </c>
      <c r="BX17" s="19">
        <v>0</v>
      </c>
      <c r="BY17" s="20"/>
      <c r="BZ17" s="25">
        <v>0</v>
      </c>
    </row>
    <row r="18" spans="1:78" s="18" customFormat="1" ht="14.25">
      <c r="A18" s="19" t="s">
        <v>187</v>
      </c>
      <c r="B18" s="19">
        <v>2183</v>
      </c>
      <c r="C18" s="19" t="s">
        <v>188</v>
      </c>
      <c r="D18" s="23">
        <v>2018</v>
      </c>
      <c r="E18" s="26" t="s">
        <v>156</v>
      </c>
      <c r="F18" s="20"/>
      <c r="G18" s="24"/>
      <c r="H18" s="26" t="s">
        <v>156</v>
      </c>
      <c r="I18" s="20"/>
      <c r="J18" s="24"/>
      <c r="K18" s="28" t="s">
        <v>155</v>
      </c>
      <c r="L18" s="19">
        <v>36</v>
      </c>
      <c r="M18" s="21" t="s">
        <v>161</v>
      </c>
      <c r="N18" s="28" t="s">
        <v>156</v>
      </c>
      <c r="O18" s="20"/>
      <c r="P18" s="20"/>
      <c r="Q18" s="28" t="s">
        <v>156</v>
      </c>
      <c r="R18" s="20"/>
      <c r="S18" s="20"/>
      <c r="T18" s="28" t="s">
        <v>155</v>
      </c>
      <c r="U18" s="19">
        <v>717</v>
      </c>
      <c r="V18" s="21" t="s">
        <v>161</v>
      </c>
      <c r="W18" s="28" t="s">
        <v>155</v>
      </c>
      <c r="X18" s="19">
        <v>274</v>
      </c>
      <c r="Y18" s="21" t="s">
        <v>161</v>
      </c>
      <c r="Z18" s="28" t="s">
        <v>156</v>
      </c>
      <c r="AA18" s="20"/>
      <c r="AB18" s="20"/>
      <c r="AC18" s="28" t="s">
        <v>156</v>
      </c>
      <c r="AD18" s="20"/>
      <c r="AE18" s="20"/>
      <c r="AF18" s="28" t="s">
        <v>155</v>
      </c>
      <c r="AG18" s="19">
        <v>18</v>
      </c>
      <c r="AH18" s="21" t="s">
        <v>161</v>
      </c>
      <c r="AI18" s="28" t="s">
        <v>156</v>
      </c>
      <c r="AJ18" s="20"/>
      <c r="AK18" s="20"/>
      <c r="AL18" s="28" t="s">
        <v>156</v>
      </c>
      <c r="AM18" s="20"/>
      <c r="AN18" s="20"/>
      <c r="AO18" s="20" t="s">
        <v>158</v>
      </c>
      <c r="AP18" s="28" t="s">
        <v>156</v>
      </c>
      <c r="AQ18" s="19">
        <v>0</v>
      </c>
      <c r="AR18" s="20"/>
      <c r="AS18" s="28" t="s">
        <v>156</v>
      </c>
      <c r="AT18" s="19">
        <v>0</v>
      </c>
      <c r="AU18" s="20"/>
      <c r="AV18" s="28" t="s">
        <v>156</v>
      </c>
      <c r="AW18" s="19">
        <v>0</v>
      </c>
      <c r="AX18" s="20"/>
      <c r="AY18" s="28" t="s">
        <v>156</v>
      </c>
      <c r="AZ18" s="19">
        <v>0</v>
      </c>
      <c r="BA18" s="20"/>
      <c r="BB18" s="28" t="s">
        <v>156</v>
      </c>
      <c r="BC18" s="19">
        <v>0</v>
      </c>
      <c r="BD18" s="20"/>
      <c r="BE18" s="28" t="s">
        <v>156</v>
      </c>
      <c r="BF18" s="19">
        <v>0</v>
      </c>
      <c r="BG18" s="20"/>
      <c r="BH18" s="28" t="s">
        <v>156</v>
      </c>
      <c r="BI18" s="19">
        <v>0</v>
      </c>
      <c r="BJ18" s="20"/>
      <c r="BK18" s="28" t="s">
        <v>156</v>
      </c>
      <c r="BL18" s="19">
        <v>0</v>
      </c>
      <c r="BM18" s="20"/>
      <c r="BN18" s="28" t="s">
        <v>156</v>
      </c>
      <c r="BO18" s="19">
        <v>0</v>
      </c>
      <c r="BP18" s="20"/>
      <c r="BQ18" s="28" t="s">
        <v>156</v>
      </c>
      <c r="BR18" s="19">
        <v>0</v>
      </c>
      <c r="BS18" s="20"/>
      <c r="BT18" s="28" t="s">
        <v>156</v>
      </c>
      <c r="BU18" s="19">
        <v>0</v>
      </c>
      <c r="BV18" s="20"/>
      <c r="BW18" s="28" t="s">
        <v>156</v>
      </c>
      <c r="BX18" s="19">
        <v>0</v>
      </c>
      <c r="BY18" s="20"/>
      <c r="BZ18" s="25">
        <v>0</v>
      </c>
    </row>
    <row r="19" spans="1:78" s="18" customFormat="1" ht="14.25">
      <c r="A19" s="19" t="s">
        <v>189</v>
      </c>
      <c r="B19" s="19">
        <v>885</v>
      </c>
      <c r="C19" s="19" t="s">
        <v>190</v>
      </c>
      <c r="D19" s="23">
        <v>2018</v>
      </c>
      <c r="E19" s="27" t="s">
        <v>155</v>
      </c>
      <c r="F19" s="19">
        <v>28</v>
      </c>
      <c r="G19" s="22">
        <v>85.714285714285708</v>
      </c>
      <c r="H19" s="26" t="s">
        <v>156</v>
      </c>
      <c r="I19" s="20"/>
      <c r="J19" s="24"/>
      <c r="K19" s="28" t="s">
        <v>155</v>
      </c>
      <c r="L19" s="19">
        <v>91</v>
      </c>
      <c r="M19" s="22">
        <v>92.307692307692307</v>
      </c>
      <c r="N19" s="28" t="s">
        <v>156</v>
      </c>
      <c r="O19" s="20"/>
      <c r="P19" s="20"/>
      <c r="Q19" s="28" t="s">
        <v>156</v>
      </c>
      <c r="R19" s="20"/>
      <c r="S19" s="20"/>
      <c r="T19" s="28" t="s">
        <v>155</v>
      </c>
      <c r="U19" s="19">
        <v>287</v>
      </c>
      <c r="V19" s="22">
        <v>60.278745644599304</v>
      </c>
      <c r="W19" s="28" t="s">
        <v>155</v>
      </c>
      <c r="X19" s="19">
        <v>65</v>
      </c>
      <c r="Y19" s="21" t="s">
        <v>161</v>
      </c>
      <c r="Z19" s="28" t="s">
        <v>156</v>
      </c>
      <c r="AA19" s="20"/>
      <c r="AB19" s="20"/>
      <c r="AC19" s="28" t="s">
        <v>156</v>
      </c>
      <c r="AD19" s="20"/>
      <c r="AE19" s="20"/>
      <c r="AF19" s="28" t="s">
        <v>155</v>
      </c>
      <c r="AG19" s="19">
        <v>33</v>
      </c>
      <c r="AH19" s="22">
        <v>78.787878787878782</v>
      </c>
      <c r="AI19" s="28" t="s">
        <v>156</v>
      </c>
      <c r="AJ19" s="20"/>
      <c r="AK19" s="20"/>
      <c r="AL19" s="28" t="s">
        <v>156</v>
      </c>
      <c r="AM19" s="20"/>
      <c r="AN19" s="20"/>
      <c r="AO19" s="20" t="s">
        <v>155</v>
      </c>
      <c r="AP19" s="28" t="s">
        <v>155</v>
      </c>
      <c r="AQ19" s="19">
        <v>29</v>
      </c>
      <c r="AR19" s="20" t="s">
        <v>161</v>
      </c>
      <c r="AS19" s="28" t="s">
        <v>156</v>
      </c>
      <c r="AT19" s="19">
        <v>0</v>
      </c>
      <c r="AU19" s="20"/>
      <c r="AV19" s="28" t="s">
        <v>155</v>
      </c>
      <c r="AW19" s="19">
        <v>29</v>
      </c>
      <c r="AX19" s="20" t="s">
        <v>161</v>
      </c>
      <c r="AY19" s="28" t="s">
        <v>156</v>
      </c>
      <c r="AZ19" s="19">
        <v>0</v>
      </c>
      <c r="BA19" s="20"/>
      <c r="BB19" s="28" t="s">
        <v>156</v>
      </c>
      <c r="BC19" s="19">
        <v>0</v>
      </c>
      <c r="BD19" s="20"/>
      <c r="BE19" s="28" t="s">
        <v>155</v>
      </c>
      <c r="BF19" s="19">
        <v>29</v>
      </c>
      <c r="BG19" s="20" t="s">
        <v>161</v>
      </c>
      <c r="BH19" s="28" t="s">
        <v>155</v>
      </c>
      <c r="BI19" s="19">
        <v>27</v>
      </c>
      <c r="BJ19" s="20" t="s">
        <v>161</v>
      </c>
      <c r="BK19" s="28" t="s">
        <v>156</v>
      </c>
      <c r="BL19" s="19">
        <v>0</v>
      </c>
      <c r="BM19" s="20"/>
      <c r="BN19" s="28" t="s">
        <v>156</v>
      </c>
      <c r="BO19" s="19">
        <v>0</v>
      </c>
      <c r="BP19" s="20"/>
      <c r="BQ19" s="28" t="s">
        <v>155</v>
      </c>
      <c r="BR19" s="19">
        <v>29</v>
      </c>
      <c r="BS19" s="20" t="s">
        <v>161</v>
      </c>
      <c r="BT19" s="28" t="s">
        <v>156</v>
      </c>
      <c r="BU19" s="19">
        <v>0</v>
      </c>
      <c r="BV19" s="20"/>
      <c r="BW19" s="28" t="s">
        <v>156</v>
      </c>
      <c r="BX19" s="19">
        <v>0</v>
      </c>
      <c r="BY19" s="20"/>
      <c r="BZ19" s="25">
        <v>143</v>
      </c>
    </row>
    <row r="20" spans="1:78" s="18" customFormat="1" ht="14.25">
      <c r="A20" s="19" t="s">
        <v>191</v>
      </c>
      <c r="B20" s="19">
        <v>2081</v>
      </c>
      <c r="C20" s="19" t="s">
        <v>175</v>
      </c>
      <c r="D20" s="23">
        <v>2018</v>
      </c>
      <c r="E20" s="26" t="s">
        <v>156</v>
      </c>
      <c r="F20" s="20"/>
      <c r="G20" s="24"/>
      <c r="H20" s="26" t="s">
        <v>156</v>
      </c>
      <c r="I20" s="20"/>
      <c r="J20" s="24"/>
      <c r="K20" s="28" t="s">
        <v>156</v>
      </c>
      <c r="L20" s="20"/>
      <c r="M20" s="20"/>
      <c r="N20" s="28" t="s">
        <v>156</v>
      </c>
      <c r="O20" s="20"/>
      <c r="P20" s="20"/>
      <c r="Q20" s="28" t="s">
        <v>156</v>
      </c>
      <c r="R20" s="20"/>
      <c r="S20" s="20"/>
      <c r="T20" s="28" t="s">
        <v>155</v>
      </c>
      <c r="U20" s="19">
        <v>923</v>
      </c>
      <c r="V20" s="22">
        <v>50.920910075839657</v>
      </c>
      <c r="W20" s="28" t="s">
        <v>155</v>
      </c>
      <c r="X20" s="19">
        <v>67</v>
      </c>
      <c r="Y20" s="22">
        <v>89.552238805970148</v>
      </c>
      <c r="Z20" s="28" t="s">
        <v>156</v>
      </c>
      <c r="AA20" s="20"/>
      <c r="AB20" s="20"/>
      <c r="AC20" s="28" t="s">
        <v>156</v>
      </c>
      <c r="AD20" s="20"/>
      <c r="AE20" s="20"/>
      <c r="AF20" s="28" t="s">
        <v>156</v>
      </c>
      <c r="AG20" s="20"/>
      <c r="AH20" s="20"/>
      <c r="AI20" s="28" t="s">
        <v>156</v>
      </c>
      <c r="AJ20" s="20"/>
      <c r="AK20" s="20"/>
      <c r="AL20" s="28" t="s">
        <v>156</v>
      </c>
      <c r="AM20" s="20"/>
      <c r="AN20" s="20"/>
      <c r="AO20" s="20" t="s">
        <v>158</v>
      </c>
      <c r="AP20" s="28" t="s">
        <v>156</v>
      </c>
      <c r="AQ20" s="19">
        <v>0</v>
      </c>
      <c r="AR20" s="20"/>
      <c r="AS20" s="28" t="s">
        <v>156</v>
      </c>
      <c r="AT20" s="19">
        <v>0</v>
      </c>
      <c r="AU20" s="20"/>
      <c r="AV20" s="28" t="s">
        <v>156</v>
      </c>
      <c r="AW20" s="19">
        <v>0</v>
      </c>
      <c r="AX20" s="20"/>
      <c r="AY20" s="28" t="s">
        <v>156</v>
      </c>
      <c r="AZ20" s="19">
        <v>0</v>
      </c>
      <c r="BA20" s="20"/>
      <c r="BB20" s="28" t="s">
        <v>156</v>
      </c>
      <c r="BC20" s="19">
        <v>0</v>
      </c>
      <c r="BD20" s="20"/>
      <c r="BE20" s="28" t="s">
        <v>156</v>
      </c>
      <c r="BF20" s="19">
        <v>0</v>
      </c>
      <c r="BG20" s="20"/>
      <c r="BH20" s="28" t="s">
        <v>156</v>
      </c>
      <c r="BI20" s="19">
        <v>0</v>
      </c>
      <c r="BJ20" s="20"/>
      <c r="BK20" s="28" t="s">
        <v>156</v>
      </c>
      <c r="BL20" s="19">
        <v>0</v>
      </c>
      <c r="BM20" s="20"/>
      <c r="BN20" s="28" t="s">
        <v>156</v>
      </c>
      <c r="BO20" s="19">
        <v>0</v>
      </c>
      <c r="BP20" s="20"/>
      <c r="BQ20" s="28" t="s">
        <v>156</v>
      </c>
      <c r="BR20" s="19">
        <v>0</v>
      </c>
      <c r="BS20" s="20"/>
      <c r="BT20" s="28" t="s">
        <v>156</v>
      </c>
      <c r="BU20" s="19">
        <v>0</v>
      </c>
      <c r="BV20" s="20"/>
      <c r="BW20" s="28" t="s">
        <v>156</v>
      </c>
      <c r="BX20" s="19">
        <v>0</v>
      </c>
      <c r="BY20" s="20"/>
      <c r="BZ20" s="25">
        <v>0</v>
      </c>
    </row>
    <row r="21" spans="1:78" s="18" customFormat="1" ht="14.25">
      <c r="A21" s="19" t="s">
        <v>192</v>
      </c>
      <c r="B21" s="19">
        <v>1490</v>
      </c>
      <c r="C21" s="19" t="s">
        <v>152</v>
      </c>
      <c r="D21" s="23">
        <v>2018</v>
      </c>
      <c r="E21" s="27" t="s">
        <v>155</v>
      </c>
      <c r="F21" s="19">
        <v>67</v>
      </c>
      <c r="G21" s="22">
        <v>61.194029850746269</v>
      </c>
      <c r="H21" s="27" t="s">
        <v>155</v>
      </c>
      <c r="I21" s="19">
        <v>111</v>
      </c>
      <c r="J21" s="22">
        <v>54.954954954954957</v>
      </c>
      <c r="K21" s="28" t="s">
        <v>155</v>
      </c>
      <c r="L21" s="19">
        <v>310</v>
      </c>
      <c r="M21" s="22">
        <v>93.225806451612897</v>
      </c>
      <c r="N21" s="28" t="s">
        <v>155</v>
      </c>
      <c r="O21" s="19">
        <v>53</v>
      </c>
      <c r="P21" s="22">
        <v>49.056603773584904</v>
      </c>
      <c r="Q21" s="28" t="s">
        <v>156</v>
      </c>
      <c r="R21" s="20"/>
      <c r="S21" s="20"/>
      <c r="T21" s="28" t="s">
        <v>155</v>
      </c>
      <c r="U21" s="19">
        <v>1799</v>
      </c>
      <c r="V21" s="22">
        <v>59.977765425236242</v>
      </c>
      <c r="W21" s="28" t="s">
        <v>155</v>
      </c>
      <c r="X21" s="19">
        <v>420</v>
      </c>
      <c r="Y21" s="22">
        <v>59.523809523809526</v>
      </c>
      <c r="Z21" s="28" t="s">
        <v>156</v>
      </c>
      <c r="AA21" s="20"/>
      <c r="AB21" s="20"/>
      <c r="AC21" s="28" t="s">
        <v>155</v>
      </c>
      <c r="AD21" s="19">
        <v>30</v>
      </c>
      <c r="AE21" s="22">
        <v>50</v>
      </c>
      <c r="AF21" s="28" t="s">
        <v>155</v>
      </c>
      <c r="AG21" s="19">
        <v>80</v>
      </c>
      <c r="AH21" s="22">
        <v>86.25</v>
      </c>
      <c r="AI21" s="28" t="s">
        <v>156</v>
      </c>
      <c r="AJ21" s="20"/>
      <c r="AK21" s="20"/>
      <c r="AL21" s="28" t="s">
        <v>155</v>
      </c>
      <c r="AM21" s="19">
        <v>20</v>
      </c>
      <c r="AN21" s="22">
        <v>50</v>
      </c>
      <c r="AO21" s="20" t="s">
        <v>155</v>
      </c>
      <c r="AP21" s="28" t="s">
        <v>156</v>
      </c>
      <c r="AQ21" s="19">
        <v>0</v>
      </c>
      <c r="AR21" s="20"/>
      <c r="AS21" s="28" t="s">
        <v>156</v>
      </c>
      <c r="AT21" s="19">
        <v>0</v>
      </c>
      <c r="AU21" s="20"/>
      <c r="AV21" s="28" t="s">
        <v>156</v>
      </c>
      <c r="AW21" s="19">
        <v>0</v>
      </c>
      <c r="AX21" s="20"/>
      <c r="AY21" s="28" t="s">
        <v>156</v>
      </c>
      <c r="AZ21" s="19">
        <v>0</v>
      </c>
      <c r="BA21" s="20"/>
      <c r="BB21" s="28" t="s">
        <v>156</v>
      </c>
      <c r="BC21" s="19">
        <v>0</v>
      </c>
      <c r="BD21" s="20"/>
      <c r="BE21" s="28" t="s">
        <v>156</v>
      </c>
      <c r="BF21" s="19">
        <v>0</v>
      </c>
      <c r="BG21" s="20"/>
      <c r="BH21" s="28" t="s">
        <v>156</v>
      </c>
      <c r="BI21" s="19">
        <v>0</v>
      </c>
      <c r="BJ21" s="20"/>
      <c r="BK21" s="28" t="s">
        <v>156</v>
      </c>
      <c r="BL21" s="19">
        <v>0</v>
      </c>
      <c r="BM21" s="20"/>
      <c r="BN21" s="28" t="s">
        <v>156</v>
      </c>
      <c r="BO21" s="19">
        <v>0</v>
      </c>
      <c r="BP21" s="20"/>
      <c r="BQ21" s="28" t="s">
        <v>156</v>
      </c>
      <c r="BR21" s="19">
        <v>0</v>
      </c>
      <c r="BS21" s="20"/>
      <c r="BT21" s="28" t="s">
        <v>156</v>
      </c>
      <c r="BU21" s="19">
        <v>0</v>
      </c>
      <c r="BV21" s="20"/>
      <c r="BW21" s="28" t="s">
        <v>155</v>
      </c>
      <c r="BX21" s="19">
        <v>80</v>
      </c>
      <c r="BY21" s="19">
        <v>40</v>
      </c>
      <c r="BZ21" s="25">
        <v>80</v>
      </c>
    </row>
    <row r="22" spans="1:78" s="18" customFormat="1" ht="14.25">
      <c r="A22" s="19" t="s">
        <v>193</v>
      </c>
      <c r="B22" s="19">
        <v>127</v>
      </c>
      <c r="C22" s="19" t="s">
        <v>194</v>
      </c>
      <c r="D22" s="23">
        <v>2018</v>
      </c>
      <c r="E22" s="27" t="s">
        <v>155</v>
      </c>
      <c r="F22" s="19">
        <v>19</v>
      </c>
      <c r="G22" s="22">
        <v>78.94736842105263</v>
      </c>
      <c r="H22" s="26" t="s">
        <v>156</v>
      </c>
      <c r="I22" s="20"/>
      <c r="J22" s="24"/>
      <c r="K22" s="28" t="s">
        <v>155</v>
      </c>
      <c r="L22" s="19">
        <v>415</v>
      </c>
      <c r="M22" s="22">
        <v>89.156626506024097</v>
      </c>
      <c r="N22" s="28" t="s">
        <v>155</v>
      </c>
      <c r="O22" s="19">
        <v>18</v>
      </c>
      <c r="P22" s="22">
        <v>50</v>
      </c>
      <c r="Q22" s="28" t="s">
        <v>156</v>
      </c>
      <c r="R22" s="20"/>
      <c r="S22" s="20"/>
      <c r="T22" s="28" t="s">
        <v>155</v>
      </c>
      <c r="U22" s="19">
        <v>984</v>
      </c>
      <c r="V22" s="22">
        <v>54.878048780487809</v>
      </c>
      <c r="W22" s="28" t="s">
        <v>155</v>
      </c>
      <c r="X22" s="19">
        <v>92</v>
      </c>
      <c r="Y22" s="22">
        <v>44.565217391304344</v>
      </c>
      <c r="Z22" s="28" t="s">
        <v>156</v>
      </c>
      <c r="AA22" s="20"/>
      <c r="AB22" s="20"/>
      <c r="AC22" s="28" t="s">
        <v>156</v>
      </c>
      <c r="AD22" s="20"/>
      <c r="AE22" s="20"/>
      <c r="AF22" s="28" t="s">
        <v>155</v>
      </c>
      <c r="AG22" s="19">
        <v>64</v>
      </c>
      <c r="AH22" s="22">
        <v>75</v>
      </c>
      <c r="AI22" s="28" t="s">
        <v>155</v>
      </c>
      <c r="AJ22" s="19">
        <v>11</v>
      </c>
      <c r="AK22" s="22">
        <v>100</v>
      </c>
      <c r="AL22" s="28" t="s">
        <v>156</v>
      </c>
      <c r="AM22" s="20"/>
      <c r="AN22" s="20"/>
      <c r="AO22" s="20" t="s">
        <v>155</v>
      </c>
      <c r="AP22" s="28" t="s">
        <v>156</v>
      </c>
      <c r="AQ22" s="19">
        <v>0</v>
      </c>
      <c r="AR22" s="20"/>
      <c r="AS22" s="28" t="s">
        <v>156</v>
      </c>
      <c r="AT22" s="19">
        <v>0</v>
      </c>
      <c r="AU22" s="20"/>
      <c r="AV22" s="28" t="s">
        <v>156</v>
      </c>
      <c r="AW22" s="19">
        <v>0</v>
      </c>
      <c r="AX22" s="20"/>
      <c r="AY22" s="28" t="s">
        <v>156</v>
      </c>
      <c r="AZ22" s="19">
        <v>0</v>
      </c>
      <c r="BA22" s="20"/>
      <c r="BB22" s="28" t="s">
        <v>156</v>
      </c>
      <c r="BC22" s="19">
        <v>0</v>
      </c>
      <c r="BD22" s="20"/>
      <c r="BE22" s="28" t="s">
        <v>155</v>
      </c>
      <c r="BF22" s="19">
        <v>200</v>
      </c>
      <c r="BG22" s="19">
        <v>100</v>
      </c>
      <c r="BH22" s="28" t="s">
        <v>156</v>
      </c>
      <c r="BI22" s="19">
        <v>0</v>
      </c>
      <c r="BJ22" s="20"/>
      <c r="BK22" s="28" t="s">
        <v>156</v>
      </c>
      <c r="BL22" s="19">
        <v>0</v>
      </c>
      <c r="BM22" s="20"/>
      <c r="BN22" s="28" t="s">
        <v>156</v>
      </c>
      <c r="BO22" s="19">
        <v>0</v>
      </c>
      <c r="BP22" s="20"/>
      <c r="BQ22" s="28" t="s">
        <v>156</v>
      </c>
      <c r="BR22" s="19">
        <v>0</v>
      </c>
      <c r="BS22" s="20"/>
      <c r="BT22" s="28" t="s">
        <v>156</v>
      </c>
      <c r="BU22" s="19">
        <v>0</v>
      </c>
      <c r="BV22" s="20"/>
      <c r="BW22" s="28" t="s">
        <v>155</v>
      </c>
      <c r="BX22" s="19">
        <v>398</v>
      </c>
      <c r="BY22" s="19">
        <v>143</v>
      </c>
      <c r="BZ22" s="25">
        <v>598</v>
      </c>
    </row>
    <row r="23" spans="1:78" s="18" customFormat="1" ht="14.25">
      <c r="A23" s="19" t="s">
        <v>195</v>
      </c>
      <c r="B23" s="19">
        <v>560</v>
      </c>
      <c r="C23" s="19" t="s">
        <v>196</v>
      </c>
      <c r="D23" s="23">
        <v>2018</v>
      </c>
      <c r="E23" s="26" t="s">
        <v>153</v>
      </c>
      <c r="F23" s="20"/>
      <c r="G23" s="24"/>
      <c r="H23" s="28" t="s">
        <v>153</v>
      </c>
      <c r="I23" s="20"/>
      <c r="J23" s="20"/>
      <c r="K23" s="28" t="s">
        <v>153</v>
      </c>
      <c r="L23" s="20"/>
      <c r="M23" s="20"/>
      <c r="N23" s="28" t="s">
        <v>153</v>
      </c>
      <c r="O23" s="20"/>
      <c r="P23" s="20"/>
      <c r="Q23" s="28" t="s">
        <v>153</v>
      </c>
      <c r="R23" s="20"/>
      <c r="S23" s="20"/>
      <c r="T23" s="28" t="s">
        <v>153</v>
      </c>
      <c r="U23" s="20"/>
      <c r="V23" s="20"/>
      <c r="W23" s="28" t="s">
        <v>153</v>
      </c>
      <c r="X23" s="20"/>
      <c r="Y23" s="20"/>
      <c r="Z23" s="28" t="s">
        <v>153</v>
      </c>
      <c r="AA23" s="20"/>
      <c r="AB23" s="20"/>
      <c r="AC23" s="28" t="s">
        <v>153</v>
      </c>
      <c r="AD23" s="20"/>
      <c r="AE23" s="20"/>
      <c r="AF23" s="28" t="s">
        <v>153</v>
      </c>
      <c r="AG23" s="20"/>
      <c r="AH23" s="20"/>
      <c r="AI23" s="28" t="s">
        <v>153</v>
      </c>
      <c r="AJ23" s="20"/>
      <c r="AK23" s="20"/>
      <c r="AL23" s="28" t="s">
        <v>153</v>
      </c>
      <c r="AM23" s="20"/>
      <c r="AN23" s="20"/>
      <c r="AO23" s="20" t="s">
        <v>153</v>
      </c>
      <c r="AP23" s="28" t="s">
        <v>153</v>
      </c>
      <c r="AQ23" s="20"/>
      <c r="AR23" s="20"/>
      <c r="AS23" s="28" t="s">
        <v>153</v>
      </c>
      <c r="AT23" s="20"/>
      <c r="AU23" s="20"/>
      <c r="AV23" s="28" t="s">
        <v>153</v>
      </c>
      <c r="AW23" s="20"/>
      <c r="AX23" s="20"/>
      <c r="AY23" s="28" t="s">
        <v>153</v>
      </c>
      <c r="AZ23" s="20"/>
      <c r="BA23" s="20"/>
      <c r="BB23" s="28" t="s">
        <v>153</v>
      </c>
      <c r="BC23" s="20"/>
      <c r="BD23" s="20"/>
      <c r="BE23" s="28" t="s">
        <v>153</v>
      </c>
      <c r="BF23" s="20"/>
      <c r="BG23" s="20"/>
      <c r="BH23" s="28" t="s">
        <v>153</v>
      </c>
      <c r="BI23" s="20"/>
      <c r="BJ23" s="20"/>
      <c r="BK23" s="28" t="s">
        <v>153</v>
      </c>
      <c r="BL23" s="20"/>
      <c r="BM23" s="20"/>
      <c r="BN23" s="28" t="s">
        <v>153</v>
      </c>
      <c r="BO23" s="20"/>
      <c r="BP23" s="20"/>
      <c r="BQ23" s="28" t="s">
        <v>153</v>
      </c>
      <c r="BR23" s="20"/>
      <c r="BS23" s="20"/>
      <c r="BT23" s="28" t="s">
        <v>153</v>
      </c>
      <c r="BU23" s="20"/>
      <c r="BV23" s="20"/>
      <c r="BW23" s="28" t="s">
        <v>153</v>
      </c>
      <c r="BX23" s="20"/>
      <c r="BY23" s="20"/>
      <c r="BZ23" s="25">
        <v>0</v>
      </c>
    </row>
    <row r="24" spans="1:78" s="18" customFormat="1" ht="14.25">
      <c r="A24" s="19" t="s">
        <v>197</v>
      </c>
      <c r="B24" s="19">
        <v>1272</v>
      </c>
      <c r="C24" s="19" t="s">
        <v>184</v>
      </c>
      <c r="D24" s="23">
        <v>2018</v>
      </c>
      <c r="E24" s="26" t="s">
        <v>153</v>
      </c>
      <c r="F24" s="20"/>
      <c r="G24" s="24"/>
      <c r="H24" s="28" t="s">
        <v>153</v>
      </c>
      <c r="I24" s="20"/>
      <c r="J24" s="20"/>
      <c r="K24" s="28" t="s">
        <v>153</v>
      </c>
      <c r="L24" s="20"/>
      <c r="M24" s="20"/>
      <c r="N24" s="28" t="s">
        <v>153</v>
      </c>
      <c r="O24" s="20"/>
      <c r="P24" s="20"/>
      <c r="Q24" s="28" t="s">
        <v>153</v>
      </c>
      <c r="R24" s="20"/>
      <c r="S24" s="20"/>
      <c r="T24" s="28" t="s">
        <v>153</v>
      </c>
      <c r="U24" s="20"/>
      <c r="V24" s="20"/>
      <c r="W24" s="28" t="s">
        <v>153</v>
      </c>
      <c r="X24" s="20"/>
      <c r="Y24" s="20"/>
      <c r="Z24" s="28" t="s">
        <v>153</v>
      </c>
      <c r="AA24" s="20"/>
      <c r="AB24" s="20"/>
      <c r="AC24" s="28" t="s">
        <v>153</v>
      </c>
      <c r="AD24" s="20"/>
      <c r="AE24" s="20"/>
      <c r="AF24" s="28" t="s">
        <v>153</v>
      </c>
      <c r="AG24" s="20"/>
      <c r="AH24" s="20"/>
      <c r="AI24" s="28" t="s">
        <v>153</v>
      </c>
      <c r="AJ24" s="20"/>
      <c r="AK24" s="20"/>
      <c r="AL24" s="28" t="s">
        <v>153</v>
      </c>
      <c r="AM24" s="20"/>
      <c r="AN24" s="20"/>
      <c r="AO24" s="20" t="s">
        <v>153</v>
      </c>
      <c r="AP24" s="28" t="s">
        <v>153</v>
      </c>
      <c r="AQ24" s="20"/>
      <c r="AR24" s="20"/>
      <c r="AS24" s="28" t="s">
        <v>153</v>
      </c>
      <c r="AT24" s="20"/>
      <c r="AU24" s="20"/>
      <c r="AV24" s="28" t="s">
        <v>153</v>
      </c>
      <c r="AW24" s="20"/>
      <c r="AX24" s="20"/>
      <c r="AY24" s="28" t="s">
        <v>153</v>
      </c>
      <c r="AZ24" s="20"/>
      <c r="BA24" s="20"/>
      <c r="BB24" s="28" t="s">
        <v>153</v>
      </c>
      <c r="BC24" s="20"/>
      <c r="BD24" s="20"/>
      <c r="BE24" s="28" t="s">
        <v>153</v>
      </c>
      <c r="BF24" s="20"/>
      <c r="BG24" s="20"/>
      <c r="BH24" s="28" t="s">
        <v>153</v>
      </c>
      <c r="BI24" s="20"/>
      <c r="BJ24" s="20"/>
      <c r="BK24" s="28" t="s">
        <v>153</v>
      </c>
      <c r="BL24" s="20"/>
      <c r="BM24" s="20"/>
      <c r="BN24" s="28" t="s">
        <v>153</v>
      </c>
      <c r="BO24" s="20"/>
      <c r="BP24" s="20"/>
      <c r="BQ24" s="28" t="s">
        <v>153</v>
      </c>
      <c r="BR24" s="20"/>
      <c r="BS24" s="20"/>
      <c r="BT24" s="28" t="s">
        <v>153</v>
      </c>
      <c r="BU24" s="20"/>
      <c r="BV24" s="20"/>
      <c r="BW24" s="28" t="s">
        <v>153</v>
      </c>
      <c r="BX24" s="20"/>
      <c r="BY24" s="20"/>
      <c r="BZ24" s="25">
        <v>0</v>
      </c>
    </row>
    <row r="25" spans="1:78" s="18" customFormat="1" ht="14.25">
      <c r="A25" s="19" t="s">
        <v>198</v>
      </c>
      <c r="B25" s="19">
        <v>2305</v>
      </c>
      <c r="C25" s="19" t="s">
        <v>178</v>
      </c>
      <c r="D25" s="23">
        <v>2018</v>
      </c>
      <c r="E25" s="26" t="s">
        <v>156</v>
      </c>
      <c r="F25" s="20"/>
      <c r="G25" s="24"/>
      <c r="H25" s="26" t="s">
        <v>156</v>
      </c>
      <c r="I25" s="20"/>
      <c r="J25" s="24"/>
      <c r="K25" s="28" t="s">
        <v>156</v>
      </c>
      <c r="L25" s="20"/>
      <c r="M25" s="20"/>
      <c r="N25" s="28" t="s">
        <v>156</v>
      </c>
      <c r="O25" s="20"/>
      <c r="P25" s="20"/>
      <c r="Q25" s="28" t="s">
        <v>156</v>
      </c>
      <c r="R25" s="20"/>
      <c r="S25" s="20"/>
      <c r="T25" s="28" t="s">
        <v>155</v>
      </c>
      <c r="U25" s="19">
        <v>200</v>
      </c>
      <c r="V25" s="21" t="s">
        <v>161</v>
      </c>
      <c r="W25" s="28" t="s">
        <v>155</v>
      </c>
      <c r="X25" s="19">
        <v>50</v>
      </c>
      <c r="Y25" s="21" t="s">
        <v>161</v>
      </c>
      <c r="Z25" s="28" t="s">
        <v>156</v>
      </c>
      <c r="AA25" s="20"/>
      <c r="AB25" s="20"/>
      <c r="AC25" s="28" t="s">
        <v>156</v>
      </c>
      <c r="AD25" s="20"/>
      <c r="AE25" s="20"/>
      <c r="AF25" s="28" t="s">
        <v>156</v>
      </c>
      <c r="AG25" s="20"/>
      <c r="AH25" s="20"/>
      <c r="AI25" s="28" t="s">
        <v>156</v>
      </c>
      <c r="AJ25" s="20"/>
      <c r="AK25" s="20"/>
      <c r="AL25" s="28" t="s">
        <v>155</v>
      </c>
      <c r="AM25" s="19">
        <v>3</v>
      </c>
      <c r="AN25" s="21" t="s">
        <v>161</v>
      </c>
      <c r="AO25" s="20" t="s">
        <v>155</v>
      </c>
      <c r="AP25" s="28" t="s">
        <v>155</v>
      </c>
      <c r="AQ25" s="19">
        <v>8</v>
      </c>
      <c r="AR25" s="20" t="s">
        <v>161</v>
      </c>
      <c r="AS25" s="28" t="s">
        <v>156</v>
      </c>
      <c r="AT25" s="19">
        <v>0</v>
      </c>
      <c r="AU25" s="20"/>
      <c r="AV25" s="28" t="s">
        <v>155</v>
      </c>
      <c r="AW25" s="19">
        <v>15</v>
      </c>
      <c r="AX25" s="20" t="s">
        <v>161</v>
      </c>
      <c r="AY25" s="28" t="s">
        <v>156</v>
      </c>
      <c r="AZ25" s="19">
        <v>0</v>
      </c>
      <c r="BA25" s="20"/>
      <c r="BB25" s="28" t="s">
        <v>156</v>
      </c>
      <c r="BC25" s="19">
        <v>0</v>
      </c>
      <c r="BD25" s="20"/>
      <c r="BE25" s="28" t="s">
        <v>155</v>
      </c>
      <c r="BF25" s="19">
        <v>35</v>
      </c>
      <c r="BG25" s="20" t="s">
        <v>161</v>
      </c>
      <c r="BH25" s="28" t="s">
        <v>155</v>
      </c>
      <c r="BI25" s="19">
        <v>22</v>
      </c>
      <c r="BJ25" s="20" t="s">
        <v>161</v>
      </c>
      <c r="BK25" s="28" t="s">
        <v>155</v>
      </c>
      <c r="BL25" s="19">
        <v>10</v>
      </c>
      <c r="BM25" s="20" t="s">
        <v>161</v>
      </c>
      <c r="BN25" s="28" t="s">
        <v>156</v>
      </c>
      <c r="BO25" s="19">
        <v>0</v>
      </c>
      <c r="BP25" s="20"/>
      <c r="BQ25" s="28" t="s">
        <v>156</v>
      </c>
      <c r="BR25" s="19">
        <v>0</v>
      </c>
      <c r="BS25" s="20"/>
      <c r="BT25" s="28" t="s">
        <v>155</v>
      </c>
      <c r="BU25" s="19">
        <v>16</v>
      </c>
      <c r="BV25" s="20" t="s">
        <v>161</v>
      </c>
      <c r="BW25" s="28" t="s">
        <v>156</v>
      </c>
      <c r="BX25" s="19">
        <v>0</v>
      </c>
      <c r="BY25" s="20"/>
      <c r="BZ25" s="25">
        <v>106</v>
      </c>
    </row>
    <row r="26" spans="1:78" s="18" customFormat="1" ht="14.25">
      <c r="A26" s="19" t="s">
        <v>199</v>
      </c>
      <c r="B26" s="19">
        <v>1231</v>
      </c>
      <c r="C26" s="19" t="s">
        <v>184</v>
      </c>
      <c r="D26" s="23">
        <v>2018</v>
      </c>
      <c r="E26" s="27" t="s">
        <v>155</v>
      </c>
      <c r="F26" s="19">
        <v>10</v>
      </c>
      <c r="G26" s="21" t="s">
        <v>161</v>
      </c>
      <c r="H26" s="26" t="s">
        <v>156</v>
      </c>
      <c r="I26" s="20"/>
      <c r="J26" s="24"/>
      <c r="K26" s="28" t="s">
        <v>155</v>
      </c>
      <c r="L26" s="19">
        <v>79</v>
      </c>
      <c r="M26" s="21" t="s">
        <v>161</v>
      </c>
      <c r="N26" s="28" t="s">
        <v>155</v>
      </c>
      <c r="O26" s="19">
        <v>4</v>
      </c>
      <c r="P26" s="21" t="s">
        <v>161</v>
      </c>
      <c r="Q26" s="28" t="s">
        <v>156</v>
      </c>
      <c r="R26" s="20"/>
      <c r="S26" s="20"/>
      <c r="T26" s="28" t="s">
        <v>155</v>
      </c>
      <c r="U26" s="19">
        <v>239</v>
      </c>
      <c r="V26" s="21" t="s">
        <v>161</v>
      </c>
      <c r="W26" s="28" t="s">
        <v>155</v>
      </c>
      <c r="X26" s="19">
        <v>184</v>
      </c>
      <c r="Y26" s="21" t="s">
        <v>161</v>
      </c>
      <c r="Z26" s="28" t="s">
        <v>156</v>
      </c>
      <c r="AA26" s="20"/>
      <c r="AB26" s="20"/>
      <c r="AC26" s="28" t="s">
        <v>156</v>
      </c>
      <c r="AD26" s="20"/>
      <c r="AE26" s="20"/>
      <c r="AF26" s="28" t="s">
        <v>155</v>
      </c>
      <c r="AG26" s="19">
        <v>16</v>
      </c>
      <c r="AH26" s="21" t="s">
        <v>161</v>
      </c>
      <c r="AI26" s="28" t="s">
        <v>156</v>
      </c>
      <c r="AJ26" s="20"/>
      <c r="AK26" s="20"/>
      <c r="AL26" s="28" t="s">
        <v>156</v>
      </c>
      <c r="AM26" s="19">
        <v>0</v>
      </c>
      <c r="AN26" s="20"/>
      <c r="AO26" s="20" t="s">
        <v>155</v>
      </c>
      <c r="AP26" s="28" t="s">
        <v>156</v>
      </c>
      <c r="AQ26" s="19">
        <v>0</v>
      </c>
      <c r="AR26" s="20"/>
      <c r="AS26" s="28" t="s">
        <v>156</v>
      </c>
      <c r="AT26" s="19">
        <v>0</v>
      </c>
      <c r="AU26" s="20"/>
      <c r="AV26" s="28" t="s">
        <v>156</v>
      </c>
      <c r="AW26" s="19">
        <v>0</v>
      </c>
      <c r="AX26" s="20"/>
      <c r="AY26" s="28" t="s">
        <v>156</v>
      </c>
      <c r="AZ26" s="19">
        <v>0</v>
      </c>
      <c r="BA26" s="20"/>
      <c r="BB26" s="28" t="s">
        <v>156</v>
      </c>
      <c r="BC26" s="19">
        <v>0</v>
      </c>
      <c r="BD26" s="20"/>
      <c r="BE26" s="28" t="s">
        <v>156</v>
      </c>
      <c r="BF26" s="19">
        <v>0</v>
      </c>
      <c r="BG26" s="20"/>
      <c r="BH26" s="28" t="s">
        <v>155</v>
      </c>
      <c r="BI26" s="19">
        <v>280</v>
      </c>
      <c r="BJ26" s="20" t="s">
        <v>161</v>
      </c>
      <c r="BK26" s="28" t="s">
        <v>156</v>
      </c>
      <c r="BL26" s="19">
        <v>0</v>
      </c>
      <c r="BM26" s="20"/>
      <c r="BN26" s="28" t="s">
        <v>156</v>
      </c>
      <c r="BO26" s="19">
        <v>0</v>
      </c>
      <c r="BP26" s="20"/>
      <c r="BQ26" s="28" t="s">
        <v>156</v>
      </c>
      <c r="BR26" s="19">
        <v>0</v>
      </c>
      <c r="BS26" s="20"/>
      <c r="BT26" s="28" t="s">
        <v>156</v>
      </c>
      <c r="BU26" s="19">
        <v>0</v>
      </c>
      <c r="BV26" s="20"/>
      <c r="BW26" s="28" t="s">
        <v>156</v>
      </c>
      <c r="BX26" s="19">
        <v>0</v>
      </c>
      <c r="BY26" s="20"/>
      <c r="BZ26" s="25">
        <v>280</v>
      </c>
    </row>
    <row r="27" spans="1:78" s="18" customFormat="1" ht="14.25">
      <c r="A27" s="19" t="s">
        <v>200</v>
      </c>
      <c r="B27" s="19">
        <v>1278</v>
      </c>
      <c r="C27" s="19" t="s">
        <v>184</v>
      </c>
      <c r="D27" s="23">
        <v>2018</v>
      </c>
      <c r="E27" s="26" t="s">
        <v>156</v>
      </c>
      <c r="F27" s="20"/>
      <c r="G27" s="24"/>
      <c r="H27" s="26" t="s">
        <v>156</v>
      </c>
      <c r="I27" s="20"/>
      <c r="J27" s="24"/>
      <c r="K27" s="28" t="s">
        <v>156</v>
      </c>
      <c r="L27" s="20"/>
      <c r="M27" s="20"/>
      <c r="N27" s="28" t="s">
        <v>156</v>
      </c>
      <c r="O27" s="20"/>
      <c r="P27" s="20"/>
      <c r="Q27" s="28" t="s">
        <v>156</v>
      </c>
      <c r="R27" s="20"/>
      <c r="S27" s="20"/>
      <c r="T27" s="28" t="s">
        <v>155</v>
      </c>
      <c r="U27" s="19">
        <v>270</v>
      </c>
      <c r="V27" s="22">
        <v>40.74074074074074</v>
      </c>
      <c r="W27" s="28" t="s">
        <v>155</v>
      </c>
      <c r="X27" s="19">
        <v>15</v>
      </c>
      <c r="Y27" s="22">
        <v>40</v>
      </c>
      <c r="Z27" s="28" t="s">
        <v>156</v>
      </c>
      <c r="AA27" s="20"/>
      <c r="AB27" s="20"/>
      <c r="AC27" s="28" t="s">
        <v>156</v>
      </c>
      <c r="AD27" s="20"/>
      <c r="AE27" s="20"/>
      <c r="AF27" s="28" t="s">
        <v>155</v>
      </c>
      <c r="AG27" s="19">
        <v>49</v>
      </c>
      <c r="AH27" s="22">
        <v>51.020408163265309</v>
      </c>
      <c r="AI27" s="28" t="s">
        <v>156</v>
      </c>
      <c r="AJ27" s="20"/>
      <c r="AK27" s="20"/>
      <c r="AL27" s="28" t="s">
        <v>156</v>
      </c>
      <c r="AM27" s="20"/>
      <c r="AN27" s="20"/>
      <c r="AO27" s="20" t="s">
        <v>155</v>
      </c>
      <c r="AP27" s="28" t="s">
        <v>156</v>
      </c>
      <c r="AQ27" s="19">
        <v>0</v>
      </c>
      <c r="AR27" s="20"/>
      <c r="AS27" s="28" t="s">
        <v>156</v>
      </c>
      <c r="AT27" s="19">
        <v>0</v>
      </c>
      <c r="AU27" s="20"/>
      <c r="AV27" s="28" t="s">
        <v>156</v>
      </c>
      <c r="AW27" s="19">
        <v>0</v>
      </c>
      <c r="AX27" s="20"/>
      <c r="AY27" s="28" t="s">
        <v>156</v>
      </c>
      <c r="AZ27" s="19">
        <v>0</v>
      </c>
      <c r="BA27" s="20"/>
      <c r="BB27" s="28" t="s">
        <v>156</v>
      </c>
      <c r="BC27" s="19">
        <v>0</v>
      </c>
      <c r="BD27" s="20"/>
      <c r="BE27" s="28" t="s">
        <v>155</v>
      </c>
      <c r="BF27" s="19">
        <v>28</v>
      </c>
      <c r="BG27" s="19">
        <v>28</v>
      </c>
      <c r="BH27" s="28" t="s">
        <v>155</v>
      </c>
      <c r="BI27" s="19">
        <v>28</v>
      </c>
      <c r="BJ27" s="19">
        <v>28</v>
      </c>
      <c r="BK27" s="28" t="s">
        <v>156</v>
      </c>
      <c r="BL27" s="19">
        <v>0</v>
      </c>
      <c r="BM27" s="20"/>
      <c r="BN27" s="28" t="s">
        <v>156</v>
      </c>
      <c r="BO27" s="19">
        <v>0</v>
      </c>
      <c r="BP27" s="20"/>
      <c r="BQ27" s="28" t="s">
        <v>156</v>
      </c>
      <c r="BR27" s="19">
        <v>0</v>
      </c>
      <c r="BS27" s="20"/>
      <c r="BT27" s="28" t="s">
        <v>156</v>
      </c>
      <c r="BU27" s="19">
        <v>0</v>
      </c>
      <c r="BV27" s="20"/>
      <c r="BW27" s="28" t="s">
        <v>156</v>
      </c>
      <c r="BX27" s="19">
        <v>0</v>
      </c>
      <c r="BY27" s="20"/>
      <c r="BZ27" s="25">
        <v>56</v>
      </c>
    </row>
    <row r="28" spans="1:78" s="18" customFormat="1" ht="14.25">
      <c r="A28" s="19" t="s">
        <v>201</v>
      </c>
      <c r="B28" s="19">
        <v>1438</v>
      </c>
      <c r="C28" s="19" t="s">
        <v>152</v>
      </c>
      <c r="D28" s="23">
        <v>2018</v>
      </c>
      <c r="E28" s="27" t="s">
        <v>155</v>
      </c>
      <c r="F28" s="19">
        <v>30</v>
      </c>
      <c r="G28" s="21" t="s">
        <v>161</v>
      </c>
      <c r="H28" s="26" t="s">
        <v>156</v>
      </c>
      <c r="I28" s="20"/>
      <c r="J28" s="24"/>
      <c r="K28" s="28" t="s">
        <v>155</v>
      </c>
      <c r="L28" s="19">
        <v>117</v>
      </c>
      <c r="M28" s="22">
        <v>94.01709401709401</v>
      </c>
      <c r="N28" s="28" t="s">
        <v>156</v>
      </c>
      <c r="O28" s="20"/>
      <c r="P28" s="20"/>
      <c r="Q28" s="28" t="s">
        <v>156</v>
      </c>
      <c r="R28" s="20"/>
      <c r="S28" s="20"/>
      <c r="T28" s="28" t="s">
        <v>155</v>
      </c>
      <c r="U28" s="19">
        <v>95</v>
      </c>
      <c r="V28" s="22">
        <v>50.526315789473685</v>
      </c>
      <c r="W28" s="28" t="s">
        <v>155</v>
      </c>
      <c r="X28" s="19">
        <v>65</v>
      </c>
      <c r="Y28" s="22">
        <v>52.307692307692314</v>
      </c>
      <c r="Z28" s="28" t="s">
        <v>156</v>
      </c>
      <c r="AA28" s="20"/>
      <c r="AB28" s="20"/>
      <c r="AC28" s="28" t="s">
        <v>156</v>
      </c>
      <c r="AD28" s="20"/>
      <c r="AE28" s="20"/>
      <c r="AF28" s="28" t="s">
        <v>156</v>
      </c>
      <c r="AG28" s="20"/>
      <c r="AH28" s="20"/>
      <c r="AI28" s="28" t="s">
        <v>156</v>
      </c>
      <c r="AJ28" s="20"/>
      <c r="AK28" s="20"/>
      <c r="AL28" s="28" t="s">
        <v>155</v>
      </c>
      <c r="AM28" s="19">
        <v>10</v>
      </c>
      <c r="AN28" s="22">
        <v>20</v>
      </c>
      <c r="AO28" s="20" t="s">
        <v>156</v>
      </c>
      <c r="AP28" s="28" t="s">
        <v>156</v>
      </c>
      <c r="AQ28" s="19">
        <v>0</v>
      </c>
      <c r="AR28" s="20"/>
      <c r="AS28" s="28" t="s">
        <v>156</v>
      </c>
      <c r="AT28" s="19">
        <v>0</v>
      </c>
      <c r="AU28" s="20"/>
      <c r="AV28" s="28" t="s">
        <v>156</v>
      </c>
      <c r="AW28" s="19">
        <v>0</v>
      </c>
      <c r="AX28" s="20"/>
      <c r="AY28" s="28" t="s">
        <v>156</v>
      </c>
      <c r="AZ28" s="19">
        <v>0</v>
      </c>
      <c r="BA28" s="20"/>
      <c r="BB28" s="28" t="s">
        <v>156</v>
      </c>
      <c r="BC28" s="19">
        <v>0</v>
      </c>
      <c r="BD28" s="20"/>
      <c r="BE28" s="28" t="s">
        <v>156</v>
      </c>
      <c r="BF28" s="19">
        <v>0</v>
      </c>
      <c r="BG28" s="20"/>
      <c r="BH28" s="28" t="s">
        <v>156</v>
      </c>
      <c r="BI28" s="19">
        <v>0</v>
      </c>
      <c r="BJ28" s="20"/>
      <c r="BK28" s="28" t="s">
        <v>156</v>
      </c>
      <c r="BL28" s="19">
        <v>0</v>
      </c>
      <c r="BM28" s="20"/>
      <c r="BN28" s="28" t="s">
        <v>156</v>
      </c>
      <c r="BO28" s="19">
        <v>0</v>
      </c>
      <c r="BP28" s="20"/>
      <c r="BQ28" s="28" t="s">
        <v>156</v>
      </c>
      <c r="BR28" s="19">
        <v>0</v>
      </c>
      <c r="BS28" s="20"/>
      <c r="BT28" s="28" t="s">
        <v>156</v>
      </c>
      <c r="BU28" s="19">
        <v>0</v>
      </c>
      <c r="BV28" s="20"/>
      <c r="BW28" s="28" t="s">
        <v>156</v>
      </c>
      <c r="BX28" s="19">
        <v>0</v>
      </c>
      <c r="BY28" s="20"/>
      <c r="BZ28" s="25">
        <v>0</v>
      </c>
    </row>
    <row r="29" spans="1:78" s="18" customFormat="1" ht="14.25">
      <c r="A29" s="19" t="s">
        <v>202</v>
      </c>
      <c r="B29" s="19">
        <v>162</v>
      </c>
      <c r="C29" s="19" t="s">
        <v>194</v>
      </c>
      <c r="D29" s="23">
        <v>2018</v>
      </c>
      <c r="E29" s="27" t="s">
        <v>155</v>
      </c>
      <c r="F29" s="19">
        <v>37</v>
      </c>
      <c r="G29" s="22">
        <v>83.78378378378379</v>
      </c>
      <c r="H29" s="26" t="s">
        <v>156</v>
      </c>
      <c r="I29" s="20"/>
      <c r="J29" s="24"/>
      <c r="K29" s="28" t="s">
        <v>155</v>
      </c>
      <c r="L29" s="19">
        <v>36</v>
      </c>
      <c r="M29" s="22">
        <v>83.333333333333343</v>
      </c>
      <c r="N29" s="28" t="s">
        <v>156</v>
      </c>
      <c r="O29" s="20"/>
      <c r="P29" s="20"/>
      <c r="Q29" s="28" t="s">
        <v>156</v>
      </c>
      <c r="R29" s="20"/>
      <c r="S29" s="20"/>
      <c r="T29" s="28" t="s">
        <v>155</v>
      </c>
      <c r="U29" s="19">
        <v>1042</v>
      </c>
      <c r="V29" s="22">
        <v>57.869481765834927</v>
      </c>
      <c r="W29" s="28" t="s">
        <v>155</v>
      </c>
      <c r="X29" s="19">
        <v>154</v>
      </c>
      <c r="Y29" s="22">
        <v>46.753246753246749</v>
      </c>
      <c r="Z29" s="28" t="s">
        <v>156</v>
      </c>
      <c r="AA29" s="20"/>
      <c r="AB29" s="20"/>
      <c r="AC29" s="28" t="s">
        <v>156</v>
      </c>
      <c r="AD29" s="20"/>
      <c r="AE29" s="20"/>
      <c r="AF29" s="28" t="s">
        <v>155</v>
      </c>
      <c r="AG29" s="19">
        <v>55</v>
      </c>
      <c r="AH29" s="22">
        <v>76.363636363636374</v>
      </c>
      <c r="AI29" s="28" t="s">
        <v>155</v>
      </c>
      <c r="AJ29" s="19">
        <v>10</v>
      </c>
      <c r="AK29" s="22">
        <v>100</v>
      </c>
      <c r="AL29" s="28" t="s">
        <v>155</v>
      </c>
      <c r="AM29" s="19">
        <v>10</v>
      </c>
      <c r="AN29" s="22">
        <v>20</v>
      </c>
      <c r="AO29" s="20" t="s">
        <v>155</v>
      </c>
      <c r="AP29" s="28" t="s">
        <v>155</v>
      </c>
      <c r="AQ29" s="19">
        <v>1405</v>
      </c>
      <c r="AR29" s="19">
        <v>1178</v>
      </c>
      <c r="AS29" s="28" t="s">
        <v>156</v>
      </c>
      <c r="AT29" s="19">
        <v>0</v>
      </c>
      <c r="AU29" s="20"/>
      <c r="AV29" s="28" t="s">
        <v>155</v>
      </c>
      <c r="AW29" s="19">
        <v>1368</v>
      </c>
      <c r="AX29" s="19">
        <v>1080</v>
      </c>
      <c r="AY29" s="28" t="s">
        <v>156</v>
      </c>
      <c r="AZ29" s="19">
        <v>0</v>
      </c>
      <c r="BA29" s="20"/>
      <c r="BB29" s="28" t="s">
        <v>156</v>
      </c>
      <c r="BC29" s="19">
        <v>0</v>
      </c>
      <c r="BD29" s="20"/>
      <c r="BE29" s="28" t="s">
        <v>155</v>
      </c>
      <c r="BF29" s="19">
        <v>37512</v>
      </c>
      <c r="BG29" s="19">
        <v>21708</v>
      </c>
      <c r="BH29" s="28" t="s">
        <v>155</v>
      </c>
      <c r="BI29" s="19">
        <v>5544</v>
      </c>
      <c r="BJ29" s="19">
        <v>2592</v>
      </c>
      <c r="BK29" s="28" t="s">
        <v>156</v>
      </c>
      <c r="BL29" s="19">
        <v>0</v>
      </c>
      <c r="BM29" s="20"/>
      <c r="BN29" s="28" t="s">
        <v>156</v>
      </c>
      <c r="BO29" s="19">
        <v>0</v>
      </c>
      <c r="BP29" s="20"/>
      <c r="BQ29" s="28" t="s">
        <v>155</v>
      </c>
      <c r="BR29" s="19">
        <v>1980</v>
      </c>
      <c r="BS29" s="19">
        <v>1512</v>
      </c>
      <c r="BT29" s="28" t="s">
        <v>155</v>
      </c>
      <c r="BU29" s="19">
        <v>360</v>
      </c>
      <c r="BV29" s="19">
        <v>360</v>
      </c>
      <c r="BW29" s="28" t="s">
        <v>155</v>
      </c>
      <c r="BX29" s="19">
        <v>360</v>
      </c>
      <c r="BY29" s="19">
        <v>72</v>
      </c>
      <c r="BZ29" s="25">
        <v>48529</v>
      </c>
    </row>
    <row r="30" spans="1:78" s="18" customFormat="1" ht="14.25">
      <c r="A30" s="19" t="s">
        <v>203</v>
      </c>
      <c r="B30" s="19">
        <v>1862</v>
      </c>
      <c r="C30" s="19" t="s">
        <v>173</v>
      </c>
      <c r="D30" s="23">
        <v>2018</v>
      </c>
      <c r="E30" s="26" t="s">
        <v>153</v>
      </c>
      <c r="F30" s="20"/>
      <c r="G30" s="24"/>
      <c r="H30" s="28" t="s">
        <v>153</v>
      </c>
      <c r="I30" s="20"/>
      <c r="J30" s="20"/>
      <c r="K30" s="28" t="s">
        <v>153</v>
      </c>
      <c r="L30" s="20"/>
      <c r="M30" s="20"/>
      <c r="N30" s="28" t="s">
        <v>153</v>
      </c>
      <c r="O30" s="20"/>
      <c r="P30" s="20"/>
      <c r="Q30" s="28" t="s">
        <v>153</v>
      </c>
      <c r="R30" s="20"/>
      <c r="S30" s="20"/>
      <c r="T30" s="28" t="s">
        <v>153</v>
      </c>
      <c r="U30" s="20"/>
      <c r="V30" s="20"/>
      <c r="W30" s="28" t="s">
        <v>153</v>
      </c>
      <c r="X30" s="20"/>
      <c r="Y30" s="20"/>
      <c r="Z30" s="28" t="s">
        <v>153</v>
      </c>
      <c r="AA30" s="20"/>
      <c r="AB30" s="20"/>
      <c r="AC30" s="28" t="s">
        <v>153</v>
      </c>
      <c r="AD30" s="20"/>
      <c r="AE30" s="20"/>
      <c r="AF30" s="28" t="s">
        <v>153</v>
      </c>
      <c r="AG30" s="20"/>
      <c r="AH30" s="20"/>
      <c r="AI30" s="28" t="s">
        <v>153</v>
      </c>
      <c r="AJ30" s="20"/>
      <c r="AK30" s="20"/>
      <c r="AL30" s="28" t="s">
        <v>153</v>
      </c>
      <c r="AM30" s="20"/>
      <c r="AN30" s="20"/>
      <c r="AO30" s="20" t="s">
        <v>153</v>
      </c>
      <c r="AP30" s="28" t="s">
        <v>153</v>
      </c>
      <c r="AQ30" s="20"/>
      <c r="AR30" s="20"/>
      <c r="AS30" s="28" t="s">
        <v>153</v>
      </c>
      <c r="AT30" s="20"/>
      <c r="AU30" s="20"/>
      <c r="AV30" s="28" t="s">
        <v>153</v>
      </c>
      <c r="AW30" s="20"/>
      <c r="AX30" s="20"/>
      <c r="AY30" s="28" t="s">
        <v>153</v>
      </c>
      <c r="AZ30" s="20"/>
      <c r="BA30" s="20"/>
      <c r="BB30" s="28" t="s">
        <v>153</v>
      </c>
      <c r="BC30" s="20"/>
      <c r="BD30" s="20"/>
      <c r="BE30" s="28" t="s">
        <v>153</v>
      </c>
      <c r="BF30" s="20"/>
      <c r="BG30" s="20"/>
      <c r="BH30" s="28" t="s">
        <v>153</v>
      </c>
      <c r="BI30" s="20"/>
      <c r="BJ30" s="20"/>
      <c r="BK30" s="28" t="s">
        <v>153</v>
      </c>
      <c r="BL30" s="20"/>
      <c r="BM30" s="20"/>
      <c r="BN30" s="28" t="s">
        <v>153</v>
      </c>
      <c r="BO30" s="20"/>
      <c r="BP30" s="20"/>
      <c r="BQ30" s="28" t="s">
        <v>153</v>
      </c>
      <c r="BR30" s="20"/>
      <c r="BS30" s="20"/>
      <c r="BT30" s="28" t="s">
        <v>153</v>
      </c>
      <c r="BU30" s="20"/>
      <c r="BV30" s="20"/>
      <c r="BW30" s="28" t="s">
        <v>153</v>
      </c>
      <c r="BX30" s="20"/>
      <c r="BY30" s="20"/>
      <c r="BZ30" s="25">
        <v>0</v>
      </c>
    </row>
    <row r="31" spans="1:78" s="18" customFormat="1" ht="14.25">
      <c r="A31" s="19" t="s">
        <v>204</v>
      </c>
      <c r="B31" s="19">
        <v>2425</v>
      </c>
      <c r="C31" s="19" t="s">
        <v>180</v>
      </c>
      <c r="D31" s="23">
        <v>2018</v>
      </c>
      <c r="E31" s="26" t="s">
        <v>153</v>
      </c>
      <c r="F31" s="20"/>
      <c r="G31" s="24"/>
      <c r="H31" s="28" t="s">
        <v>153</v>
      </c>
      <c r="I31" s="20"/>
      <c r="J31" s="20"/>
      <c r="K31" s="28" t="s">
        <v>153</v>
      </c>
      <c r="L31" s="20"/>
      <c r="M31" s="20"/>
      <c r="N31" s="28" t="s">
        <v>153</v>
      </c>
      <c r="O31" s="20"/>
      <c r="P31" s="20"/>
      <c r="Q31" s="28" t="s">
        <v>153</v>
      </c>
      <c r="R31" s="20"/>
      <c r="S31" s="20"/>
      <c r="T31" s="28" t="s">
        <v>153</v>
      </c>
      <c r="U31" s="20"/>
      <c r="V31" s="20"/>
      <c r="W31" s="28" t="s">
        <v>153</v>
      </c>
      <c r="X31" s="20"/>
      <c r="Y31" s="20"/>
      <c r="Z31" s="28" t="s">
        <v>153</v>
      </c>
      <c r="AA31" s="20"/>
      <c r="AB31" s="20"/>
      <c r="AC31" s="28" t="s">
        <v>153</v>
      </c>
      <c r="AD31" s="20"/>
      <c r="AE31" s="20"/>
      <c r="AF31" s="28" t="s">
        <v>153</v>
      </c>
      <c r="AG31" s="20"/>
      <c r="AH31" s="20"/>
      <c r="AI31" s="28" t="s">
        <v>153</v>
      </c>
      <c r="AJ31" s="20"/>
      <c r="AK31" s="20"/>
      <c r="AL31" s="28" t="s">
        <v>153</v>
      </c>
      <c r="AM31" s="20"/>
      <c r="AN31" s="20"/>
      <c r="AO31" s="20" t="s">
        <v>153</v>
      </c>
      <c r="AP31" s="28" t="s">
        <v>153</v>
      </c>
      <c r="AQ31" s="20"/>
      <c r="AR31" s="20"/>
      <c r="AS31" s="28" t="s">
        <v>153</v>
      </c>
      <c r="AT31" s="20"/>
      <c r="AU31" s="20"/>
      <c r="AV31" s="28" t="s">
        <v>153</v>
      </c>
      <c r="AW31" s="20"/>
      <c r="AX31" s="20"/>
      <c r="AY31" s="28" t="s">
        <v>153</v>
      </c>
      <c r="AZ31" s="20"/>
      <c r="BA31" s="20"/>
      <c r="BB31" s="28" t="s">
        <v>153</v>
      </c>
      <c r="BC31" s="20"/>
      <c r="BD31" s="20"/>
      <c r="BE31" s="28" t="s">
        <v>153</v>
      </c>
      <c r="BF31" s="20"/>
      <c r="BG31" s="20"/>
      <c r="BH31" s="28" t="s">
        <v>153</v>
      </c>
      <c r="BI31" s="20"/>
      <c r="BJ31" s="20"/>
      <c r="BK31" s="28" t="s">
        <v>153</v>
      </c>
      <c r="BL31" s="20"/>
      <c r="BM31" s="20"/>
      <c r="BN31" s="28" t="s">
        <v>153</v>
      </c>
      <c r="BO31" s="20"/>
      <c r="BP31" s="20"/>
      <c r="BQ31" s="28" t="s">
        <v>153</v>
      </c>
      <c r="BR31" s="20"/>
      <c r="BS31" s="20"/>
      <c r="BT31" s="28" t="s">
        <v>153</v>
      </c>
      <c r="BU31" s="20"/>
      <c r="BV31" s="20"/>
      <c r="BW31" s="28" t="s">
        <v>153</v>
      </c>
      <c r="BX31" s="20"/>
      <c r="BY31" s="20"/>
      <c r="BZ31" s="25">
        <v>0</v>
      </c>
    </row>
    <row r="32" spans="1:78" s="18" customFormat="1" ht="14.25">
      <c r="A32" s="19" t="s">
        <v>205</v>
      </c>
      <c r="B32" s="19">
        <v>1730</v>
      </c>
      <c r="C32" s="19" t="s">
        <v>171</v>
      </c>
      <c r="D32" s="23">
        <v>2018</v>
      </c>
      <c r="E32" s="26" t="s">
        <v>156</v>
      </c>
      <c r="F32" s="20"/>
      <c r="G32" s="24"/>
      <c r="H32" s="26" t="s">
        <v>156</v>
      </c>
      <c r="I32" s="20"/>
      <c r="J32" s="24"/>
      <c r="K32" s="28" t="s">
        <v>155</v>
      </c>
      <c r="L32" s="19">
        <v>10</v>
      </c>
      <c r="M32" s="22">
        <v>90</v>
      </c>
      <c r="N32" s="28" t="s">
        <v>156</v>
      </c>
      <c r="O32" s="20"/>
      <c r="P32" s="20"/>
      <c r="Q32" s="28" t="s">
        <v>156</v>
      </c>
      <c r="R32" s="20"/>
      <c r="S32" s="20"/>
      <c r="T32" s="28" t="s">
        <v>155</v>
      </c>
      <c r="U32" s="19">
        <v>150</v>
      </c>
      <c r="V32" s="22">
        <v>66.666666666666657</v>
      </c>
      <c r="W32" s="28" t="s">
        <v>155</v>
      </c>
      <c r="X32" s="19">
        <v>70</v>
      </c>
      <c r="Y32" s="22">
        <v>71.428571428571431</v>
      </c>
      <c r="Z32" s="28" t="s">
        <v>156</v>
      </c>
      <c r="AA32" s="20"/>
      <c r="AB32" s="20"/>
      <c r="AC32" s="28" t="s">
        <v>156</v>
      </c>
      <c r="AD32" s="20"/>
      <c r="AE32" s="20"/>
      <c r="AF32" s="28" t="s">
        <v>156</v>
      </c>
      <c r="AG32" s="20"/>
      <c r="AH32" s="20"/>
      <c r="AI32" s="28" t="s">
        <v>156</v>
      </c>
      <c r="AJ32" s="20"/>
      <c r="AK32" s="20"/>
      <c r="AL32" s="28" t="s">
        <v>156</v>
      </c>
      <c r="AM32" s="20"/>
      <c r="AN32" s="20"/>
      <c r="AO32" s="20" t="s">
        <v>155</v>
      </c>
      <c r="AP32" s="28" t="s">
        <v>156</v>
      </c>
      <c r="AQ32" s="19">
        <v>0</v>
      </c>
      <c r="AR32" s="20"/>
      <c r="AS32" s="28" t="s">
        <v>156</v>
      </c>
      <c r="AT32" s="19">
        <v>0</v>
      </c>
      <c r="AU32" s="20"/>
      <c r="AV32" s="28" t="s">
        <v>155</v>
      </c>
      <c r="AW32" s="19">
        <v>40</v>
      </c>
      <c r="AX32" s="19">
        <v>30</v>
      </c>
      <c r="AY32" s="28" t="s">
        <v>156</v>
      </c>
      <c r="AZ32" s="19">
        <v>0</v>
      </c>
      <c r="BA32" s="20"/>
      <c r="BB32" s="28" t="s">
        <v>156</v>
      </c>
      <c r="BC32" s="19">
        <v>0</v>
      </c>
      <c r="BD32" s="20"/>
      <c r="BE32" s="28" t="s">
        <v>156</v>
      </c>
      <c r="BF32" s="19">
        <v>0</v>
      </c>
      <c r="BG32" s="20"/>
      <c r="BH32" s="28" t="s">
        <v>156</v>
      </c>
      <c r="BI32" s="19">
        <v>0</v>
      </c>
      <c r="BJ32" s="20"/>
      <c r="BK32" s="28" t="s">
        <v>156</v>
      </c>
      <c r="BL32" s="19">
        <v>0</v>
      </c>
      <c r="BM32" s="20"/>
      <c r="BN32" s="28" t="s">
        <v>155</v>
      </c>
      <c r="BO32" s="19">
        <v>60</v>
      </c>
      <c r="BP32" s="19">
        <v>30</v>
      </c>
      <c r="BQ32" s="28" t="s">
        <v>155</v>
      </c>
      <c r="BR32" s="19">
        <v>10</v>
      </c>
      <c r="BS32" s="19">
        <v>8</v>
      </c>
      <c r="BT32" s="28" t="s">
        <v>156</v>
      </c>
      <c r="BU32" s="19">
        <v>0</v>
      </c>
      <c r="BV32" s="20"/>
      <c r="BW32" s="28" t="s">
        <v>156</v>
      </c>
      <c r="BX32" s="19">
        <v>0</v>
      </c>
      <c r="BY32" s="20"/>
      <c r="BZ32" s="25">
        <v>110</v>
      </c>
    </row>
    <row r="33" spans="1:78" s="18" customFormat="1" ht="14.25">
      <c r="A33" s="19" t="s">
        <v>206</v>
      </c>
      <c r="B33" s="19">
        <v>125</v>
      </c>
      <c r="C33" s="19" t="s">
        <v>194</v>
      </c>
      <c r="D33" s="23">
        <v>2018</v>
      </c>
      <c r="E33" s="26" t="s">
        <v>156</v>
      </c>
      <c r="F33" s="20"/>
      <c r="G33" s="24"/>
      <c r="H33" s="26" t="s">
        <v>156</v>
      </c>
      <c r="I33" s="20"/>
      <c r="J33" s="24"/>
      <c r="K33" s="28" t="s">
        <v>156</v>
      </c>
      <c r="L33" s="20"/>
      <c r="M33" s="20"/>
      <c r="N33" s="28" t="s">
        <v>155</v>
      </c>
      <c r="O33" s="19">
        <v>8</v>
      </c>
      <c r="P33" s="22" t="s">
        <v>157</v>
      </c>
      <c r="Q33" s="28" t="s">
        <v>156</v>
      </c>
      <c r="R33" s="20"/>
      <c r="S33" s="20"/>
      <c r="T33" s="28" t="s">
        <v>155</v>
      </c>
      <c r="U33" s="19">
        <v>625</v>
      </c>
      <c r="V33" s="22">
        <v>49.120000000000005</v>
      </c>
      <c r="W33" s="28" t="s">
        <v>155</v>
      </c>
      <c r="X33" s="19">
        <v>133</v>
      </c>
      <c r="Y33" s="22">
        <v>42.105263157894733</v>
      </c>
      <c r="Z33" s="28" t="s">
        <v>156</v>
      </c>
      <c r="AA33" s="20"/>
      <c r="AB33" s="20"/>
      <c r="AC33" s="28" t="s">
        <v>156</v>
      </c>
      <c r="AD33" s="20"/>
      <c r="AE33" s="20"/>
      <c r="AF33" s="28" t="s">
        <v>155</v>
      </c>
      <c r="AG33" s="19">
        <v>152</v>
      </c>
      <c r="AH33" s="22">
        <v>77.631578947368425</v>
      </c>
      <c r="AI33" s="28" t="s">
        <v>155</v>
      </c>
      <c r="AJ33" s="19">
        <v>15</v>
      </c>
      <c r="AK33" s="22">
        <v>80</v>
      </c>
      <c r="AL33" s="28" t="s">
        <v>156</v>
      </c>
      <c r="AM33" s="20"/>
      <c r="AN33" s="20"/>
      <c r="AO33" s="20" t="s">
        <v>155</v>
      </c>
      <c r="AP33" s="28" t="s">
        <v>155</v>
      </c>
      <c r="AQ33" s="19">
        <v>80</v>
      </c>
      <c r="AR33" s="20" t="s">
        <v>161</v>
      </c>
      <c r="AS33" s="28" t="s">
        <v>155</v>
      </c>
      <c r="AT33" s="19">
        <v>30</v>
      </c>
      <c r="AU33" s="20" t="s">
        <v>161</v>
      </c>
      <c r="AV33" s="28" t="s">
        <v>155</v>
      </c>
      <c r="AW33" s="19">
        <v>55</v>
      </c>
      <c r="AX33" s="20" t="s">
        <v>161</v>
      </c>
      <c r="AY33" s="28" t="s">
        <v>155</v>
      </c>
      <c r="AZ33" s="19">
        <v>55</v>
      </c>
      <c r="BA33" s="20" t="s">
        <v>161</v>
      </c>
      <c r="BB33" s="28" t="s">
        <v>156</v>
      </c>
      <c r="BC33" s="19">
        <v>0</v>
      </c>
      <c r="BD33" s="20"/>
      <c r="BE33" s="28" t="s">
        <v>156</v>
      </c>
      <c r="BF33" s="19">
        <v>0</v>
      </c>
      <c r="BG33" s="20"/>
      <c r="BH33" s="28" t="s">
        <v>156</v>
      </c>
      <c r="BI33" s="19">
        <v>0</v>
      </c>
      <c r="BJ33" s="20"/>
      <c r="BK33" s="28" t="s">
        <v>156</v>
      </c>
      <c r="BL33" s="19">
        <v>0</v>
      </c>
      <c r="BM33" s="20"/>
      <c r="BN33" s="28" t="s">
        <v>156</v>
      </c>
      <c r="BO33" s="19">
        <v>0</v>
      </c>
      <c r="BP33" s="20"/>
      <c r="BQ33" s="28" t="s">
        <v>156</v>
      </c>
      <c r="BR33" s="19">
        <v>0</v>
      </c>
      <c r="BS33" s="20"/>
      <c r="BT33" s="28" t="s">
        <v>156</v>
      </c>
      <c r="BU33" s="19">
        <v>0</v>
      </c>
      <c r="BV33" s="20"/>
      <c r="BW33" s="28" t="s">
        <v>156</v>
      </c>
      <c r="BX33" s="19">
        <v>0</v>
      </c>
      <c r="BY33" s="20"/>
      <c r="BZ33" s="25">
        <v>220</v>
      </c>
    </row>
    <row r="34" spans="1:78" s="18" customFormat="1" ht="14.25">
      <c r="A34" s="19" t="s">
        <v>207</v>
      </c>
      <c r="B34" s="19">
        <v>686</v>
      </c>
      <c r="C34" s="19" t="s">
        <v>163</v>
      </c>
      <c r="D34" s="23">
        <v>2018</v>
      </c>
      <c r="E34" s="26" t="s">
        <v>153</v>
      </c>
      <c r="F34" s="20"/>
      <c r="G34" s="24"/>
      <c r="H34" s="28" t="s">
        <v>153</v>
      </c>
      <c r="I34" s="20"/>
      <c r="J34" s="20"/>
      <c r="K34" s="28" t="s">
        <v>153</v>
      </c>
      <c r="L34" s="20"/>
      <c r="M34" s="20"/>
      <c r="N34" s="28" t="s">
        <v>153</v>
      </c>
      <c r="O34" s="20"/>
      <c r="P34" s="20"/>
      <c r="Q34" s="28" t="s">
        <v>153</v>
      </c>
      <c r="R34" s="20"/>
      <c r="S34" s="20"/>
      <c r="T34" s="28" t="s">
        <v>153</v>
      </c>
      <c r="U34" s="20"/>
      <c r="V34" s="20"/>
      <c r="W34" s="28" t="s">
        <v>153</v>
      </c>
      <c r="X34" s="20"/>
      <c r="Y34" s="20"/>
      <c r="Z34" s="28" t="s">
        <v>153</v>
      </c>
      <c r="AA34" s="20"/>
      <c r="AB34" s="20"/>
      <c r="AC34" s="28" t="s">
        <v>153</v>
      </c>
      <c r="AD34" s="20"/>
      <c r="AE34" s="20"/>
      <c r="AF34" s="28" t="s">
        <v>153</v>
      </c>
      <c r="AG34" s="20"/>
      <c r="AH34" s="20"/>
      <c r="AI34" s="28" t="s">
        <v>153</v>
      </c>
      <c r="AJ34" s="20"/>
      <c r="AK34" s="20"/>
      <c r="AL34" s="28" t="s">
        <v>153</v>
      </c>
      <c r="AM34" s="20"/>
      <c r="AN34" s="20"/>
      <c r="AO34" s="20" t="s">
        <v>153</v>
      </c>
      <c r="AP34" s="28" t="s">
        <v>153</v>
      </c>
      <c r="AQ34" s="20"/>
      <c r="AR34" s="20"/>
      <c r="AS34" s="28" t="s">
        <v>153</v>
      </c>
      <c r="AT34" s="20"/>
      <c r="AU34" s="20"/>
      <c r="AV34" s="28" t="s">
        <v>153</v>
      </c>
      <c r="AW34" s="20"/>
      <c r="AX34" s="20"/>
      <c r="AY34" s="28" t="s">
        <v>153</v>
      </c>
      <c r="AZ34" s="20"/>
      <c r="BA34" s="20"/>
      <c r="BB34" s="28" t="s">
        <v>153</v>
      </c>
      <c r="BC34" s="20"/>
      <c r="BD34" s="20"/>
      <c r="BE34" s="28" t="s">
        <v>153</v>
      </c>
      <c r="BF34" s="20"/>
      <c r="BG34" s="20"/>
      <c r="BH34" s="28" t="s">
        <v>153</v>
      </c>
      <c r="BI34" s="20"/>
      <c r="BJ34" s="20"/>
      <c r="BK34" s="28" t="s">
        <v>153</v>
      </c>
      <c r="BL34" s="20"/>
      <c r="BM34" s="20"/>
      <c r="BN34" s="28" t="s">
        <v>153</v>
      </c>
      <c r="BO34" s="20"/>
      <c r="BP34" s="20"/>
      <c r="BQ34" s="28" t="s">
        <v>153</v>
      </c>
      <c r="BR34" s="20"/>
      <c r="BS34" s="20"/>
      <c r="BT34" s="28" t="s">
        <v>153</v>
      </c>
      <c r="BU34" s="20"/>
      <c r="BV34" s="20"/>
      <c r="BW34" s="28" t="s">
        <v>153</v>
      </c>
      <c r="BX34" s="20"/>
      <c r="BY34" s="20"/>
      <c r="BZ34" s="25">
        <v>0</v>
      </c>
    </row>
    <row r="35" spans="1:78" s="18" customFormat="1" ht="14.25">
      <c r="A35" s="19" t="s">
        <v>208</v>
      </c>
      <c r="B35" s="19">
        <v>862</v>
      </c>
      <c r="C35" s="19" t="s">
        <v>190</v>
      </c>
      <c r="D35" s="23">
        <v>2018</v>
      </c>
      <c r="E35" s="27" t="s">
        <v>155</v>
      </c>
      <c r="F35" s="19">
        <v>8</v>
      </c>
      <c r="G35" s="22" t="s">
        <v>157</v>
      </c>
      <c r="H35" s="26" t="s">
        <v>156</v>
      </c>
      <c r="I35" s="19">
        <v>0</v>
      </c>
      <c r="J35" s="24"/>
      <c r="K35" s="28" t="s">
        <v>155</v>
      </c>
      <c r="L35" s="19">
        <v>12</v>
      </c>
      <c r="M35" s="22">
        <v>100</v>
      </c>
      <c r="N35" s="28" t="s">
        <v>155</v>
      </c>
      <c r="O35" s="19">
        <v>7</v>
      </c>
      <c r="P35" s="22" t="s">
        <v>157</v>
      </c>
      <c r="Q35" s="28" t="s">
        <v>156</v>
      </c>
      <c r="R35" s="19">
        <v>0</v>
      </c>
      <c r="S35" s="20"/>
      <c r="T35" s="28" t="s">
        <v>155</v>
      </c>
      <c r="U35" s="19">
        <v>321</v>
      </c>
      <c r="V35" s="22">
        <v>59.813084112149525</v>
      </c>
      <c r="W35" s="28" t="s">
        <v>155</v>
      </c>
      <c r="X35" s="19">
        <v>14</v>
      </c>
      <c r="Y35" s="22">
        <v>42.857142857142854</v>
      </c>
      <c r="Z35" s="28" t="s">
        <v>156</v>
      </c>
      <c r="AA35" s="19">
        <v>0</v>
      </c>
      <c r="AB35" s="20"/>
      <c r="AC35" s="28" t="s">
        <v>156</v>
      </c>
      <c r="AD35" s="20"/>
      <c r="AE35" s="20"/>
      <c r="AF35" s="28" t="s">
        <v>155</v>
      </c>
      <c r="AG35" s="19">
        <v>9</v>
      </c>
      <c r="AH35" s="22" t="s">
        <v>157</v>
      </c>
      <c r="AI35" s="28" t="s">
        <v>156</v>
      </c>
      <c r="AJ35" s="20"/>
      <c r="AK35" s="20"/>
      <c r="AL35" s="28" t="s">
        <v>156</v>
      </c>
      <c r="AM35" s="19">
        <v>0</v>
      </c>
      <c r="AN35" s="20"/>
      <c r="AO35" s="20" t="s">
        <v>155</v>
      </c>
      <c r="AP35" s="28" t="s">
        <v>155</v>
      </c>
      <c r="AQ35" s="19">
        <v>64</v>
      </c>
      <c r="AR35" s="19">
        <v>64</v>
      </c>
      <c r="AS35" s="28" t="s">
        <v>156</v>
      </c>
      <c r="AT35" s="19">
        <v>0</v>
      </c>
      <c r="AU35" s="20"/>
      <c r="AV35" s="28" t="s">
        <v>155</v>
      </c>
      <c r="AW35" s="19">
        <v>96</v>
      </c>
      <c r="AX35" s="19">
        <v>96</v>
      </c>
      <c r="AY35" s="28" t="s">
        <v>155</v>
      </c>
      <c r="AZ35" s="19">
        <v>21</v>
      </c>
      <c r="BA35" s="19">
        <v>9</v>
      </c>
      <c r="BB35" s="28" t="s">
        <v>156</v>
      </c>
      <c r="BC35" s="19">
        <v>0</v>
      </c>
      <c r="BD35" s="20"/>
      <c r="BE35" s="28" t="s">
        <v>155</v>
      </c>
      <c r="BF35" s="19">
        <v>7704</v>
      </c>
      <c r="BG35" s="19">
        <v>4416</v>
      </c>
      <c r="BH35" s="28" t="s">
        <v>155</v>
      </c>
      <c r="BI35" s="19">
        <v>322</v>
      </c>
      <c r="BJ35" s="19">
        <v>138</v>
      </c>
      <c r="BK35" s="28" t="s">
        <v>156</v>
      </c>
      <c r="BL35" s="19">
        <v>0</v>
      </c>
      <c r="BM35" s="20"/>
      <c r="BN35" s="28" t="s">
        <v>156</v>
      </c>
      <c r="BO35" s="19">
        <v>0</v>
      </c>
      <c r="BP35" s="20"/>
      <c r="BQ35" s="28" t="s">
        <v>155</v>
      </c>
      <c r="BR35" s="19">
        <v>207</v>
      </c>
      <c r="BS35" s="19">
        <v>92</v>
      </c>
      <c r="BT35" s="28" t="s">
        <v>156</v>
      </c>
      <c r="BU35" s="19">
        <v>0</v>
      </c>
      <c r="BV35" s="20"/>
      <c r="BW35" s="28" t="s">
        <v>156</v>
      </c>
      <c r="BX35" s="19">
        <v>0</v>
      </c>
      <c r="BY35" s="20"/>
      <c r="BZ35" s="25">
        <v>8414</v>
      </c>
    </row>
    <row r="36" spans="1:78" s="18" customFormat="1" ht="14.25">
      <c r="A36" s="19" t="s">
        <v>209</v>
      </c>
      <c r="B36" s="19">
        <v>381</v>
      </c>
      <c r="C36" s="19" t="s">
        <v>210</v>
      </c>
      <c r="D36" s="23">
        <v>2018</v>
      </c>
      <c r="E36" s="26" t="s">
        <v>156</v>
      </c>
      <c r="F36" s="20"/>
      <c r="G36" s="24"/>
      <c r="H36" s="26" t="s">
        <v>156</v>
      </c>
      <c r="I36" s="20"/>
      <c r="J36" s="24"/>
      <c r="K36" s="28" t="s">
        <v>155</v>
      </c>
      <c r="L36" s="19">
        <v>120</v>
      </c>
      <c r="M36" s="22">
        <v>100</v>
      </c>
      <c r="N36" s="28" t="s">
        <v>155</v>
      </c>
      <c r="O36" s="19">
        <v>12</v>
      </c>
      <c r="P36" s="22">
        <v>33.333333333333329</v>
      </c>
      <c r="Q36" s="28" t="s">
        <v>156</v>
      </c>
      <c r="R36" s="20"/>
      <c r="S36" s="20"/>
      <c r="T36" s="28" t="s">
        <v>155</v>
      </c>
      <c r="U36" s="19">
        <v>802</v>
      </c>
      <c r="V36" s="22">
        <v>59.476309226932663</v>
      </c>
      <c r="W36" s="28" t="s">
        <v>155</v>
      </c>
      <c r="X36" s="19">
        <v>186</v>
      </c>
      <c r="Y36" s="22">
        <v>73.118279569892479</v>
      </c>
      <c r="Z36" s="28" t="s">
        <v>156</v>
      </c>
      <c r="AA36" s="20"/>
      <c r="AB36" s="20"/>
      <c r="AC36" s="28" t="s">
        <v>156</v>
      </c>
      <c r="AD36" s="20"/>
      <c r="AE36" s="20"/>
      <c r="AF36" s="28" t="s">
        <v>155</v>
      </c>
      <c r="AG36" s="19">
        <v>38</v>
      </c>
      <c r="AH36" s="22">
        <v>86.842105263157904</v>
      </c>
      <c r="AI36" s="28" t="s">
        <v>155</v>
      </c>
      <c r="AJ36" s="19">
        <v>26</v>
      </c>
      <c r="AK36" s="22">
        <v>73.076923076923066</v>
      </c>
      <c r="AL36" s="28" t="s">
        <v>155</v>
      </c>
      <c r="AM36" s="19">
        <v>34</v>
      </c>
      <c r="AN36" s="22">
        <v>61.764705882352942</v>
      </c>
      <c r="AO36" s="20" t="s">
        <v>158</v>
      </c>
      <c r="AP36" s="28" t="s">
        <v>156</v>
      </c>
      <c r="AQ36" s="19">
        <v>0</v>
      </c>
      <c r="AR36" s="20"/>
      <c r="AS36" s="28" t="s">
        <v>156</v>
      </c>
      <c r="AT36" s="19">
        <v>0</v>
      </c>
      <c r="AU36" s="20"/>
      <c r="AV36" s="28" t="s">
        <v>156</v>
      </c>
      <c r="AW36" s="19">
        <v>0</v>
      </c>
      <c r="AX36" s="20"/>
      <c r="AY36" s="28" t="s">
        <v>156</v>
      </c>
      <c r="AZ36" s="19">
        <v>0</v>
      </c>
      <c r="BA36" s="20"/>
      <c r="BB36" s="28" t="s">
        <v>156</v>
      </c>
      <c r="BC36" s="19">
        <v>0</v>
      </c>
      <c r="BD36" s="20"/>
      <c r="BE36" s="28" t="s">
        <v>156</v>
      </c>
      <c r="BF36" s="19">
        <v>0</v>
      </c>
      <c r="BG36" s="20"/>
      <c r="BH36" s="28" t="s">
        <v>156</v>
      </c>
      <c r="BI36" s="19">
        <v>0</v>
      </c>
      <c r="BJ36" s="20"/>
      <c r="BK36" s="28" t="s">
        <v>156</v>
      </c>
      <c r="BL36" s="19">
        <v>0</v>
      </c>
      <c r="BM36" s="20"/>
      <c r="BN36" s="28" t="s">
        <v>156</v>
      </c>
      <c r="BO36" s="19">
        <v>0</v>
      </c>
      <c r="BP36" s="20"/>
      <c r="BQ36" s="28" t="s">
        <v>156</v>
      </c>
      <c r="BR36" s="19">
        <v>0</v>
      </c>
      <c r="BS36" s="20"/>
      <c r="BT36" s="28" t="s">
        <v>156</v>
      </c>
      <c r="BU36" s="19">
        <v>0</v>
      </c>
      <c r="BV36" s="20"/>
      <c r="BW36" s="28" t="s">
        <v>156</v>
      </c>
      <c r="BX36" s="19">
        <v>0</v>
      </c>
      <c r="BY36" s="20"/>
      <c r="BZ36" s="25">
        <v>0</v>
      </c>
    </row>
    <row r="37" spans="1:78" s="18" customFormat="1" ht="14.25">
      <c r="A37" s="19" t="s">
        <v>211</v>
      </c>
      <c r="B37" s="19">
        <v>484</v>
      </c>
      <c r="C37" s="19" t="s">
        <v>212</v>
      </c>
      <c r="D37" s="23">
        <v>2018</v>
      </c>
      <c r="E37" s="26" t="s">
        <v>156</v>
      </c>
      <c r="F37" s="20"/>
      <c r="G37" s="24"/>
      <c r="H37" s="26" t="s">
        <v>156</v>
      </c>
      <c r="I37" s="20"/>
      <c r="J37" s="24"/>
      <c r="K37" s="28" t="s">
        <v>156</v>
      </c>
      <c r="L37" s="20"/>
      <c r="M37" s="20"/>
      <c r="N37" s="28" t="s">
        <v>156</v>
      </c>
      <c r="O37" s="20"/>
      <c r="P37" s="20"/>
      <c r="Q37" s="28" t="s">
        <v>156</v>
      </c>
      <c r="R37" s="20"/>
      <c r="S37" s="20"/>
      <c r="T37" s="28" t="s">
        <v>155</v>
      </c>
      <c r="U37" s="19">
        <v>1463</v>
      </c>
      <c r="V37" s="22">
        <v>58.031442241968556</v>
      </c>
      <c r="W37" s="28" t="s">
        <v>155</v>
      </c>
      <c r="X37" s="19">
        <v>349</v>
      </c>
      <c r="Y37" s="22">
        <v>69.340974212034382</v>
      </c>
      <c r="Z37" s="28" t="s">
        <v>156</v>
      </c>
      <c r="AA37" s="20"/>
      <c r="AB37" s="20"/>
      <c r="AC37" s="28" t="s">
        <v>156</v>
      </c>
      <c r="AD37" s="20"/>
      <c r="AE37" s="20"/>
      <c r="AF37" s="28" t="s">
        <v>156</v>
      </c>
      <c r="AG37" s="20"/>
      <c r="AH37" s="20"/>
      <c r="AI37" s="28" t="s">
        <v>156</v>
      </c>
      <c r="AJ37" s="20"/>
      <c r="AK37" s="20"/>
      <c r="AL37" s="28" t="s">
        <v>156</v>
      </c>
      <c r="AM37" s="20"/>
      <c r="AN37" s="20"/>
      <c r="AO37" s="20" t="s">
        <v>155</v>
      </c>
      <c r="AP37" s="28" t="s">
        <v>156</v>
      </c>
      <c r="AQ37" s="19">
        <v>0</v>
      </c>
      <c r="AR37" s="20"/>
      <c r="AS37" s="28" t="s">
        <v>156</v>
      </c>
      <c r="AT37" s="19">
        <v>0</v>
      </c>
      <c r="AU37" s="20"/>
      <c r="AV37" s="28" t="s">
        <v>156</v>
      </c>
      <c r="AW37" s="19">
        <v>0</v>
      </c>
      <c r="AX37" s="20"/>
      <c r="AY37" s="28" t="s">
        <v>156</v>
      </c>
      <c r="AZ37" s="19">
        <v>0</v>
      </c>
      <c r="BA37" s="20"/>
      <c r="BB37" s="28" t="s">
        <v>156</v>
      </c>
      <c r="BC37" s="19">
        <v>0</v>
      </c>
      <c r="BD37" s="20"/>
      <c r="BE37" s="28" t="s">
        <v>155</v>
      </c>
      <c r="BF37" s="19">
        <v>36575</v>
      </c>
      <c r="BG37" s="19">
        <v>21225</v>
      </c>
      <c r="BH37" s="28" t="s">
        <v>155</v>
      </c>
      <c r="BI37" s="19">
        <v>7678</v>
      </c>
      <c r="BJ37" s="19">
        <v>5324</v>
      </c>
      <c r="BK37" s="28" t="s">
        <v>156</v>
      </c>
      <c r="BL37" s="19">
        <v>0</v>
      </c>
      <c r="BM37" s="20"/>
      <c r="BN37" s="28" t="s">
        <v>156</v>
      </c>
      <c r="BO37" s="19">
        <v>0</v>
      </c>
      <c r="BP37" s="20"/>
      <c r="BQ37" s="28" t="s">
        <v>156</v>
      </c>
      <c r="BR37" s="19">
        <v>0</v>
      </c>
      <c r="BS37" s="20"/>
      <c r="BT37" s="28" t="s">
        <v>156</v>
      </c>
      <c r="BU37" s="19">
        <v>0</v>
      </c>
      <c r="BV37" s="20"/>
      <c r="BW37" s="28" t="s">
        <v>156</v>
      </c>
      <c r="BX37" s="19">
        <v>0</v>
      </c>
      <c r="BY37" s="20"/>
      <c r="BZ37" s="25">
        <v>44253</v>
      </c>
    </row>
    <row r="38" spans="1:78" s="18" customFormat="1" ht="14.25">
      <c r="A38" s="19" t="s">
        <v>213</v>
      </c>
      <c r="B38" s="19">
        <v>1285</v>
      </c>
      <c r="C38" s="19" t="s">
        <v>184</v>
      </c>
      <c r="D38" s="23">
        <v>2018</v>
      </c>
      <c r="E38" s="27" t="s">
        <v>155</v>
      </c>
      <c r="F38" s="19">
        <v>60</v>
      </c>
      <c r="G38" s="22">
        <v>83.333333333333343</v>
      </c>
      <c r="H38" s="27" t="s">
        <v>155</v>
      </c>
      <c r="I38" s="19">
        <v>33</v>
      </c>
      <c r="J38" s="22">
        <v>69.696969696969703</v>
      </c>
      <c r="K38" s="28" t="s">
        <v>155</v>
      </c>
      <c r="L38" s="19">
        <v>159</v>
      </c>
      <c r="M38" s="22">
        <v>88.679245283018872</v>
      </c>
      <c r="N38" s="28" t="s">
        <v>155</v>
      </c>
      <c r="O38" s="19">
        <v>18</v>
      </c>
      <c r="P38" s="22">
        <v>16.666666666666664</v>
      </c>
      <c r="Q38" s="28" t="s">
        <v>156</v>
      </c>
      <c r="R38" s="20"/>
      <c r="S38" s="20"/>
      <c r="T38" s="28" t="s">
        <v>155</v>
      </c>
      <c r="U38" s="19">
        <v>349</v>
      </c>
      <c r="V38" s="22">
        <v>56.160458452722061</v>
      </c>
      <c r="W38" s="28" t="s">
        <v>155</v>
      </c>
      <c r="X38" s="19">
        <v>131</v>
      </c>
      <c r="Y38" s="22">
        <v>67.175572519083971</v>
      </c>
      <c r="Z38" s="28" t="s">
        <v>156</v>
      </c>
      <c r="AA38" s="20"/>
      <c r="AB38" s="20"/>
      <c r="AC38" s="28" t="s">
        <v>155</v>
      </c>
      <c r="AD38" s="19">
        <v>10</v>
      </c>
      <c r="AE38" s="22">
        <v>80</v>
      </c>
      <c r="AF38" s="28" t="s">
        <v>155</v>
      </c>
      <c r="AG38" s="19">
        <v>22</v>
      </c>
      <c r="AH38" s="22">
        <v>90.909090909090907</v>
      </c>
      <c r="AI38" s="28" t="s">
        <v>156</v>
      </c>
      <c r="AJ38" s="20"/>
      <c r="AK38" s="20"/>
      <c r="AL38" s="28" t="s">
        <v>155</v>
      </c>
      <c r="AM38" s="19">
        <v>7</v>
      </c>
      <c r="AN38" s="21" t="s">
        <v>161</v>
      </c>
      <c r="AO38" s="20" t="s">
        <v>155</v>
      </c>
      <c r="AP38" s="28" t="s">
        <v>155</v>
      </c>
      <c r="AQ38" s="19">
        <v>124</v>
      </c>
      <c r="AR38" s="20" t="s">
        <v>161</v>
      </c>
      <c r="AS38" s="28" t="s">
        <v>155</v>
      </c>
      <c r="AT38" s="19">
        <v>719</v>
      </c>
      <c r="AU38" s="20" t="s">
        <v>161</v>
      </c>
      <c r="AV38" s="28" t="s">
        <v>155</v>
      </c>
      <c r="AW38" s="19">
        <v>74</v>
      </c>
      <c r="AX38" s="20" t="s">
        <v>161</v>
      </c>
      <c r="AY38" s="28" t="s">
        <v>155</v>
      </c>
      <c r="AZ38" s="19">
        <v>77</v>
      </c>
      <c r="BA38" s="20" t="s">
        <v>161</v>
      </c>
      <c r="BB38" s="28" t="s">
        <v>156</v>
      </c>
      <c r="BC38" s="19">
        <v>0</v>
      </c>
      <c r="BD38" s="20"/>
      <c r="BE38" s="28" t="s">
        <v>156</v>
      </c>
      <c r="BF38" s="19">
        <v>0</v>
      </c>
      <c r="BG38" s="20"/>
      <c r="BH38" s="28" t="s">
        <v>155</v>
      </c>
      <c r="BI38" s="19">
        <v>352</v>
      </c>
      <c r="BJ38" s="20" t="s">
        <v>161</v>
      </c>
      <c r="BK38" s="28" t="s">
        <v>156</v>
      </c>
      <c r="BL38" s="19">
        <v>0</v>
      </c>
      <c r="BM38" s="20"/>
      <c r="BN38" s="28" t="s">
        <v>155</v>
      </c>
      <c r="BO38" s="19">
        <v>180</v>
      </c>
      <c r="BP38" s="20" t="s">
        <v>161</v>
      </c>
      <c r="BQ38" s="28" t="s">
        <v>155</v>
      </c>
      <c r="BR38" s="19">
        <v>98</v>
      </c>
      <c r="BS38" s="20" t="s">
        <v>161</v>
      </c>
      <c r="BT38" s="28" t="s">
        <v>156</v>
      </c>
      <c r="BU38" s="19">
        <v>0</v>
      </c>
      <c r="BV38" s="20"/>
      <c r="BW38" s="28" t="s">
        <v>156</v>
      </c>
      <c r="BX38" s="19">
        <v>0</v>
      </c>
      <c r="BY38" s="20"/>
      <c r="BZ38" s="25">
        <v>1624</v>
      </c>
    </row>
    <row r="39" spans="1:78" s="18" customFormat="1" ht="14.25">
      <c r="A39" s="19" t="s">
        <v>214</v>
      </c>
      <c r="B39" s="19">
        <v>1445</v>
      </c>
      <c r="C39" s="19" t="s">
        <v>152</v>
      </c>
      <c r="D39" s="23">
        <v>2018</v>
      </c>
      <c r="E39" s="27" t="s">
        <v>155</v>
      </c>
      <c r="F39" s="19">
        <v>9</v>
      </c>
      <c r="G39" s="21" t="s">
        <v>161</v>
      </c>
      <c r="H39" s="26" t="s">
        <v>156</v>
      </c>
      <c r="I39" s="20"/>
      <c r="J39" s="24"/>
      <c r="K39" s="28" t="s">
        <v>156</v>
      </c>
      <c r="L39" s="20"/>
      <c r="M39" s="20"/>
      <c r="N39" s="28" t="s">
        <v>156</v>
      </c>
      <c r="O39" s="20"/>
      <c r="P39" s="20"/>
      <c r="Q39" s="28" t="s">
        <v>156</v>
      </c>
      <c r="R39" s="20"/>
      <c r="S39" s="20"/>
      <c r="T39" s="28" t="s">
        <v>155</v>
      </c>
      <c r="U39" s="19">
        <v>86</v>
      </c>
      <c r="V39" s="21" t="s">
        <v>161</v>
      </c>
      <c r="W39" s="28" t="s">
        <v>155</v>
      </c>
      <c r="X39" s="19">
        <v>25</v>
      </c>
      <c r="Y39" s="21" t="s">
        <v>161</v>
      </c>
      <c r="Z39" s="28" t="s">
        <v>156</v>
      </c>
      <c r="AA39" s="20"/>
      <c r="AB39" s="20"/>
      <c r="AC39" s="28" t="s">
        <v>156</v>
      </c>
      <c r="AD39" s="20"/>
      <c r="AE39" s="20"/>
      <c r="AF39" s="28" t="s">
        <v>156</v>
      </c>
      <c r="AG39" s="20"/>
      <c r="AH39" s="20"/>
      <c r="AI39" s="28" t="s">
        <v>156</v>
      </c>
      <c r="AJ39" s="20"/>
      <c r="AK39" s="20"/>
      <c r="AL39" s="28" t="s">
        <v>156</v>
      </c>
      <c r="AM39" s="20"/>
      <c r="AN39" s="20"/>
      <c r="AO39" s="20" t="s">
        <v>158</v>
      </c>
      <c r="AP39" s="28" t="s">
        <v>156</v>
      </c>
      <c r="AQ39" s="19">
        <v>0</v>
      </c>
      <c r="AR39" s="20"/>
      <c r="AS39" s="28" t="s">
        <v>156</v>
      </c>
      <c r="AT39" s="19">
        <v>0</v>
      </c>
      <c r="AU39" s="20"/>
      <c r="AV39" s="28" t="s">
        <v>156</v>
      </c>
      <c r="AW39" s="19">
        <v>0</v>
      </c>
      <c r="AX39" s="20"/>
      <c r="AY39" s="28" t="s">
        <v>156</v>
      </c>
      <c r="AZ39" s="19">
        <v>0</v>
      </c>
      <c r="BA39" s="20"/>
      <c r="BB39" s="28" t="s">
        <v>156</v>
      </c>
      <c r="BC39" s="19">
        <v>0</v>
      </c>
      <c r="BD39" s="20"/>
      <c r="BE39" s="28" t="s">
        <v>156</v>
      </c>
      <c r="BF39" s="19">
        <v>0</v>
      </c>
      <c r="BG39" s="20"/>
      <c r="BH39" s="28" t="s">
        <v>156</v>
      </c>
      <c r="BI39" s="19">
        <v>0</v>
      </c>
      <c r="BJ39" s="20"/>
      <c r="BK39" s="28" t="s">
        <v>156</v>
      </c>
      <c r="BL39" s="19">
        <v>0</v>
      </c>
      <c r="BM39" s="20"/>
      <c r="BN39" s="28" t="s">
        <v>156</v>
      </c>
      <c r="BO39" s="19">
        <v>0</v>
      </c>
      <c r="BP39" s="20"/>
      <c r="BQ39" s="28" t="s">
        <v>156</v>
      </c>
      <c r="BR39" s="19">
        <v>0</v>
      </c>
      <c r="BS39" s="20"/>
      <c r="BT39" s="28" t="s">
        <v>156</v>
      </c>
      <c r="BU39" s="19">
        <v>0</v>
      </c>
      <c r="BV39" s="20"/>
      <c r="BW39" s="28" t="s">
        <v>156</v>
      </c>
      <c r="BX39" s="19">
        <v>0</v>
      </c>
      <c r="BY39" s="20"/>
      <c r="BZ39" s="25">
        <v>0</v>
      </c>
    </row>
    <row r="40" spans="1:78" s="18" customFormat="1" ht="14.25">
      <c r="A40" s="19" t="s">
        <v>215</v>
      </c>
      <c r="B40" s="19">
        <v>1982</v>
      </c>
      <c r="C40" s="19" t="s">
        <v>165</v>
      </c>
      <c r="D40" s="23">
        <v>2018</v>
      </c>
      <c r="E40" s="27" t="s">
        <v>155</v>
      </c>
      <c r="F40" s="19">
        <v>8</v>
      </c>
      <c r="G40" s="22" t="s">
        <v>157</v>
      </c>
      <c r="H40" s="26" t="s">
        <v>156</v>
      </c>
      <c r="I40" s="20"/>
      <c r="J40" s="24"/>
      <c r="K40" s="28" t="s">
        <v>155</v>
      </c>
      <c r="L40" s="19">
        <v>68</v>
      </c>
      <c r="M40" s="22">
        <v>89.705882352941174</v>
      </c>
      <c r="N40" s="28" t="s">
        <v>156</v>
      </c>
      <c r="O40" s="20"/>
      <c r="P40" s="20"/>
      <c r="Q40" s="28" t="s">
        <v>156</v>
      </c>
      <c r="R40" s="20"/>
      <c r="S40" s="20"/>
      <c r="T40" s="28" t="s">
        <v>155</v>
      </c>
      <c r="U40" s="19">
        <v>200</v>
      </c>
      <c r="V40" s="22">
        <v>57.499999999999993</v>
      </c>
      <c r="W40" s="28" t="s">
        <v>153</v>
      </c>
      <c r="X40" s="20"/>
      <c r="Y40" s="20"/>
      <c r="Z40" s="28" t="s">
        <v>156</v>
      </c>
      <c r="AA40" s="20"/>
      <c r="AB40" s="20"/>
      <c r="AC40" s="28" t="s">
        <v>156</v>
      </c>
      <c r="AD40" s="20"/>
      <c r="AE40" s="20"/>
      <c r="AF40" s="28" t="s">
        <v>156</v>
      </c>
      <c r="AG40" s="20"/>
      <c r="AH40" s="20"/>
      <c r="AI40" s="28" t="s">
        <v>156</v>
      </c>
      <c r="AJ40" s="20"/>
      <c r="AK40" s="20"/>
      <c r="AL40" s="28" t="s">
        <v>156</v>
      </c>
      <c r="AM40" s="20"/>
      <c r="AN40" s="20"/>
      <c r="AO40" s="20" t="s">
        <v>158</v>
      </c>
      <c r="AP40" s="28" t="s">
        <v>156</v>
      </c>
      <c r="AQ40" s="19">
        <v>0</v>
      </c>
      <c r="AR40" s="20"/>
      <c r="AS40" s="28" t="s">
        <v>156</v>
      </c>
      <c r="AT40" s="19">
        <v>0</v>
      </c>
      <c r="AU40" s="20"/>
      <c r="AV40" s="28" t="s">
        <v>156</v>
      </c>
      <c r="AW40" s="19">
        <v>0</v>
      </c>
      <c r="AX40" s="20"/>
      <c r="AY40" s="28" t="s">
        <v>156</v>
      </c>
      <c r="AZ40" s="19">
        <v>0</v>
      </c>
      <c r="BA40" s="20"/>
      <c r="BB40" s="28" t="s">
        <v>156</v>
      </c>
      <c r="BC40" s="19">
        <v>0</v>
      </c>
      <c r="BD40" s="20"/>
      <c r="BE40" s="28" t="s">
        <v>156</v>
      </c>
      <c r="BF40" s="19">
        <v>0</v>
      </c>
      <c r="BG40" s="20"/>
      <c r="BH40" s="28" t="s">
        <v>156</v>
      </c>
      <c r="BI40" s="19">
        <v>0</v>
      </c>
      <c r="BJ40" s="20"/>
      <c r="BK40" s="28" t="s">
        <v>156</v>
      </c>
      <c r="BL40" s="19">
        <v>0</v>
      </c>
      <c r="BM40" s="20"/>
      <c r="BN40" s="28" t="s">
        <v>156</v>
      </c>
      <c r="BO40" s="19">
        <v>0</v>
      </c>
      <c r="BP40" s="20"/>
      <c r="BQ40" s="28" t="s">
        <v>156</v>
      </c>
      <c r="BR40" s="19">
        <v>0</v>
      </c>
      <c r="BS40" s="20"/>
      <c r="BT40" s="28" t="s">
        <v>156</v>
      </c>
      <c r="BU40" s="19">
        <v>0</v>
      </c>
      <c r="BV40" s="20"/>
      <c r="BW40" s="28" t="s">
        <v>156</v>
      </c>
      <c r="BX40" s="19">
        <v>0</v>
      </c>
      <c r="BY40" s="20"/>
      <c r="BZ40" s="25">
        <v>0</v>
      </c>
    </row>
    <row r="41" spans="1:78" s="18" customFormat="1" ht="14.25">
      <c r="A41" s="19" t="s">
        <v>216</v>
      </c>
      <c r="B41" s="19">
        <v>1382</v>
      </c>
      <c r="C41" s="19" t="s">
        <v>217</v>
      </c>
      <c r="D41" s="23">
        <v>2018</v>
      </c>
      <c r="E41" s="27" t="s">
        <v>155</v>
      </c>
      <c r="F41" s="19">
        <v>29</v>
      </c>
      <c r="G41" s="22">
        <v>55.172413793103445</v>
      </c>
      <c r="H41" s="26" t="s">
        <v>156</v>
      </c>
      <c r="I41" s="20"/>
      <c r="J41" s="24"/>
      <c r="K41" s="28" t="s">
        <v>155</v>
      </c>
      <c r="L41" s="19">
        <v>52</v>
      </c>
      <c r="M41" s="22">
        <v>98.076923076923066</v>
      </c>
      <c r="N41" s="28" t="s">
        <v>155</v>
      </c>
      <c r="O41" s="19">
        <v>4</v>
      </c>
      <c r="P41" s="22" t="s">
        <v>157</v>
      </c>
      <c r="Q41" s="28" t="s">
        <v>155</v>
      </c>
      <c r="R41" s="19">
        <v>4</v>
      </c>
      <c r="S41" s="22" t="s">
        <v>157</v>
      </c>
      <c r="T41" s="28" t="s">
        <v>155</v>
      </c>
      <c r="U41" s="19">
        <v>493</v>
      </c>
      <c r="V41" s="22">
        <v>56.592292089249497</v>
      </c>
      <c r="W41" s="28" t="s">
        <v>155</v>
      </c>
      <c r="X41" s="19">
        <v>119</v>
      </c>
      <c r="Y41" s="22">
        <v>78.991596638655466</v>
      </c>
      <c r="Z41" s="28" t="s">
        <v>156</v>
      </c>
      <c r="AA41" s="20"/>
      <c r="AB41" s="20"/>
      <c r="AC41" s="28" t="s">
        <v>156</v>
      </c>
      <c r="AD41" s="20"/>
      <c r="AE41" s="20"/>
      <c r="AF41" s="28" t="s">
        <v>155</v>
      </c>
      <c r="AG41" s="19">
        <v>22</v>
      </c>
      <c r="AH41" s="22">
        <v>81.818181818181827</v>
      </c>
      <c r="AI41" s="28" t="s">
        <v>156</v>
      </c>
      <c r="AJ41" s="20"/>
      <c r="AK41" s="20"/>
      <c r="AL41" s="28" t="s">
        <v>155</v>
      </c>
      <c r="AM41" s="19">
        <v>2</v>
      </c>
      <c r="AN41" s="22" t="s">
        <v>157</v>
      </c>
      <c r="AO41" s="20" t="s">
        <v>158</v>
      </c>
      <c r="AP41" s="28" t="s">
        <v>156</v>
      </c>
      <c r="AQ41" s="19">
        <v>0</v>
      </c>
      <c r="AR41" s="20"/>
      <c r="AS41" s="28" t="s">
        <v>156</v>
      </c>
      <c r="AT41" s="19">
        <v>0</v>
      </c>
      <c r="AU41" s="20"/>
      <c r="AV41" s="28" t="s">
        <v>156</v>
      </c>
      <c r="AW41" s="19">
        <v>0</v>
      </c>
      <c r="AX41" s="20"/>
      <c r="AY41" s="28" t="s">
        <v>156</v>
      </c>
      <c r="AZ41" s="19">
        <v>0</v>
      </c>
      <c r="BA41" s="20"/>
      <c r="BB41" s="28" t="s">
        <v>156</v>
      </c>
      <c r="BC41" s="19">
        <v>0</v>
      </c>
      <c r="BD41" s="20"/>
      <c r="BE41" s="28" t="s">
        <v>156</v>
      </c>
      <c r="BF41" s="19">
        <v>0</v>
      </c>
      <c r="BG41" s="20"/>
      <c r="BH41" s="28" t="s">
        <v>156</v>
      </c>
      <c r="BI41" s="19">
        <v>0</v>
      </c>
      <c r="BJ41" s="20"/>
      <c r="BK41" s="28" t="s">
        <v>156</v>
      </c>
      <c r="BL41" s="19">
        <v>0</v>
      </c>
      <c r="BM41" s="20"/>
      <c r="BN41" s="28" t="s">
        <v>156</v>
      </c>
      <c r="BO41" s="19">
        <v>0</v>
      </c>
      <c r="BP41" s="20"/>
      <c r="BQ41" s="28" t="s">
        <v>156</v>
      </c>
      <c r="BR41" s="19">
        <v>0</v>
      </c>
      <c r="BS41" s="20"/>
      <c r="BT41" s="28" t="s">
        <v>156</v>
      </c>
      <c r="BU41" s="19">
        <v>0</v>
      </c>
      <c r="BV41" s="20"/>
      <c r="BW41" s="28" t="s">
        <v>156</v>
      </c>
      <c r="BX41" s="19">
        <v>0</v>
      </c>
      <c r="BY41" s="20"/>
      <c r="BZ41" s="25">
        <v>0</v>
      </c>
    </row>
    <row r="42" spans="1:78" s="18" customFormat="1" ht="14.25">
      <c r="A42" s="19" t="s">
        <v>218</v>
      </c>
      <c r="B42" s="19">
        <v>1499</v>
      </c>
      <c r="C42" s="19" t="s">
        <v>152</v>
      </c>
      <c r="D42" s="23">
        <v>2018</v>
      </c>
      <c r="E42" s="26" t="s">
        <v>156</v>
      </c>
      <c r="F42" s="20"/>
      <c r="G42" s="24"/>
      <c r="H42" s="26" t="s">
        <v>156</v>
      </c>
      <c r="I42" s="20"/>
      <c r="J42" s="24"/>
      <c r="K42" s="28" t="s">
        <v>155</v>
      </c>
      <c r="L42" s="19">
        <v>110</v>
      </c>
      <c r="M42" s="22">
        <v>96.36363636363636</v>
      </c>
      <c r="N42" s="28" t="s">
        <v>156</v>
      </c>
      <c r="O42" s="20"/>
      <c r="P42" s="20"/>
      <c r="Q42" s="28" t="s">
        <v>156</v>
      </c>
      <c r="R42" s="20"/>
      <c r="S42" s="20"/>
      <c r="T42" s="28" t="s">
        <v>155</v>
      </c>
      <c r="U42" s="19">
        <v>391</v>
      </c>
      <c r="V42" s="22">
        <v>54.475703324808187</v>
      </c>
      <c r="W42" s="28" t="s">
        <v>155</v>
      </c>
      <c r="X42" s="19">
        <v>218</v>
      </c>
      <c r="Y42" s="21" t="s">
        <v>161</v>
      </c>
      <c r="Z42" s="28" t="s">
        <v>156</v>
      </c>
      <c r="AA42" s="20"/>
      <c r="AB42" s="20"/>
      <c r="AC42" s="28" t="s">
        <v>155</v>
      </c>
      <c r="AD42" s="19">
        <v>26</v>
      </c>
      <c r="AE42" s="22">
        <v>69.230769230769226</v>
      </c>
      <c r="AF42" s="28" t="s">
        <v>155</v>
      </c>
      <c r="AG42" s="19">
        <v>22</v>
      </c>
      <c r="AH42" s="21" t="s">
        <v>161</v>
      </c>
      <c r="AI42" s="28" t="s">
        <v>156</v>
      </c>
      <c r="AJ42" s="20"/>
      <c r="AK42" s="20"/>
      <c r="AL42" s="28" t="s">
        <v>155</v>
      </c>
      <c r="AM42" s="19">
        <v>43</v>
      </c>
      <c r="AN42" s="22">
        <v>93.023255813953483</v>
      </c>
      <c r="AO42" s="20" t="s">
        <v>155</v>
      </c>
      <c r="AP42" s="28" t="s">
        <v>156</v>
      </c>
      <c r="AQ42" s="19">
        <v>0</v>
      </c>
      <c r="AR42" s="20"/>
      <c r="AS42" s="28" t="s">
        <v>156</v>
      </c>
      <c r="AT42" s="19">
        <v>0</v>
      </c>
      <c r="AU42" s="20"/>
      <c r="AV42" s="28" t="s">
        <v>155</v>
      </c>
      <c r="AW42" s="19">
        <v>2660</v>
      </c>
      <c r="AX42" s="19">
        <v>2620</v>
      </c>
      <c r="AY42" s="28" t="s">
        <v>156</v>
      </c>
      <c r="AZ42" s="19">
        <v>0</v>
      </c>
      <c r="BA42" s="20"/>
      <c r="BB42" s="28" t="s">
        <v>156</v>
      </c>
      <c r="BC42" s="19">
        <v>0</v>
      </c>
      <c r="BD42" s="20"/>
      <c r="BE42" s="28" t="s">
        <v>155</v>
      </c>
      <c r="BF42" s="19">
        <v>9775</v>
      </c>
      <c r="BG42" s="19">
        <v>5325</v>
      </c>
      <c r="BH42" s="28" t="s">
        <v>155</v>
      </c>
      <c r="BI42" s="19">
        <v>5450</v>
      </c>
      <c r="BJ42" s="20" t="s">
        <v>161</v>
      </c>
      <c r="BK42" s="28" t="s">
        <v>156</v>
      </c>
      <c r="BL42" s="19">
        <v>0</v>
      </c>
      <c r="BM42" s="20"/>
      <c r="BN42" s="28" t="s">
        <v>155</v>
      </c>
      <c r="BO42" s="19">
        <v>78</v>
      </c>
      <c r="BP42" s="19">
        <v>54</v>
      </c>
      <c r="BQ42" s="28" t="s">
        <v>155</v>
      </c>
      <c r="BR42" s="19">
        <v>550</v>
      </c>
      <c r="BS42" s="20" t="s">
        <v>161</v>
      </c>
      <c r="BT42" s="28" t="s">
        <v>156</v>
      </c>
      <c r="BU42" s="19">
        <v>0</v>
      </c>
      <c r="BV42" s="20"/>
      <c r="BW42" s="28" t="s">
        <v>155</v>
      </c>
      <c r="BX42" s="19">
        <v>1035</v>
      </c>
      <c r="BY42" s="19">
        <v>975</v>
      </c>
      <c r="BZ42" s="25">
        <v>19548</v>
      </c>
    </row>
    <row r="43" spans="1:78" s="18" customFormat="1" ht="14.25">
      <c r="A43" s="19" t="s">
        <v>219</v>
      </c>
      <c r="B43" s="19">
        <v>2080</v>
      </c>
      <c r="C43" s="19" t="s">
        <v>175</v>
      </c>
      <c r="D43" s="23">
        <v>2018</v>
      </c>
      <c r="E43" s="27" t="s">
        <v>155</v>
      </c>
      <c r="F43" s="19">
        <v>42</v>
      </c>
      <c r="G43" s="22">
        <v>88.095238095238088</v>
      </c>
      <c r="H43" s="26" t="s">
        <v>156</v>
      </c>
      <c r="I43" s="20"/>
      <c r="J43" s="24"/>
      <c r="K43" s="28" t="s">
        <v>155</v>
      </c>
      <c r="L43" s="19">
        <v>177</v>
      </c>
      <c r="M43" s="22">
        <v>87.570621468926561</v>
      </c>
      <c r="N43" s="28" t="s">
        <v>156</v>
      </c>
      <c r="O43" s="20"/>
      <c r="P43" s="20"/>
      <c r="Q43" s="28" t="s">
        <v>156</v>
      </c>
      <c r="R43" s="20"/>
      <c r="S43" s="20"/>
      <c r="T43" s="28" t="s">
        <v>155</v>
      </c>
      <c r="U43" s="19">
        <v>738</v>
      </c>
      <c r="V43" s="22">
        <v>56.36856368563685</v>
      </c>
      <c r="W43" s="28" t="s">
        <v>155</v>
      </c>
      <c r="X43" s="19">
        <v>383</v>
      </c>
      <c r="Y43" s="22">
        <v>61.879895561357699</v>
      </c>
      <c r="Z43" s="28" t="s">
        <v>156</v>
      </c>
      <c r="AA43" s="20"/>
      <c r="AB43" s="20"/>
      <c r="AC43" s="28" t="s">
        <v>156</v>
      </c>
      <c r="AD43" s="20"/>
      <c r="AE43" s="20"/>
      <c r="AF43" s="28" t="s">
        <v>155</v>
      </c>
      <c r="AG43" s="19">
        <v>58</v>
      </c>
      <c r="AH43" s="22">
        <v>75.862068965517238</v>
      </c>
      <c r="AI43" s="28" t="s">
        <v>155</v>
      </c>
      <c r="AJ43" s="19">
        <v>17</v>
      </c>
      <c r="AK43" s="22">
        <v>88.235294117647058</v>
      </c>
      <c r="AL43" s="28" t="s">
        <v>156</v>
      </c>
      <c r="AM43" s="20"/>
      <c r="AN43" s="20"/>
      <c r="AO43" s="20" t="s">
        <v>155</v>
      </c>
      <c r="AP43" s="28" t="s">
        <v>155</v>
      </c>
      <c r="AQ43" s="19">
        <v>11</v>
      </c>
      <c r="AR43" s="20" t="s">
        <v>161</v>
      </c>
      <c r="AS43" s="28" t="s">
        <v>156</v>
      </c>
      <c r="AT43" s="19">
        <v>0</v>
      </c>
      <c r="AU43" s="20"/>
      <c r="AV43" s="28" t="s">
        <v>156</v>
      </c>
      <c r="AW43" s="19">
        <v>0</v>
      </c>
      <c r="AX43" s="20"/>
      <c r="AY43" s="28" t="s">
        <v>156</v>
      </c>
      <c r="AZ43" s="19">
        <v>0</v>
      </c>
      <c r="BA43" s="20"/>
      <c r="BB43" s="28" t="s">
        <v>156</v>
      </c>
      <c r="BC43" s="19">
        <v>0</v>
      </c>
      <c r="BD43" s="20"/>
      <c r="BE43" s="28" t="s">
        <v>156</v>
      </c>
      <c r="BF43" s="19">
        <v>0</v>
      </c>
      <c r="BG43" s="20"/>
      <c r="BH43" s="28" t="s">
        <v>155</v>
      </c>
      <c r="BI43" s="19">
        <v>50</v>
      </c>
      <c r="BJ43" s="20" t="s">
        <v>161</v>
      </c>
      <c r="BK43" s="28" t="s">
        <v>156</v>
      </c>
      <c r="BL43" s="19">
        <v>0</v>
      </c>
      <c r="BM43" s="20"/>
      <c r="BN43" s="28" t="s">
        <v>155</v>
      </c>
      <c r="BO43" s="19">
        <v>12</v>
      </c>
      <c r="BP43" s="20" t="s">
        <v>161</v>
      </c>
      <c r="BQ43" s="28" t="s">
        <v>155</v>
      </c>
      <c r="BR43" s="19">
        <v>11</v>
      </c>
      <c r="BS43" s="20" t="s">
        <v>161</v>
      </c>
      <c r="BT43" s="28" t="s">
        <v>155</v>
      </c>
      <c r="BU43" s="19">
        <v>26</v>
      </c>
      <c r="BV43" s="20" t="s">
        <v>161</v>
      </c>
      <c r="BW43" s="28" t="s">
        <v>156</v>
      </c>
      <c r="BX43" s="19">
        <v>0</v>
      </c>
      <c r="BY43" s="20"/>
      <c r="BZ43" s="25">
        <v>110</v>
      </c>
    </row>
    <row r="44" spans="1:78" s="18" customFormat="1" ht="14.25">
      <c r="A44" s="19" t="s">
        <v>220</v>
      </c>
      <c r="B44" s="19">
        <v>1782</v>
      </c>
      <c r="C44" s="19" t="s">
        <v>171</v>
      </c>
      <c r="D44" s="23">
        <v>2018</v>
      </c>
      <c r="E44" s="27" t="s">
        <v>155</v>
      </c>
      <c r="F44" s="19">
        <v>16</v>
      </c>
      <c r="G44" s="21" t="s">
        <v>161</v>
      </c>
      <c r="H44" s="26" t="s">
        <v>156</v>
      </c>
      <c r="I44" s="20"/>
      <c r="J44" s="24"/>
      <c r="K44" s="28" t="s">
        <v>155</v>
      </c>
      <c r="L44" s="19">
        <v>29</v>
      </c>
      <c r="M44" s="21" t="s">
        <v>161</v>
      </c>
      <c r="N44" s="28" t="s">
        <v>156</v>
      </c>
      <c r="O44" s="20"/>
      <c r="P44" s="20"/>
      <c r="Q44" s="28" t="s">
        <v>156</v>
      </c>
      <c r="R44" s="20"/>
      <c r="S44" s="20"/>
      <c r="T44" s="28" t="s">
        <v>155</v>
      </c>
      <c r="U44" s="19">
        <v>44</v>
      </c>
      <c r="V44" s="21" t="s">
        <v>161</v>
      </c>
      <c r="W44" s="28" t="s">
        <v>155</v>
      </c>
      <c r="X44" s="19">
        <v>4</v>
      </c>
      <c r="Y44" s="21" t="s">
        <v>161</v>
      </c>
      <c r="Z44" s="28" t="s">
        <v>156</v>
      </c>
      <c r="AA44" s="20"/>
      <c r="AB44" s="20"/>
      <c r="AC44" s="28" t="s">
        <v>156</v>
      </c>
      <c r="AD44" s="20"/>
      <c r="AE44" s="20"/>
      <c r="AF44" s="28" t="s">
        <v>156</v>
      </c>
      <c r="AG44" s="20"/>
      <c r="AH44" s="20"/>
      <c r="AI44" s="28" t="s">
        <v>156</v>
      </c>
      <c r="AJ44" s="20"/>
      <c r="AK44" s="20"/>
      <c r="AL44" s="28" t="s">
        <v>156</v>
      </c>
      <c r="AM44" s="20"/>
      <c r="AN44" s="20"/>
      <c r="AO44" s="20" t="s">
        <v>155</v>
      </c>
      <c r="AP44" s="28" t="s">
        <v>155</v>
      </c>
      <c r="AQ44" s="19">
        <v>20</v>
      </c>
      <c r="AR44" s="20" t="s">
        <v>161</v>
      </c>
      <c r="AS44" s="28" t="s">
        <v>156</v>
      </c>
      <c r="AT44" s="19">
        <v>0</v>
      </c>
      <c r="AU44" s="20"/>
      <c r="AV44" s="28" t="s">
        <v>155</v>
      </c>
      <c r="AW44" s="19">
        <v>10</v>
      </c>
      <c r="AX44" s="20" t="s">
        <v>161</v>
      </c>
      <c r="AY44" s="28" t="s">
        <v>155</v>
      </c>
      <c r="AZ44" s="19">
        <v>9</v>
      </c>
      <c r="BA44" s="19">
        <v>6</v>
      </c>
      <c r="BB44" s="28" t="s">
        <v>156</v>
      </c>
      <c r="BC44" s="19">
        <v>0</v>
      </c>
      <c r="BD44" s="20"/>
      <c r="BE44" s="28" t="s">
        <v>155</v>
      </c>
      <c r="BF44" s="19">
        <v>32</v>
      </c>
      <c r="BG44" s="20" t="s">
        <v>161</v>
      </c>
      <c r="BH44" s="28" t="s">
        <v>155</v>
      </c>
      <c r="BI44" s="19">
        <v>6</v>
      </c>
      <c r="BJ44" s="19">
        <v>0</v>
      </c>
      <c r="BK44" s="28" t="s">
        <v>156</v>
      </c>
      <c r="BL44" s="19">
        <v>0</v>
      </c>
      <c r="BM44" s="20"/>
      <c r="BN44" s="28" t="s">
        <v>155</v>
      </c>
      <c r="BO44" s="19">
        <v>20</v>
      </c>
      <c r="BP44" s="19">
        <v>10</v>
      </c>
      <c r="BQ44" s="28" t="s">
        <v>156</v>
      </c>
      <c r="BR44" s="19">
        <v>0</v>
      </c>
      <c r="BS44" s="20"/>
      <c r="BT44" s="28" t="s">
        <v>156</v>
      </c>
      <c r="BU44" s="19">
        <v>0</v>
      </c>
      <c r="BV44" s="20"/>
      <c r="BW44" s="28" t="s">
        <v>156</v>
      </c>
      <c r="BX44" s="19">
        <v>0</v>
      </c>
      <c r="BY44" s="20"/>
      <c r="BZ44" s="25">
        <v>97</v>
      </c>
    </row>
    <row r="45" spans="1:78" s="18" customFormat="1" ht="14.25">
      <c r="A45" s="19" t="s">
        <v>221</v>
      </c>
      <c r="B45" s="19">
        <v>562</v>
      </c>
      <c r="C45" s="19" t="s">
        <v>196</v>
      </c>
      <c r="D45" s="23">
        <v>2018</v>
      </c>
      <c r="E45" s="26" t="s">
        <v>153</v>
      </c>
      <c r="F45" s="20"/>
      <c r="G45" s="24"/>
      <c r="H45" s="28" t="s">
        <v>153</v>
      </c>
      <c r="I45" s="20"/>
      <c r="J45" s="20"/>
      <c r="K45" s="28" t="s">
        <v>153</v>
      </c>
      <c r="L45" s="20"/>
      <c r="M45" s="20"/>
      <c r="N45" s="28" t="s">
        <v>153</v>
      </c>
      <c r="O45" s="20"/>
      <c r="P45" s="20"/>
      <c r="Q45" s="28" t="s">
        <v>153</v>
      </c>
      <c r="R45" s="20"/>
      <c r="S45" s="20"/>
      <c r="T45" s="28" t="s">
        <v>153</v>
      </c>
      <c r="U45" s="20"/>
      <c r="V45" s="20"/>
      <c r="W45" s="28" t="s">
        <v>153</v>
      </c>
      <c r="X45" s="20"/>
      <c r="Y45" s="20"/>
      <c r="Z45" s="28" t="s">
        <v>153</v>
      </c>
      <c r="AA45" s="20"/>
      <c r="AB45" s="20"/>
      <c r="AC45" s="28" t="s">
        <v>153</v>
      </c>
      <c r="AD45" s="20"/>
      <c r="AE45" s="20"/>
      <c r="AF45" s="28" t="s">
        <v>153</v>
      </c>
      <c r="AG45" s="20"/>
      <c r="AH45" s="20"/>
      <c r="AI45" s="28" t="s">
        <v>153</v>
      </c>
      <c r="AJ45" s="20"/>
      <c r="AK45" s="20"/>
      <c r="AL45" s="28" t="s">
        <v>153</v>
      </c>
      <c r="AM45" s="20"/>
      <c r="AN45" s="20"/>
      <c r="AO45" s="20" t="s">
        <v>153</v>
      </c>
      <c r="AP45" s="28" t="s">
        <v>153</v>
      </c>
      <c r="AQ45" s="20"/>
      <c r="AR45" s="20"/>
      <c r="AS45" s="28" t="s">
        <v>153</v>
      </c>
      <c r="AT45" s="20"/>
      <c r="AU45" s="20"/>
      <c r="AV45" s="28" t="s">
        <v>153</v>
      </c>
      <c r="AW45" s="20"/>
      <c r="AX45" s="20"/>
      <c r="AY45" s="28" t="s">
        <v>153</v>
      </c>
      <c r="AZ45" s="20"/>
      <c r="BA45" s="20"/>
      <c r="BB45" s="28" t="s">
        <v>153</v>
      </c>
      <c r="BC45" s="20"/>
      <c r="BD45" s="20"/>
      <c r="BE45" s="28" t="s">
        <v>153</v>
      </c>
      <c r="BF45" s="20"/>
      <c r="BG45" s="20"/>
      <c r="BH45" s="28" t="s">
        <v>153</v>
      </c>
      <c r="BI45" s="20"/>
      <c r="BJ45" s="20"/>
      <c r="BK45" s="28" t="s">
        <v>153</v>
      </c>
      <c r="BL45" s="20"/>
      <c r="BM45" s="20"/>
      <c r="BN45" s="28" t="s">
        <v>153</v>
      </c>
      <c r="BO45" s="20"/>
      <c r="BP45" s="20"/>
      <c r="BQ45" s="28" t="s">
        <v>153</v>
      </c>
      <c r="BR45" s="20"/>
      <c r="BS45" s="20"/>
      <c r="BT45" s="28" t="s">
        <v>153</v>
      </c>
      <c r="BU45" s="20"/>
      <c r="BV45" s="20"/>
      <c r="BW45" s="28" t="s">
        <v>153</v>
      </c>
      <c r="BX45" s="20"/>
      <c r="BY45" s="20"/>
      <c r="BZ45" s="25">
        <v>0</v>
      </c>
    </row>
    <row r="46" spans="1:78" s="18" customFormat="1" ht="14.25">
      <c r="A46" s="19" t="s">
        <v>222</v>
      </c>
      <c r="B46" s="19">
        <v>482</v>
      </c>
      <c r="C46" s="19" t="s">
        <v>212</v>
      </c>
      <c r="D46" s="23">
        <v>2018</v>
      </c>
      <c r="E46" s="27" t="s">
        <v>155</v>
      </c>
      <c r="F46" s="19">
        <v>8</v>
      </c>
      <c r="G46" s="22" t="s">
        <v>157</v>
      </c>
      <c r="H46" s="26" t="s">
        <v>156</v>
      </c>
      <c r="I46" s="20"/>
      <c r="J46" s="24"/>
      <c r="K46" s="28" t="s">
        <v>155</v>
      </c>
      <c r="L46" s="19">
        <v>34</v>
      </c>
      <c r="M46" s="22">
        <v>97.058823529411768</v>
      </c>
      <c r="N46" s="28" t="s">
        <v>156</v>
      </c>
      <c r="O46" s="20"/>
      <c r="P46" s="20"/>
      <c r="Q46" s="28" t="s">
        <v>156</v>
      </c>
      <c r="R46" s="20"/>
      <c r="S46" s="20"/>
      <c r="T46" s="28" t="s">
        <v>155</v>
      </c>
      <c r="U46" s="19">
        <v>227</v>
      </c>
      <c r="V46" s="22">
        <v>55.947136563876654</v>
      </c>
      <c r="W46" s="28" t="s">
        <v>155</v>
      </c>
      <c r="X46" s="19">
        <v>59</v>
      </c>
      <c r="Y46" s="21" t="s">
        <v>161</v>
      </c>
      <c r="Z46" s="28" t="s">
        <v>156</v>
      </c>
      <c r="AA46" s="20"/>
      <c r="AB46" s="20"/>
      <c r="AC46" s="28" t="s">
        <v>155</v>
      </c>
      <c r="AD46" s="19">
        <v>4</v>
      </c>
      <c r="AE46" s="22" t="s">
        <v>157</v>
      </c>
      <c r="AF46" s="28" t="s">
        <v>155</v>
      </c>
      <c r="AG46" s="19">
        <v>8</v>
      </c>
      <c r="AH46" s="22" t="s">
        <v>157</v>
      </c>
      <c r="AI46" s="28" t="s">
        <v>155</v>
      </c>
      <c r="AJ46" s="19">
        <v>20</v>
      </c>
      <c r="AK46" s="22">
        <v>75</v>
      </c>
      <c r="AL46" s="28" t="s">
        <v>156</v>
      </c>
      <c r="AM46" s="20"/>
      <c r="AN46" s="20"/>
      <c r="AO46" s="20" t="s">
        <v>158</v>
      </c>
      <c r="AP46" s="28" t="s">
        <v>156</v>
      </c>
      <c r="AQ46" s="19">
        <v>0</v>
      </c>
      <c r="AR46" s="20"/>
      <c r="AS46" s="28" t="s">
        <v>156</v>
      </c>
      <c r="AT46" s="19">
        <v>0</v>
      </c>
      <c r="AU46" s="20"/>
      <c r="AV46" s="28" t="s">
        <v>156</v>
      </c>
      <c r="AW46" s="19">
        <v>0</v>
      </c>
      <c r="AX46" s="20"/>
      <c r="AY46" s="28" t="s">
        <v>156</v>
      </c>
      <c r="AZ46" s="19">
        <v>0</v>
      </c>
      <c r="BA46" s="20"/>
      <c r="BB46" s="28" t="s">
        <v>156</v>
      </c>
      <c r="BC46" s="19">
        <v>0</v>
      </c>
      <c r="BD46" s="20"/>
      <c r="BE46" s="28" t="s">
        <v>156</v>
      </c>
      <c r="BF46" s="19">
        <v>0</v>
      </c>
      <c r="BG46" s="20"/>
      <c r="BH46" s="28" t="s">
        <v>156</v>
      </c>
      <c r="BI46" s="19">
        <v>0</v>
      </c>
      <c r="BJ46" s="20"/>
      <c r="BK46" s="28" t="s">
        <v>156</v>
      </c>
      <c r="BL46" s="19">
        <v>0</v>
      </c>
      <c r="BM46" s="20"/>
      <c r="BN46" s="28" t="s">
        <v>156</v>
      </c>
      <c r="BO46" s="19">
        <v>0</v>
      </c>
      <c r="BP46" s="20"/>
      <c r="BQ46" s="28" t="s">
        <v>156</v>
      </c>
      <c r="BR46" s="19">
        <v>0</v>
      </c>
      <c r="BS46" s="20"/>
      <c r="BT46" s="28" t="s">
        <v>156</v>
      </c>
      <c r="BU46" s="19">
        <v>0</v>
      </c>
      <c r="BV46" s="20"/>
      <c r="BW46" s="28" t="s">
        <v>156</v>
      </c>
      <c r="BX46" s="19">
        <v>0</v>
      </c>
      <c r="BY46" s="20"/>
      <c r="BZ46" s="25">
        <v>0</v>
      </c>
    </row>
    <row r="47" spans="1:78" s="18" customFormat="1" ht="14.25">
      <c r="A47" s="19" t="s">
        <v>223</v>
      </c>
      <c r="B47" s="19">
        <v>1763</v>
      </c>
      <c r="C47" s="19" t="s">
        <v>171</v>
      </c>
      <c r="D47" s="23">
        <v>2018</v>
      </c>
      <c r="E47" s="27" t="s">
        <v>155</v>
      </c>
      <c r="F47" s="19">
        <v>20</v>
      </c>
      <c r="G47" s="22">
        <v>95</v>
      </c>
      <c r="H47" s="26" t="s">
        <v>156</v>
      </c>
      <c r="I47" s="20"/>
      <c r="J47" s="24"/>
      <c r="K47" s="28" t="s">
        <v>155</v>
      </c>
      <c r="L47" s="19">
        <v>59</v>
      </c>
      <c r="M47" s="22">
        <v>100</v>
      </c>
      <c r="N47" s="28" t="s">
        <v>156</v>
      </c>
      <c r="O47" s="20"/>
      <c r="P47" s="20"/>
      <c r="Q47" s="28" t="s">
        <v>156</v>
      </c>
      <c r="R47" s="20"/>
      <c r="S47" s="20"/>
      <c r="T47" s="28" t="s">
        <v>155</v>
      </c>
      <c r="U47" s="19">
        <v>121</v>
      </c>
      <c r="V47" s="22">
        <v>66.942148760330582</v>
      </c>
      <c r="W47" s="28" t="s">
        <v>155</v>
      </c>
      <c r="X47" s="19">
        <v>40</v>
      </c>
      <c r="Y47" s="22">
        <v>70</v>
      </c>
      <c r="Z47" s="28" t="s">
        <v>156</v>
      </c>
      <c r="AA47" s="20"/>
      <c r="AB47" s="20"/>
      <c r="AC47" s="28" t="s">
        <v>156</v>
      </c>
      <c r="AD47" s="20"/>
      <c r="AE47" s="20"/>
      <c r="AF47" s="28" t="s">
        <v>155</v>
      </c>
      <c r="AG47" s="19">
        <v>17</v>
      </c>
      <c r="AH47" s="22">
        <v>88.235294117647058</v>
      </c>
      <c r="AI47" s="28" t="s">
        <v>156</v>
      </c>
      <c r="AJ47" s="20"/>
      <c r="AK47" s="20"/>
      <c r="AL47" s="28" t="s">
        <v>155</v>
      </c>
      <c r="AM47" s="19">
        <v>10</v>
      </c>
      <c r="AN47" s="21" t="s">
        <v>161</v>
      </c>
      <c r="AO47" s="20" t="s">
        <v>155</v>
      </c>
      <c r="AP47" s="28" t="s">
        <v>155</v>
      </c>
      <c r="AQ47" s="19">
        <v>9</v>
      </c>
      <c r="AR47" s="19">
        <v>9</v>
      </c>
      <c r="AS47" s="28" t="s">
        <v>156</v>
      </c>
      <c r="AT47" s="19">
        <v>0</v>
      </c>
      <c r="AU47" s="20"/>
      <c r="AV47" s="28" t="s">
        <v>156</v>
      </c>
      <c r="AW47" s="19">
        <v>0</v>
      </c>
      <c r="AX47" s="20"/>
      <c r="AY47" s="28" t="s">
        <v>156</v>
      </c>
      <c r="AZ47" s="19">
        <v>0</v>
      </c>
      <c r="BA47" s="20"/>
      <c r="BB47" s="28" t="s">
        <v>156</v>
      </c>
      <c r="BC47" s="19">
        <v>0</v>
      </c>
      <c r="BD47" s="20"/>
      <c r="BE47" s="28" t="s">
        <v>155</v>
      </c>
      <c r="BF47" s="19">
        <v>45</v>
      </c>
      <c r="BG47" s="20" t="s">
        <v>161</v>
      </c>
      <c r="BH47" s="28" t="s">
        <v>156</v>
      </c>
      <c r="BI47" s="19">
        <v>0</v>
      </c>
      <c r="BJ47" s="20"/>
      <c r="BK47" s="28" t="s">
        <v>156</v>
      </c>
      <c r="BL47" s="19">
        <v>0</v>
      </c>
      <c r="BM47" s="20"/>
      <c r="BN47" s="28" t="s">
        <v>156</v>
      </c>
      <c r="BO47" s="19">
        <v>0</v>
      </c>
      <c r="BP47" s="20"/>
      <c r="BQ47" s="28" t="s">
        <v>155</v>
      </c>
      <c r="BR47" s="19">
        <v>12</v>
      </c>
      <c r="BS47" s="20" t="s">
        <v>161</v>
      </c>
      <c r="BT47" s="28" t="s">
        <v>156</v>
      </c>
      <c r="BU47" s="19">
        <v>0</v>
      </c>
      <c r="BV47" s="20"/>
      <c r="BW47" s="28" t="s">
        <v>156</v>
      </c>
      <c r="BX47" s="19">
        <v>0</v>
      </c>
      <c r="BY47" s="20"/>
      <c r="BZ47" s="25">
        <v>66</v>
      </c>
    </row>
    <row r="48" spans="1:78" s="18" customFormat="1" ht="14.25">
      <c r="A48" s="19" t="s">
        <v>224</v>
      </c>
      <c r="B48" s="19">
        <v>1439</v>
      </c>
      <c r="C48" s="19" t="s">
        <v>152</v>
      </c>
      <c r="D48" s="23">
        <v>2018</v>
      </c>
      <c r="E48" s="26" t="s">
        <v>153</v>
      </c>
      <c r="F48" s="20"/>
      <c r="G48" s="24"/>
      <c r="H48" s="28" t="s">
        <v>153</v>
      </c>
      <c r="I48" s="20"/>
      <c r="J48" s="20"/>
      <c r="K48" s="28" t="s">
        <v>153</v>
      </c>
      <c r="L48" s="20"/>
      <c r="M48" s="20"/>
      <c r="N48" s="28" t="s">
        <v>153</v>
      </c>
      <c r="O48" s="20"/>
      <c r="P48" s="20"/>
      <c r="Q48" s="28" t="s">
        <v>153</v>
      </c>
      <c r="R48" s="20"/>
      <c r="S48" s="20"/>
      <c r="T48" s="28" t="s">
        <v>153</v>
      </c>
      <c r="U48" s="20"/>
      <c r="V48" s="20"/>
      <c r="W48" s="28" t="s">
        <v>153</v>
      </c>
      <c r="X48" s="20"/>
      <c r="Y48" s="20"/>
      <c r="Z48" s="28" t="s">
        <v>153</v>
      </c>
      <c r="AA48" s="20"/>
      <c r="AB48" s="20"/>
      <c r="AC48" s="28" t="s">
        <v>153</v>
      </c>
      <c r="AD48" s="20"/>
      <c r="AE48" s="20"/>
      <c r="AF48" s="28" t="s">
        <v>153</v>
      </c>
      <c r="AG48" s="20"/>
      <c r="AH48" s="20"/>
      <c r="AI48" s="28" t="s">
        <v>153</v>
      </c>
      <c r="AJ48" s="20"/>
      <c r="AK48" s="20"/>
      <c r="AL48" s="28" t="s">
        <v>153</v>
      </c>
      <c r="AM48" s="20"/>
      <c r="AN48" s="20"/>
      <c r="AO48" s="20" t="s">
        <v>153</v>
      </c>
      <c r="AP48" s="28" t="s">
        <v>153</v>
      </c>
      <c r="AQ48" s="20"/>
      <c r="AR48" s="20"/>
      <c r="AS48" s="28" t="s">
        <v>153</v>
      </c>
      <c r="AT48" s="20"/>
      <c r="AU48" s="20"/>
      <c r="AV48" s="28" t="s">
        <v>153</v>
      </c>
      <c r="AW48" s="20"/>
      <c r="AX48" s="20"/>
      <c r="AY48" s="28" t="s">
        <v>153</v>
      </c>
      <c r="AZ48" s="20"/>
      <c r="BA48" s="20"/>
      <c r="BB48" s="28" t="s">
        <v>153</v>
      </c>
      <c r="BC48" s="20"/>
      <c r="BD48" s="20"/>
      <c r="BE48" s="28" t="s">
        <v>153</v>
      </c>
      <c r="BF48" s="20"/>
      <c r="BG48" s="20"/>
      <c r="BH48" s="28" t="s">
        <v>153</v>
      </c>
      <c r="BI48" s="20"/>
      <c r="BJ48" s="20"/>
      <c r="BK48" s="28" t="s">
        <v>153</v>
      </c>
      <c r="BL48" s="20"/>
      <c r="BM48" s="20"/>
      <c r="BN48" s="28" t="s">
        <v>153</v>
      </c>
      <c r="BO48" s="20"/>
      <c r="BP48" s="20"/>
      <c r="BQ48" s="28" t="s">
        <v>153</v>
      </c>
      <c r="BR48" s="20"/>
      <c r="BS48" s="20"/>
      <c r="BT48" s="28" t="s">
        <v>153</v>
      </c>
      <c r="BU48" s="20"/>
      <c r="BV48" s="20"/>
      <c r="BW48" s="28" t="s">
        <v>153</v>
      </c>
      <c r="BX48" s="20"/>
      <c r="BY48" s="20"/>
      <c r="BZ48" s="25">
        <v>0</v>
      </c>
    </row>
    <row r="49" spans="1:78" s="18" customFormat="1" ht="14.25">
      <c r="A49" s="19" t="s">
        <v>225</v>
      </c>
      <c r="B49" s="19">
        <v>2026</v>
      </c>
      <c r="C49" s="19" t="s">
        <v>175</v>
      </c>
      <c r="D49" s="23">
        <v>2018</v>
      </c>
      <c r="E49" s="26" t="s">
        <v>156</v>
      </c>
      <c r="F49" s="20"/>
      <c r="G49" s="24"/>
      <c r="H49" s="26" t="s">
        <v>156</v>
      </c>
      <c r="I49" s="20"/>
      <c r="J49" s="24"/>
      <c r="K49" s="28" t="s">
        <v>155</v>
      </c>
      <c r="L49" s="19">
        <v>250</v>
      </c>
      <c r="M49" s="22">
        <v>98</v>
      </c>
      <c r="N49" s="28" t="s">
        <v>155</v>
      </c>
      <c r="O49" s="19">
        <v>12</v>
      </c>
      <c r="P49" s="22">
        <v>25</v>
      </c>
      <c r="Q49" s="28" t="s">
        <v>156</v>
      </c>
      <c r="R49" s="20"/>
      <c r="S49" s="20"/>
      <c r="T49" s="28" t="s">
        <v>155</v>
      </c>
      <c r="U49" s="19">
        <v>240</v>
      </c>
      <c r="V49" s="22">
        <v>62.5</v>
      </c>
      <c r="W49" s="28" t="s">
        <v>155</v>
      </c>
      <c r="X49" s="19">
        <v>100</v>
      </c>
      <c r="Y49" s="22">
        <v>60</v>
      </c>
      <c r="Z49" s="28" t="s">
        <v>156</v>
      </c>
      <c r="AA49" s="20"/>
      <c r="AB49" s="20"/>
      <c r="AC49" s="28" t="s">
        <v>156</v>
      </c>
      <c r="AD49" s="20"/>
      <c r="AE49" s="20"/>
      <c r="AF49" s="28" t="s">
        <v>155</v>
      </c>
      <c r="AG49" s="19">
        <v>15</v>
      </c>
      <c r="AH49" s="22">
        <v>100</v>
      </c>
      <c r="AI49" s="28" t="s">
        <v>156</v>
      </c>
      <c r="AJ49" s="20"/>
      <c r="AK49" s="20"/>
      <c r="AL49" s="28" t="s">
        <v>155</v>
      </c>
      <c r="AM49" s="19">
        <v>80</v>
      </c>
      <c r="AN49" s="22">
        <v>50</v>
      </c>
      <c r="AO49" s="20" t="s">
        <v>158</v>
      </c>
      <c r="AP49" s="28" t="s">
        <v>156</v>
      </c>
      <c r="AQ49" s="19">
        <v>0</v>
      </c>
      <c r="AR49" s="20"/>
      <c r="AS49" s="28" t="s">
        <v>156</v>
      </c>
      <c r="AT49" s="19">
        <v>0</v>
      </c>
      <c r="AU49" s="20"/>
      <c r="AV49" s="28" t="s">
        <v>156</v>
      </c>
      <c r="AW49" s="19">
        <v>0</v>
      </c>
      <c r="AX49" s="20"/>
      <c r="AY49" s="28" t="s">
        <v>156</v>
      </c>
      <c r="AZ49" s="19">
        <v>0</v>
      </c>
      <c r="BA49" s="20"/>
      <c r="BB49" s="28" t="s">
        <v>156</v>
      </c>
      <c r="BC49" s="19">
        <v>0</v>
      </c>
      <c r="BD49" s="20"/>
      <c r="BE49" s="28" t="s">
        <v>156</v>
      </c>
      <c r="BF49" s="19">
        <v>0</v>
      </c>
      <c r="BG49" s="20"/>
      <c r="BH49" s="28" t="s">
        <v>156</v>
      </c>
      <c r="BI49" s="19">
        <v>0</v>
      </c>
      <c r="BJ49" s="20"/>
      <c r="BK49" s="28" t="s">
        <v>156</v>
      </c>
      <c r="BL49" s="19">
        <v>0</v>
      </c>
      <c r="BM49" s="20"/>
      <c r="BN49" s="28" t="s">
        <v>156</v>
      </c>
      <c r="BO49" s="19">
        <v>0</v>
      </c>
      <c r="BP49" s="20"/>
      <c r="BQ49" s="28" t="s">
        <v>156</v>
      </c>
      <c r="BR49" s="19">
        <v>0</v>
      </c>
      <c r="BS49" s="20"/>
      <c r="BT49" s="28" t="s">
        <v>156</v>
      </c>
      <c r="BU49" s="19">
        <v>0</v>
      </c>
      <c r="BV49" s="20"/>
      <c r="BW49" s="28" t="s">
        <v>156</v>
      </c>
      <c r="BX49" s="19">
        <v>0</v>
      </c>
      <c r="BY49" s="20"/>
      <c r="BZ49" s="25">
        <v>0</v>
      </c>
    </row>
    <row r="50" spans="1:78" s="18" customFormat="1" ht="14.25">
      <c r="A50" s="19" t="s">
        <v>226</v>
      </c>
      <c r="B50" s="19">
        <v>662</v>
      </c>
      <c r="C50" s="19" t="s">
        <v>163</v>
      </c>
      <c r="D50" s="23">
        <v>2018</v>
      </c>
      <c r="E50" s="26" t="s">
        <v>156</v>
      </c>
      <c r="F50" s="20"/>
      <c r="G50" s="24"/>
      <c r="H50" s="26" t="s">
        <v>156</v>
      </c>
      <c r="I50" s="20"/>
      <c r="J50" s="24"/>
      <c r="K50" s="28" t="s">
        <v>155</v>
      </c>
      <c r="L50" s="19">
        <v>35</v>
      </c>
      <c r="M50" s="21" t="s">
        <v>161</v>
      </c>
      <c r="N50" s="28" t="s">
        <v>156</v>
      </c>
      <c r="O50" s="20"/>
      <c r="P50" s="20"/>
      <c r="Q50" s="28" t="s">
        <v>156</v>
      </c>
      <c r="R50" s="20"/>
      <c r="S50" s="20"/>
      <c r="T50" s="28" t="s">
        <v>155</v>
      </c>
      <c r="U50" s="19">
        <v>683</v>
      </c>
      <c r="V50" s="21" t="s">
        <v>161</v>
      </c>
      <c r="W50" s="28" t="s">
        <v>155</v>
      </c>
      <c r="X50" s="19">
        <v>374</v>
      </c>
      <c r="Y50" s="21" t="s">
        <v>161</v>
      </c>
      <c r="Z50" s="28" t="s">
        <v>156</v>
      </c>
      <c r="AA50" s="20"/>
      <c r="AB50" s="20"/>
      <c r="AC50" s="28" t="s">
        <v>156</v>
      </c>
      <c r="AD50" s="20"/>
      <c r="AE50" s="20"/>
      <c r="AF50" s="28" t="s">
        <v>156</v>
      </c>
      <c r="AG50" s="20"/>
      <c r="AH50" s="20"/>
      <c r="AI50" s="28" t="s">
        <v>156</v>
      </c>
      <c r="AJ50" s="20"/>
      <c r="AK50" s="20"/>
      <c r="AL50" s="28" t="s">
        <v>156</v>
      </c>
      <c r="AM50" s="20"/>
      <c r="AN50" s="20"/>
      <c r="AO50" s="20" t="s">
        <v>155</v>
      </c>
      <c r="AP50" s="28" t="s">
        <v>156</v>
      </c>
      <c r="AQ50" s="19">
        <v>0</v>
      </c>
      <c r="AR50" s="20"/>
      <c r="AS50" s="28" t="s">
        <v>156</v>
      </c>
      <c r="AT50" s="19">
        <v>0</v>
      </c>
      <c r="AU50" s="20"/>
      <c r="AV50" s="28" t="s">
        <v>155</v>
      </c>
      <c r="AW50" s="19">
        <v>1020</v>
      </c>
      <c r="AX50" s="20" t="s">
        <v>161</v>
      </c>
      <c r="AY50" s="28" t="s">
        <v>156</v>
      </c>
      <c r="AZ50" s="19">
        <v>0</v>
      </c>
      <c r="BA50" s="20"/>
      <c r="BB50" s="28" t="s">
        <v>156</v>
      </c>
      <c r="BC50" s="19">
        <v>0</v>
      </c>
      <c r="BD50" s="20"/>
      <c r="BE50" s="28" t="s">
        <v>155</v>
      </c>
      <c r="BF50" s="19">
        <v>18960</v>
      </c>
      <c r="BG50" s="20" t="s">
        <v>161</v>
      </c>
      <c r="BH50" s="28" t="s">
        <v>155</v>
      </c>
      <c r="BI50" s="19">
        <v>10710</v>
      </c>
      <c r="BJ50" s="20" t="s">
        <v>161</v>
      </c>
      <c r="BK50" s="28" t="s">
        <v>156</v>
      </c>
      <c r="BL50" s="19">
        <v>0</v>
      </c>
      <c r="BM50" s="20"/>
      <c r="BN50" s="28" t="s">
        <v>156</v>
      </c>
      <c r="BO50" s="19">
        <v>0</v>
      </c>
      <c r="BP50" s="20"/>
      <c r="BQ50" s="28" t="s">
        <v>156</v>
      </c>
      <c r="BR50" s="19">
        <v>0</v>
      </c>
      <c r="BS50" s="20"/>
      <c r="BT50" s="28" t="s">
        <v>156</v>
      </c>
      <c r="BU50" s="19">
        <v>0</v>
      </c>
      <c r="BV50" s="20"/>
      <c r="BW50" s="28" t="s">
        <v>156</v>
      </c>
      <c r="BX50" s="19">
        <v>0</v>
      </c>
      <c r="BY50" s="20"/>
      <c r="BZ50" s="25">
        <v>30690</v>
      </c>
    </row>
    <row r="51" spans="1:78" s="18" customFormat="1" ht="14.25">
      <c r="A51" s="19" t="s">
        <v>227</v>
      </c>
      <c r="B51" s="19">
        <v>461</v>
      </c>
      <c r="C51" s="19" t="s">
        <v>212</v>
      </c>
      <c r="D51" s="23">
        <v>2018</v>
      </c>
      <c r="E51" s="26" t="s">
        <v>156</v>
      </c>
      <c r="F51" s="20"/>
      <c r="G51" s="24"/>
      <c r="H51" s="26" t="s">
        <v>156</v>
      </c>
      <c r="I51" s="20"/>
      <c r="J51" s="24"/>
      <c r="K51" s="28" t="s">
        <v>155</v>
      </c>
      <c r="L51" s="19">
        <v>54</v>
      </c>
      <c r="M51" s="22">
        <v>81.481481481481481</v>
      </c>
      <c r="N51" s="28" t="s">
        <v>155</v>
      </c>
      <c r="O51" s="19">
        <v>13</v>
      </c>
      <c r="P51" s="22">
        <v>15.384615384615385</v>
      </c>
      <c r="Q51" s="28" t="s">
        <v>156</v>
      </c>
      <c r="R51" s="20"/>
      <c r="S51" s="20"/>
      <c r="T51" s="28" t="s">
        <v>155</v>
      </c>
      <c r="U51" s="19">
        <v>155</v>
      </c>
      <c r="V51" s="22">
        <v>56.129032258064512</v>
      </c>
      <c r="W51" s="28" t="s">
        <v>155</v>
      </c>
      <c r="X51" s="19">
        <v>70</v>
      </c>
      <c r="Y51" s="22">
        <v>64.285714285714292</v>
      </c>
      <c r="Z51" s="28" t="s">
        <v>156</v>
      </c>
      <c r="AA51" s="20"/>
      <c r="AB51" s="20"/>
      <c r="AC51" s="28" t="s">
        <v>156</v>
      </c>
      <c r="AD51" s="20"/>
      <c r="AE51" s="20"/>
      <c r="AF51" s="28" t="s">
        <v>155</v>
      </c>
      <c r="AG51" s="19">
        <v>45</v>
      </c>
      <c r="AH51" s="22">
        <v>86.666666666666671</v>
      </c>
      <c r="AI51" s="28" t="s">
        <v>155</v>
      </c>
      <c r="AJ51" s="19">
        <v>17</v>
      </c>
      <c r="AK51" s="22">
        <v>88.235294117647058</v>
      </c>
      <c r="AL51" s="28" t="s">
        <v>155</v>
      </c>
      <c r="AM51" s="19">
        <v>104</v>
      </c>
      <c r="AN51" s="22">
        <v>56.730769230769226</v>
      </c>
      <c r="AO51" s="20" t="s">
        <v>155</v>
      </c>
      <c r="AP51" s="28" t="s">
        <v>156</v>
      </c>
      <c r="AQ51" s="19">
        <v>0</v>
      </c>
      <c r="AR51" s="20"/>
      <c r="AS51" s="28" t="s">
        <v>156</v>
      </c>
      <c r="AT51" s="19">
        <v>0</v>
      </c>
      <c r="AU51" s="20"/>
      <c r="AV51" s="28" t="s">
        <v>155</v>
      </c>
      <c r="AW51" s="19">
        <v>1404</v>
      </c>
      <c r="AX51" s="19">
        <v>1144</v>
      </c>
      <c r="AY51" s="28" t="s">
        <v>155</v>
      </c>
      <c r="AZ51" s="19">
        <v>338</v>
      </c>
      <c r="BA51" s="19">
        <v>52</v>
      </c>
      <c r="BB51" s="28" t="s">
        <v>156</v>
      </c>
      <c r="BC51" s="19">
        <v>0</v>
      </c>
      <c r="BD51" s="20"/>
      <c r="BE51" s="28" t="s">
        <v>155</v>
      </c>
      <c r="BF51" s="19">
        <v>4030</v>
      </c>
      <c r="BG51" s="19">
        <v>2262</v>
      </c>
      <c r="BH51" s="28" t="s">
        <v>155</v>
      </c>
      <c r="BI51" s="19">
        <v>1820</v>
      </c>
      <c r="BJ51" s="19">
        <v>1170</v>
      </c>
      <c r="BK51" s="28" t="s">
        <v>156</v>
      </c>
      <c r="BL51" s="19">
        <v>0</v>
      </c>
      <c r="BM51" s="20"/>
      <c r="BN51" s="28" t="s">
        <v>156</v>
      </c>
      <c r="BO51" s="19">
        <v>0</v>
      </c>
      <c r="BP51" s="20"/>
      <c r="BQ51" s="28" t="s">
        <v>155</v>
      </c>
      <c r="BR51" s="19">
        <v>1170</v>
      </c>
      <c r="BS51" s="19">
        <v>1014</v>
      </c>
      <c r="BT51" s="28" t="s">
        <v>155</v>
      </c>
      <c r="BU51" s="19">
        <v>442</v>
      </c>
      <c r="BV51" s="19">
        <v>390</v>
      </c>
      <c r="BW51" s="28" t="s">
        <v>155</v>
      </c>
      <c r="BX51" s="19">
        <v>2704</v>
      </c>
      <c r="BY51" s="19">
        <v>1534</v>
      </c>
      <c r="BZ51" s="25">
        <v>11908</v>
      </c>
    </row>
    <row r="52" spans="1:78" s="18" customFormat="1" ht="14.25">
      <c r="A52" s="19" t="s">
        <v>228</v>
      </c>
      <c r="B52" s="19">
        <v>617</v>
      </c>
      <c r="C52" s="19" t="s">
        <v>163</v>
      </c>
      <c r="D52" s="23">
        <v>2018</v>
      </c>
      <c r="E52" s="26" t="s">
        <v>153</v>
      </c>
      <c r="F52" s="20"/>
      <c r="G52" s="24"/>
      <c r="H52" s="26" t="s">
        <v>153</v>
      </c>
      <c r="I52" s="20"/>
      <c r="J52" s="24"/>
      <c r="K52" s="28" t="s">
        <v>153</v>
      </c>
      <c r="L52" s="20"/>
      <c r="M52" s="20"/>
      <c r="N52" s="28" t="s">
        <v>153</v>
      </c>
      <c r="O52" s="20"/>
      <c r="P52" s="20"/>
      <c r="Q52" s="28" t="s">
        <v>153</v>
      </c>
      <c r="R52" s="20"/>
      <c r="S52" s="20"/>
      <c r="T52" s="28" t="s">
        <v>155</v>
      </c>
      <c r="U52" s="19">
        <v>160</v>
      </c>
      <c r="V52" s="21" t="s">
        <v>161</v>
      </c>
      <c r="W52" s="28" t="s">
        <v>155</v>
      </c>
      <c r="X52" s="19">
        <v>50</v>
      </c>
      <c r="Y52" s="21" t="s">
        <v>161</v>
      </c>
      <c r="Z52" s="28" t="s">
        <v>153</v>
      </c>
      <c r="AA52" s="20"/>
      <c r="AB52" s="20"/>
      <c r="AC52" s="28" t="s">
        <v>153</v>
      </c>
      <c r="AD52" s="20"/>
      <c r="AE52" s="20"/>
      <c r="AF52" s="28" t="s">
        <v>153</v>
      </c>
      <c r="AG52" s="20"/>
      <c r="AH52" s="20"/>
      <c r="AI52" s="28" t="s">
        <v>153</v>
      </c>
      <c r="AJ52" s="20"/>
      <c r="AK52" s="20"/>
      <c r="AL52" s="28" t="s">
        <v>153</v>
      </c>
      <c r="AM52" s="20"/>
      <c r="AN52" s="20"/>
      <c r="AO52" s="20" t="s">
        <v>155</v>
      </c>
      <c r="AP52" s="28" t="s">
        <v>153</v>
      </c>
      <c r="AQ52" s="20"/>
      <c r="AR52" s="20"/>
      <c r="AS52" s="28" t="s">
        <v>153</v>
      </c>
      <c r="AT52" s="20"/>
      <c r="AU52" s="20"/>
      <c r="AV52" s="28" t="s">
        <v>153</v>
      </c>
      <c r="AW52" s="20"/>
      <c r="AX52" s="20"/>
      <c r="AY52" s="28" t="s">
        <v>153</v>
      </c>
      <c r="AZ52" s="20"/>
      <c r="BA52" s="20"/>
      <c r="BB52" s="28" t="s">
        <v>153</v>
      </c>
      <c r="BC52" s="20"/>
      <c r="BD52" s="20"/>
      <c r="BE52" s="28" t="s">
        <v>155</v>
      </c>
      <c r="BF52" s="19">
        <v>5120</v>
      </c>
      <c r="BG52" s="20" t="s">
        <v>161</v>
      </c>
      <c r="BH52" s="28" t="s">
        <v>155</v>
      </c>
      <c r="BI52" s="19">
        <v>850</v>
      </c>
      <c r="BJ52" s="20" t="s">
        <v>161</v>
      </c>
      <c r="BK52" s="28" t="s">
        <v>153</v>
      </c>
      <c r="BL52" s="20"/>
      <c r="BM52" s="20"/>
      <c r="BN52" s="28" t="s">
        <v>153</v>
      </c>
      <c r="BO52" s="20"/>
      <c r="BP52" s="20"/>
      <c r="BQ52" s="28" t="s">
        <v>153</v>
      </c>
      <c r="BR52" s="20"/>
      <c r="BS52" s="20"/>
      <c r="BT52" s="28" t="s">
        <v>153</v>
      </c>
      <c r="BU52" s="20"/>
      <c r="BV52" s="20"/>
      <c r="BW52" s="28" t="s">
        <v>153</v>
      </c>
      <c r="BX52" s="20"/>
      <c r="BY52" s="20"/>
      <c r="BZ52" s="25">
        <v>5970</v>
      </c>
    </row>
    <row r="53" spans="1:78" s="18" customFormat="1" ht="14.25">
      <c r="A53" s="19" t="s">
        <v>229</v>
      </c>
      <c r="B53" s="19">
        <v>980</v>
      </c>
      <c r="C53" s="19" t="s">
        <v>230</v>
      </c>
      <c r="D53" s="23">
        <v>2018</v>
      </c>
      <c r="E53" s="27" t="s">
        <v>155</v>
      </c>
      <c r="F53" s="19">
        <v>16</v>
      </c>
      <c r="G53" s="22">
        <v>75</v>
      </c>
      <c r="H53" s="26" t="s">
        <v>156</v>
      </c>
      <c r="I53" s="20"/>
      <c r="J53" s="24"/>
      <c r="K53" s="28" t="s">
        <v>155</v>
      </c>
      <c r="L53" s="19">
        <v>252</v>
      </c>
      <c r="M53" s="22">
        <v>89.682539682539684</v>
      </c>
      <c r="N53" s="28" t="s">
        <v>155</v>
      </c>
      <c r="O53" s="19">
        <v>14</v>
      </c>
      <c r="P53" s="22">
        <v>42.857142857142854</v>
      </c>
      <c r="Q53" s="28" t="s">
        <v>156</v>
      </c>
      <c r="R53" s="20"/>
      <c r="S53" s="20"/>
      <c r="T53" s="28" t="s">
        <v>155</v>
      </c>
      <c r="U53" s="19">
        <v>623</v>
      </c>
      <c r="V53" s="22">
        <v>57.46388443017657</v>
      </c>
      <c r="W53" s="28" t="s">
        <v>155</v>
      </c>
      <c r="X53" s="19">
        <v>124</v>
      </c>
      <c r="Y53" s="22">
        <v>70.967741935483872</v>
      </c>
      <c r="Z53" s="28" t="s">
        <v>156</v>
      </c>
      <c r="AA53" s="20"/>
      <c r="AB53" s="20"/>
      <c r="AC53" s="28" t="s">
        <v>156</v>
      </c>
      <c r="AD53" s="20"/>
      <c r="AE53" s="20"/>
      <c r="AF53" s="28" t="s">
        <v>155</v>
      </c>
      <c r="AG53" s="19">
        <v>86</v>
      </c>
      <c r="AH53" s="22">
        <v>69.767441860465112</v>
      </c>
      <c r="AI53" s="28" t="s">
        <v>156</v>
      </c>
      <c r="AJ53" s="20"/>
      <c r="AK53" s="20"/>
      <c r="AL53" s="28" t="s">
        <v>155</v>
      </c>
      <c r="AM53" s="19">
        <v>70</v>
      </c>
      <c r="AN53" s="22">
        <v>61.428571428571431</v>
      </c>
      <c r="AO53" s="20" t="s">
        <v>158</v>
      </c>
      <c r="AP53" s="28" t="s">
        <v>156</v>
      </c>
      <c r="AQ53" s="19">
        <v>0</v>
      </c>
      <c r="AR53" s="20"/>
      <c r="AS53" s="28" t="s">
        <v>156</v>
      </c>
      <c r="AT53" s="19">
        <v>0</v>
      </c>
      <c r="AU53" s="20"/>
      <c r="AV53" s="28" t="s">
        <v>156</v>
      </c>
      <c r="AW53" s="19">
        <v>0</v>
      </c>
      <c r="AX53" s="20"/>
      <c r="AY53" s="28" t="s">
        <v>156</v>
      </c>
      <c r="AZ53" s="19">
        <v>0</v>
      </c>
      <c r="BA53" s="20"/>
      <c r="BB53" s="28" t="s">
        <v>156</v>
      </c>
      <c r="BC53" s="19">
        <v>0</v>
      </c>
      <c r="BD53" s="20"/>
      <c r="BE53" s="28" t="s">
        <v>156</v>
      </c>
      <c r="BF53" s="19">
        <v>0</v>
      </c>
      <c r="BG53" s="20"/>
      <c r="BH53" s="28" t="s">
        <v>156</v>
      </c>
      <c r="BI53" s="19">
        <v>0</v>
      </c>
      <c r="BJ53" s="20"/>
      <c r="BK53" s="28" t="s">
        <v>156</v>
      </c>
      <c r="BL53" s="19">
        <v>0</v>
      </c>
      <c r="BM53" s="20"/>
      <c r="BN53" s="28" t="s">
        <v>156</v>
      </c>
      <c r="BO53" s="19">
        <v>0</v>
      </c>
      <c r="BP53" s="20"/>
      <c r="BQ53" s="28" t="s">
        <v>156</v>
      </c>
      <c r="BR53" s="19">
        <v>0</v>
      </c>
      <c r="BS53" s="20"/>
      <c r="BT53" s="28" t="s">
        <v>156</v>
      </c>
      <c r="BU53" s="19">
        <v>0</v>
      </c>
      <c r="BV53" s="20"/>
      <c r="BW53" s="28" t="s">
        <v>156</v>
      </c>
      <c r="BX53" s="19">
        <v>0</v>
      </c>
      <c r="BY53" s="20"/>
      <c r="BZ53" s="25">
        <v>0</v>
      </c>
    </row>
    <row r="54" spans="1:78" s="18" customFormat="1" ht="14.25">
      <c r="A54" s="19" t="s">
        <v>231</v>
      </c>
      <c r="B54" s="19">
        <v>1764</v>
      </c>
      <c r="C54" s="19" t="s">
        <v>171</v>
      </c>
      <c r="D54" s="23">
        <v>2018</v>
      </c>
      <c r="E54" s="26" t="s">
        <v>153</v>
      </c>
      <c r="F54" s="20"/>
      <c r="G54" s="24"/>
      <c r="H54" s="28" t="s">
        <v>153</v>
      </c>
      <c r="I54" s="20"/>
      <c r="J54" s="20"/>
      <c r="K54" s="28" t="s">
        <v>153</v>
      </c>
      <c r="L54" s="20"/>
      <c r="M54" s="20"/>
      <c r="N54" s="28" t="s">
        <v>153</v>
      </c>
      <c r="O54" s="20"/>
      <c r="P54" s="20"/>
      <c r="Q54" s="28" t="s">
        <v>153</v>
      </c>
      <c r="R54" s="20"/>
      <c r="S54" s="20"/>
      <c r="T54" s="28" t="s">
        <v>153</v>
      </c>
      <c r="U54" s="20"/>
      <c r="V54" s="20"/>
      <c r="W54" s="28" t="s">
        <v>153</v>
      </c>
      <c r="X54" s="20"/>
      <c r="Y54" s="20"/>
      <c r="Z54" s="28" t="s">
        <v>153</v>
      </c>
      <c r="AA54" s="20"/>
      <c r="AB54" s="20"/>
      <c r="AC54" s="28" t="s">
        <v>153</v>
      </c>
      <c r="AD54" s="20"/>
      <c r="AE54" s="20"/>
      <c r="AF54" s="28" t="s">
        <v>153</v>
      </c>
      <c r="AG54" s="20"/>
      <c r="AH54" s="20"/>
      <c r="AI54" s="28" t="s">
        <v>153</v>
      </c>
      <c r="AJ54" s="20"/>
      <c r="AK54" s="20"/>
      <c r="AL54" s="28" t="s">
        <v>153</v>
      </c>
      <c r="AM54" s="20"/>
      <c r="AN54" s="20"/>
      <c r="AO54" s="20" t="s">
        <v>153</v>
      </c>
      <c r="AP54" s="28" t="s">
        <v>153</v>
      </c>
      <c r="AQ54" s="20"/>
      <c r="AR54" s="20"/>
      <c r="AS54" s="28" t="s">
        <v>153</v>
      </c>
      <c r="AT54" s="20"/>
      <c r="AU54" s="20"/>
      <c r="AV54" s="28" t="s">
        <v>153</v>
      </c>
      <c r="AW54" s="20"/>
      <c r="AX54" s="20"/>
      <c r="AY54" s="28" t="s">
        <v>153</v>
      </c>
      <c r="AZ54" s="20"/>
      <c r="BA54" s="20"/>
      <c r="BB54" s="28" t="s">
        <v>153</v>
      </c>
      <c r="BC54" s="20"/>
      <c r="BD54" s="20"/>
      <c r="BE54" s="28" t="s">
        <v>153</v>
      </c>
      <c r="BF54" s="20"/>
      <c r="BG54" s="20"/>
      <c r="BH54" s="28" t="s">
        <v>153</v>
      </c>
      <c r="BI54" s="20"/>
      <c r="BJ54" s="20"/>
      <c r="BK54" s="28" t="s">
        <v>153</v>
      </c>
      <c r="BL54" s="20"/>
      <c r="BM54" s="20"/>
      <c r="BN54" s="28" t="s">
        <v>153</v>
      </c>
      <c r="BO54" s="20"/>
      <c r="BP54" s="20"/>
      <c r="BQ54" s="28" t="s">
        <v>153</v>
      </c>
      <c r="BR54" s="20"/>
      <c r="BS54" s="20"/>
      <c r="BT54" s="28" t="s">
        <v>153</v>
      </c>
      <c r="BU54" s="20"/>
      <c r="BV54" s="20"/>
      <c r="BW54" s="28" t="s">
        <v>153</v>
      </c>
      <c r="BX54" s="20"/>
      <c r="BY54" s="20"/>
      <c r="BZ54" s="25">
        <v>0</v>
      </c>
    </row>
    <row r="55" spans="1:78" s="18" customFormat="1" ht="14.25">
      <c r="A55" s="19" t="s">
        <v>232</v>
      </c>
      <c r="B55" s="19">
        <v>1444</v>
      </c>
      <c r="C55" s="19" t="s">
        <v>152</v>
      </c>
      <c r="D55" s="23">
        <v>2018</v>
      </c>
      <c r="E55" s="27" t="s">
        <v>155</v>
      </c>
      <c r="F55" s="19">
        <v>9</v>
      </c>
      <c r="G55" s="21" t="s">
        <v>161</v>
      </c>
      <c r="H55" s="26" t="s">
        <v>156</v>
      </c>
      <c r="I55" s="20"/>
      <c r="J55" s="24"/>
      <c r="K55" s="28" t="s">
        <v>155</v>
      </c>
      <c r="L55" s="19">
        <v>20</v>
      </c>
      <c r="M55" s="21" t="s">
        <v>161</v>
      </c>
      <c r="N55" s="28" t="s">
        <v>155</v>
      </c>
      <c r="O55" s="19">
        <v>6</v>
      </c>
      <c r="P55" s="21" t="s">
        <v>161</v>
      </c>
      <c r="Q55" s="28" t="s">
        <v>156</v>
      </c>
      <c r="R55" s="20"/>
      <c r="S55" s="20"/>
      <c r="T55" s="28" t="s">
        <v>155</v>
      </c>
      <c r="U55" s="19">
        <v>6</v>
      </c>
      <c r="V55" s="21" t="s">
        <v>161</v>
      </c>
      <c r="W55" s="28" t="s">
        <v>155</v>
      </c>
      <c r="X55" s="19">
        <v>18</v>
      </c>
      <c r="Y55" s="21" t="s">
        <v>161</v>
      </c>
      <c r="Z55" s="28" t="s">
        <v>156</v>
      </c>
      <c r="AA55" s="20"/>
      <c r="AB55" s="20"/>
      <c r="AC55" s="28" t="s">
        <v>156</v>
      </c>
      <c r="AD55" s="20"/>
      <c r="AE55" s="20"/>
      <c r="AF55" s="28" t="s">
        <v>156</v>
      </c>
      <c r="AG55" s="20"/>
      <c r="AH55" s="20"/>
      <c r="AI55" s="28" t="s">
        <v>156</v>
      </c>
      <c r="AJ55" s="20"/>
      <c r="AK55" s="20"/>
      <c r="AL55" s="28" t="s">
        <v>156</v>
      </c>
      <c r="AM55" s="20"/>
      <c r="AN55" s="20"/>
      <c r="AO55" s="20" t="s">
        <v>155</v>
      </c>
      <c r="AP55" s="28" t="s">
        <v>155</v>
      </c>
      <c r="AQ55" s="19">
        <v>9</v>
      </c>
      <c r="AR55" s="20" t="s">
        <v>161</v>
      </c>
      <c r="AS55" s="28" t="s">
        <v>156</v>
      </c>
      <c r="AT55" s="19">
        <v>0</v>
      </c>
      <c r="AU55" s="20"/>
      <c r="AV55" s="28" t="s">
        <v>155</v>
      </c>
      <c r="AW55" s="19">
        <v>20</v>
      </c>
      <c r="AX55" s="20" t="s">
        <v>161</v>
      </c>
      <c r="AY55" s="28" t="s">
        <v>155</v>
      </c>
      <c r="AZ55" s="19">
        <v>6</v>
      </c>
      <c r="BA55" s="20" t="s">
        <v>161</v>
      </c>
      <c r="BB55" s="28" t="s">
        <v>156</v>
      </c>
      <c r="BC55" s="19">
        <v>0</v>
      </c>
      <c r="BD55" s="20"/>
      <c r="BE55" s="28" t="s">
        <v>155</v>
      </c>
      <c r="BF55" s="19">
        <v>116</v>
      </c>
      <c r="BG55" s="20" t="s">
        <v>161</v>
      </c>
      <c r="BH55" s="28" t="s">
        <v>155</v>
      </c>
      <c r="BI55" s="19">
        <v>18</v>
      </c>
      <c r="BJ55" s="20" t="s">
        <v>161</v>
      </c>
      <c r="BK55" s="28" t="s">
        <v>156</v>
      </c>
      <c r="BL55" s="19">
        <v>0</v>
      </c>
      <c r="BM55" s="20"/>
      <c r="BN55" s="28" t="s">
        <v>156</v>
      </c>
      <c r="BO55" s="19">
        <v>0</v>
      </c>
      <c r="BP55" s="20"/>
      <c r="BQ55" s="28" t="s">
        <v>156</v>
      </c>
      <c r="BR55" s="19">
        <v>0</v>
      </c>
      <c r="BS55" s="20"/>
      <c r="BT55" s="28" t="s">
        <v>156</v>
      </c>
      <c r="BU55" s="19">
        <v>0</v>
      </c>
      <c r="BV55" s="20"/>
      <c r="BW55" s="28" t="s">
        <v>156</v>
      </c>
      <c r="BX55" s="19">
        <v>0</v>
      </c>
      <c r="BY55" s="20"/>
      <c r="BZ55" s="25">
        <v>169</v>
      </c>
    </row>
    <row r="56" spans="1:78" s="18" customFormat="1" ht="14.25">
      <c r="A56" s="19" t="s">
        <v>233</v>
      </c>
      <c r="B56" s="19">
        <v>1447</v>
      </c>
      <c r="C56" s="19" t="s">
        <v>152</v>
      </c>
      <c r="D56" s="23">
        <v>2018</v>
      </c>
      <c r="E56" s="26" t="s">
        <v>153</v>
      </c>
      <c r="F56" s="20"/>
      <c r="G56" s="24"/>
      <c r="H56" s="28" t="s">
        <v>153</v>
      </c>
      <c r="I56" s="20"/>
      <c r="J56" s="20"/>
      <c r="K56" s="28" t="s">
        <v>153</v>
      </c>
      <c r="L56" s="20"/>
      <c r="M56" s="20"/>
      <c r="N56" s="28" t="s">
        <v>153</v>
      </c>
      <c r="O56" s="20"/>
      <c r="P56" s="20"/>
      <c r="Q56" s="28" t="s">
        <v>153</v>
      </c>
      <c r="R56" s="20"/>
      <c r="S56" s="20"/>
      <c r="T56" s="28" t="s">
        <v>153</v>
      </c>
      <c r="U56" s="20"/>
      <c r="V56" s="20"/>
      <c r="W56" s="28" t="s">
        <v>153</v>
      </c>
      <c r="X56" s="20"/>
      <c r="Y56" s="20"/>
      <c r="Z56" s="28" t="s">
        <v>153</v>
      </c>
      <c r="AA56" s="20"/>
      <c r="AB56" s="20"/>
      <c r="AC56" s="28" t="s">
        <v>153</v>
      </c>
      <c r="AD56" s="20"/>
      <c r="AE56" s="20"/>
      <c r="AF56" s="28" t="s">
        <v>153</v>
      </c>
      <c r="AG56" s="20"/>
      <c r="AH56" s="20"/>
      <c r="AI56" s="28" t="s">
        <v>153</v>
      </c>
      <c r="AJ56" s="20"/>
      <c r="AK56" s="20"/>
      <c r="AL56" s="28" t="s">
        <v>153</v>
      </c>
      <c r="AM56" s="20"/>
      <c r="AN56" s="20"/>
      <c r="AO56" s="20" t="s">
        <v>153</v>
      </c>
      <c r="AP56" s="28" t="s">
        <v>153</v>
      </c>
      <c r="AQ56" s="20"/>
      <c r="AR56" s="20"/>
      <c r="AS56" s="28" t="s">
        <v>153</v>
      </c>
      <c r="AT56" s="20"/>
      <c r="AU56" s="20"/>
      <c r="AV56" s="28" t="s">
        <v>153</v>
      </c>
      <c r="AW56" s="20"/>
      <c r="AX56" s="20"/>
      <c r="AY56" s="28" t="s">
        <v>153</v>
      </c>
      <c r="AZ56" s="20"/>
      <c r="BA56" s="20"/>
      <c r="BB56" s="28" t="s">
        <v>153</v>
      </c>
      <c r="BC56" s="20"/>
      <c r="BD56" s="20"/>
      <c r="BE56" s="28" t="s">
        <v>153</v>
      </c>
      <c r="BF56" s="20"/>
      <c r="BG56" s="20"/>
      <c r="BH56" s="28" t="s">
        <v>153</v>
      </c>
      <c r="BI56" s="20"/>
      <c r="BJ56" s="20"/>
      <c r="BK56" s="28" t="s">
        <v>153</v>
      </c>
      <c r="BL56" s="20"/>
      <c r="BM56" s="20"/>
      <c r="BN56" s="28" t="s">
        <v>153</v>
      </c>
      <c r="BO56" s="20"/>
      <c r="BP56" s="20"/>
      <c r="BQ56" s="28" t="s">
        <v>153</v>
      </c>
      <c r="BR56" s="20"/>
      <c r="BS56" s="20"/>
      <c r="BT56" s="28" t="s">
        <v>153</v>
      </c>
      <c r="BU56" s="20"/>
      <c r="BV56" s="20"/>
      <c r="BW56" s="28" t="s">
        <v>153</v>
      </c>
      <c r="BX56" s="20"/>
      <c r="BY56" s="20"/>
      <c r="BZ56" s="25">
        <v>0</v>
      </c>
    </row>
    <row r="57" spans="1:78" s="18" customFormat="1" ht="14.25">
      <c r="A57" s="19" t="s">
        <v>234</v>
      </c>
      <c r="B57" s="19">
        <v>2523</v>
      </c>
      <c r="C57" s="19" t="s">
        <v>167</v>
      </c>
      <c r="D57" s="23">
        <v>2018</v>
      </c>
      <c r="E57" s="26" t="s">
        <v>156</v>
      </c>
      <c r="F57" s="20"/>
      <c r="G57" s="24"/>
      <c r="H57" s="26" t="s">
        <v>156</v>
      </c>
      <c r="I57" s="20"/>
      <c r="J57" s="24"/>
      <c r="K57" s="28" t="s">
        <v>156</v>
      </c>
      <c r="L57" s="20"/>
      <c r="M57" s="20"/>
      <c r="N57" s="28" t="s">
        <v>156</v>
      </c>
      <c r="O57" s="20"/>
      <c r="P57" s="20"/>
      <c r="Q57" s="28" t="s">
        <v>156</v>
      </c>
      <c r="R57" s="20"/>
      <c r="S57" s="20"/>
      <c r="T57" s="28" t="s">
        <v>155</v>
      </c>
      <c r="U57" s="19">
        <v>350</v>
      </c>
      <c r="V57" s="22">
        <v>57.142857142857139</v>
      </c>
      <c r="W57" s="28" t="s">
        <v>155</v>
      </c>
      <c r="X57" s="19">
        <v>100</v>
      </c>
      <c r="Y57" s="22">
        <v>70</v>
      </c>
      <c r="Z57" s="28" t="s">
        <v>156</v>
      </c>
      <c r="AA57" s="20"/>
      <c r="AB57" s="20"/>
      <c r="AC57" s="28" t="s">
        <v>156</v>
      </c>
      <c r="AD57" s="20"/>
      <c r="AE57" s="20"/>
      <c r="AF57" s="28" t="s">
        <v>155</v>
      </c>
      <c r="AG57" s="19">
        <v>200</v>
      </c>
      <c r="AH57" s="22">
        <v>50</v>
      </c>
      <c r="AI57" s="28" t="s">
        <v>156</v>
      </c>
      <c r="AJ57" s="20"/>
      <c r="AK57" s="20"/>
      <c r="AL57" s="28" t="s">
        <v>156</v>
      </c>
      <c r="AM57" s="20"/>
      <c r="AN57" s="20"/>
      <c r="AO57" s="20" t="s">
        <v>155</v>
      </c>
      <c r="AP57" s="28" t="s">
        <v>155</v>
      </c>
      <c r="AQ57" s="19">
        <v>150</v>
      </c>
      <c r="AR57" s="19">
        <v>70</v>
      </c>
      <c r="AS57" s="28" t="s">
        <v>156</v>
      </c>
      <c r="AT57" s="19">
        <v>0</v>
      </c>
      <c r="AU57" s="20"/>
      <c r="AV57" s="28" t="s">
        <v>155</v>
      </c>
      <c r="AW57" s="19">
        <v>200</v>
      </c>
      <c r="AX57" s="19">
        <v>90</v>
      </c>
      <c r="AY57" s="28" t="s">
        <v>155</v>
      </c>
      <c r="AZ57" s="19">
        <v>500</v>
      </c>
      <c r="BA57" s="19">
        <v>225</v>
      </c>
      <c r="BB57" s="28" t="s">
        <v>156</v>
      </c>
      <c r="BC57" s="19">
        <v>0</v>
      </c>
      <c r="BD57" s="20"/>
      <c r="BE57" s="28" t="s">
        <v>155</v>
      </c>
      <c r="BF57" s="19">
        <v>120</v>
      </c>
      <c r="BG57" s="19">
        <v>30</v>
      </c>
      <c r="BH57" s="28" t="s">
        <v>155</v>
      </c>
      <c r="BI57" s="19">
        <v>900</v>
      </c>
      <c r="BJ57" s="19">
        <v>400</v>
      </c>
      <c r="BK57" s="28" t="s">
        <v>155</v>
      </c>
      <c r="BL57" s="19">
        <v>1500</v>
      </c>
      <c r="BM57" s="19">
        <v>700</v>
      </c>
      <c r="BN57" s="28" t="s">
        <v>156</v>
      </c>
      <c r="BO57" s="19">
        <v>0</v>
      </c>
      <c r="BP57" s="20"/>
      <c r="BQ57" s="28" t="s">
        <v>155</v>
      </c>
      <c r="BR57" s="19">
        <v>2100</v>
      </c>
      <c r="BS57" s="19">
        <v>1000</v>
      </c>
      <c r="BT57" s="28" t="s">
        <v>156</v>
      </c>
      <c r="BU57" s="19">
        <v>0</v>
      </c>
      <c r="BV57" s="20"/>
      <c r="BW57" s="28" t="s">
        <v>156</v>
      </c>
      <c r="BX57" s="19">
        <v>0</v>
      </c>
      <c r="BY57" s="20"/>
      <c r="BZ57" s="25">
        <v>5470</v>
      </c>
    </row>
    <row r="58" spans="1:78" s="18" customFormat="1" ht="14.25">
      <c r="A58" s="19" t="s">
        <v>235</v>
      </c>
      <c r="B58" s="19">
        <v>2180</v>
      </c>
      <c r="C58" s="19" t="s">
        <v>188</v>
      </c>
      <c r="D58" s="23">
        <v>2018</v>
      </c>
      <c r="E58" s="27" t="s">
        <v>155</v>
      </c>
      <c r="F58" s="19">
        <v>106</v>
      </c>
      <c r="G58" s="22">
        <v>70.754716981132077</v>
      </c>
      <c r="H58" s="27" t="s">
        <v>155</v>
      </c>
      <c r="I58" s="19">
        <v>126</v>
      </c>
      <c r="J58" s="22">
        <v>72.222222222222214</v>
      </c>
      <c r="K58" s="28" t="s">
        <v>155</v>
      </c>
      <c r="L58" s="19">
        <v>168</v>
      </c>
      <c r="M58" s="22">
        <v>94.642857142857139</v>
      </c>
      <c r="N58" s="28" t="s">
        <v>155</v>
      </c>
      <c r="O58" s="19">
        <v>34</v>
      </c>
      <c r="P58" s="22">
        <v>11.76470588235294</v>
      </c>
      <c r="Q58" s="28" t="s">
        <v>155</v>
      </c>
      <c r="R58" s="19">
        <v>10</v>
      </c>
      <c r="S58" s="22">
        <v>50</v>
      </c>
      <c r="T58" s="28" t="s">
        <v>155</v>
      </c>
      <c r="U58" s="19">
        <v>1217</v>
      </c>
      <c r="V58" s="22">
        <v>53.820870994248146</v>
      </c>
      <c r="W58" s="28" t="s">
        <v>155</v>
      </c>
      <c r="X58" s="19">
        <v>397</v>
      </c>
      <c r="Y58" s="22">
        <v>66.750629722921914</v>
      </c>
      <c r="Z58" s="28" t="s">
        <v>156</v>
      </c>
      <c r="AA58" s="19">
        <v>0</v>
      </c>
      <c r="AB58" s="20"/>
      <c r="AC58" s="28" t="s">
        <v>156</v>
      </c>
      <c r="AD58" s="19">
        <v>0</v>
      </c>
      <c r="AE58" s="20"/>
      <c r="AF58" s="28" t="s">
        <v>155</v>
      </c>
      <c r="AG58" s="19">
        <v>104</v>
      </c>
      <c r="AH58" s="22">
        <v>74.038461538461547</v>
      </c>
      <c r="AI58" s="28" t="s">
        <v>156</v>
      </c>
      <c r="AJ58" s="19">
        <v>0</v>
      </c>
      <c r="AK58" s="20"/>
      <c r="AL58" s="28" t="s">
        <v>156</v>
      </c>
      <c r="AM58" s="19">
        <v>0</v>
      </c>
      <c r="AN58" s="20"/>
      <c r="AO58" s="20" t="s">
        <v>155</v>
      </c>
      <c r="AP58" s="28" t="s">
        <v>155</v>
      </c>
      <c r="AQ58" s="19">
        <v>75</v>
      </c>
      <c r="AR58" s="20" t="s">
        <v>161</v>
      </c>
      <c r="AS58" s="28" t="s">
        <v>155</v>
      </c>
      <c r="AT58" s="19">
        <v>97</v>
      </c>
      <c r="AU58" s="20" t="s">
        <v>161</v>
      </c>
      <c r="AV58" s="28" t="s">
        <v>155</v>
      </c>
      <c r="AW58" s="19">
        <v>50</v>
      </c>
      <c r="AX58" s="20" t="s">
        <v>161</v>
      </c>
      <c r="AY58" s="28" t="s">
        <v>155</v>
      </c>
      <c r="AZ58" s="19">
        <v>25</v>
      </c>
      <c r="BA58" s="20" t="s">
        <v>161</v>
      </c>
      <c r="BB58" s="28" t="s">
        <v>156</v>
      </c>
      <c r="BC58" s="19">
        <v>0</v>
      </c>
      <c r="BD58" s="20"/>
      <c r="BE58" s="28" t="s">
        <v>155</v>
      </c>
      <c r="BF58" s="19">
        <v>155</v>
      </c>
      <c r="BG58" s="20" t="s">
        <v>161</v>
      </c>
      <c r="BH58" s="28" t="s">
        <v>156</v>
      </c>
      <c r="BI58" s="19">
        <v>0</v>
      </c>
      <c r="BJ58" s="20"/>
      <c r="BK58" s="28" t="s">
        <v>156</v>
      </c>
      <c r="BL58" s="19">
        <v>0</v>
      </c>
      <c r="BM58" s="20"/>
      <c r="BN58" s="28" t="s">
        <v>156</v>
      </c>
      <c r="BO58" s="19">
        <v>0</v>
      </c>
      <c r="BP58" s="20"/>
      <c r="BQ58" s="28" t="s">
        <v>156</v>
      </c>
      <c r="BR58" s="19">
        <v>0</v>
      </c>
      <c r="BS58" s="20"/>
      <c r="BT58" s="28" t="s">
        <v>156</v>
      </c>
      <c r="BU58" s="19">
        <v>0</v>
      </c>
      <c r="BV58" s="20"/>
      <c r="BW58" s="28" t="s">
        <v>156</v>
      </c>
      <c r="BX58" s="19">
        <v>0</v>
      </c>
      <c r="BY58" s="20"/>
      <c r="BZ58" s="25">
        <v>402</v>
      </c>
    </row>
    <row r="59" spans="1:78" s="18" customFormat="1" ht="14.25">
      <c r="A59" s="19" t="s">
        <v>236</v>
      </c>
      <c r="B59" s="19">
        <v>1480</v>
      </c>
      <c r="C59" s="19" t="s">
        <v>152</v>
      </c>
      <c r="D59" s="23">
        <v>2018</v>
      </c>
      <c r="E59" s="27" t="s">
        <v>155</v>
      </c>
      <c r="F59" s="19">
        <v>478</v>
      </c>
      <c r="G59" s="22">
        <v>72.803347280334734</v>
      </c>
      <c r="H59" s="28" t="s">
        <v>156</v>
      </c>
      <c r="I59" s="19">
        <v>0</v>
      </c>
      <c r="J59" s="20"/>
      <c r="K59" s="28" t="s">
        <v>155</v>
      </c>
      <c r="L59" s="19">
        <v>1152</v>
      </c>
      <c r="M59" s="22">
        <v>87.413194444444443</v>
      </c>
      <c r="N59" s="28" t="s">
        <v>155</v>
      </c>
      <c r="O59" s="19">
        <v>136</v>
      </c>
      <c r="P59" s="22">
        <v>38.235294117647058</v>
      </c>
      <c r="Q59" s="28" t="s">
        <v>156</v>
      </c>
      <c r="R59" s="19">
        <v>0</v>
      </c>
      <c r="S59" s="20"/>
      <c r="T59" s="28" t="s">
        <v>155</v>
      </c>
      <c r="U59" s="19">
        <v>7737</v>
      </c>
      <c r="V59" s="22">
        <v>59.157296109603209</v>
      </c>
      <c r="W59" s="28" t="s">
        <v>156</v>
      </c>
      <c r="X59" s="19">
        <v>0</v>
      </c>
      <c r="Y59" s="20"/>
      <c r="Z59" s="28" t="s">
        <v>156</v>
      </c>
      <c r="AA59" s="20"/>
      <c r="AB59" s="20"/>
      <c r="AC59" s="28" t="s">
        <v>156</v>
      </c>
      <c r="AD59" s="20"/>
      <c r="AE59" s="20"/>
      <c r="AF59" s="28" t="s">
        <v>155</v>
      </c>
      <c r="AG59" s="19">
        <v>554</v>
      </c>
      <c r="AH59" s="22">
        <v>74.368231046931413</v>
      </c>
      <c r="AI59" s="28" t="s">
        <v>156</v>
      </c>
      <c r="AJ59" s="19">
        <v>0</v>
      </c>
      <c r="AK59" s="20"/>
      <c r="AL59" s="28" t="s">
        <v>155</v>
      </c>
      <c r="AM59" s="19">
        <v>25</v>
      </c>
      <c r="AN59" s="22">
        <v>64</v>
      </c>
      <c r="AO59" s="20" t="s">
        <v>155</v>
      </c>
      <c r="AP59" s="28" t="s">
        <v>156</v>
      </c>
      <c r="AQ59" s="19">
        <v>0</v>
      </c>
      <c r="AR59" s="20"/>
      <c r="AS59" s="28" t="s">
        <v>156</v>
      </c>
      <c r="AT59" s="19">
        <v>0</v>
      </c>
      <c r="AU59" s="20"/>
      <c r="AV59" s="28" t="s">
        <v>156</v>
      </c>
      <c r="AW59" s="19">
        <v>0</v>
      </c>
      <c r="AX59" s="20"/>
      <c r="AY59" s="28" t="s">
        <v>156</v>
      </c>
      <c r="AZ59" s="19">
        <v>0</v>
      </c>
      <c r="BA59" s="20"/>
      <c r="BB59" s="28" t="s">
        <v>156</v>
      </c>
      <c r="BC59" s="19">
        <v>0</v>
      </c>
      <c r="BD59" s="20"/>
      <c r="BE59" s="28" t="s">
        <v>156</v>
      </c>
      <c r="BF59" s="19">
        <v>0</v>
      </c>
      <c r="BG59" s="20"/>
      <c r="BH59" s="28" t="s">
        <v>156</v>
      </c>
      <c r="BI59" s="19">
        <v>0</v>
      </c>
      <c r="BJ59" s="20"/>
      <c r="BK59" s="28" t="s">
        <v>156</v>
      </c>
      <c r="BL59" s="19">
        <v>0</v>
      </c>
      <c r="BM59" s="20"/>
      <c r="BN59" s="28" t="s">
        <v>156</v>
      </c>
      <c r="BO59" s="19">
        <v>0</v>
      </c>
      <c r="BP59" s="20"/>
      <c r="BQ59" s="28" t="s">
        <v>156</v>
      </c>
      <c r="BR59" s="19">
        <v>0</v>
      </c>
      <c r="BS59" s="20"/>
      <c r="BT59" s="28" t="s">
        <v>156</v>
      </c>
      <c r="BU59" s="19">
        <v>0</v>
      </c>
      <c r="BV59" s="20"/>
      <c r="BW59" s="28" t="s">
        <v>155</v>
      </c>
      <c r="BX59" s="19">
        <v>3594</v>
      </c>
      <c r="BY59" s="20" t="s">
        <v>161</v>
      </c>
      <c r="BZ59" s="25">
        <v>3594</v>
      </c>
    </row>
    <row r="60" spans="1:78" s="18" customFormat="1" ht="14.25">
      <c r="A60" s="19" t="s">
        <v>237</v>
      </c>
      <c r="B60" s="19">
        <v>1471</v>
      </c>
      <c r="C60" s="19" t="s">
        <v>152</v>
      </c>
      <c r="D60" s="23">
        <v>2018</v>
      </c>
      <c r="E60" s="27" t="s">
        <v>155</v>
      </c>
      <c r="F60" s="19">
        <v>19</v>
      </c>
      <c r="G60" s="21" t="s">
        <v>161</v>
      </c>
      <c r="H60" s="26" t="s">
        <v>156</v>
      </c>
      <c r="I60" s="20"/>
      <c r="J60" s="24"/>
      <c r="K60" s="28" t="s">
        <v>155</v>
      </c>
      <c r="L60" s="19">
        <v>40</v>
      </c>
      <c r="M60" s="21" t="s">
        <v>161</v>
      </c>
      <c r="N60" s="28" t="s">
        <v>156</v>
      </c>
      <c r="O60" s="20"/>
      <c r="P60" s="20"/>
      <c r="Q60" s="28" t="s">
        <v>156</v>
      </c>
      <c r="R60" s="20"/>
      <c r="S60" s="20"/>
      <c r="T60" s="28" t="s">
        <v>155</v>
      </c>
      <c r="U60" s="19">
        <v>188</v>
      </c>
      <c r="V60" s="22">
        <v>51.595744680851062</v>
      </c>
      <c r="W60" s="28" t="s">
        <v>155</v>
      </c>
      <c r="X60" s="19">
        <v>26</v>
      </c>
      <c r="Y60" s="21" t="s">
        <v>161</v>
      </c>
      <c r="Z60" s="28" t="s">
        <v>156</v>
      </c>
      <c r="AA60" s="20"/>
      <c r="AB60" s="20"/>
      <c r="AC60" s="28" t="s">
        <v>156</v>
      </c>
      <c r="AD60" s="20"/>
      <c r="AE60" s="20"/>
      <c r="AF60" s="28" t="s">
        <v>155</v>
      </c>
      <c r="AG60" s="19">
        <v>19</v>
      </c>
      <c r="AH60" s="21" t="s">
        <v>161</v>
      </c>
      <c r="AI60" s="28" t="s">
        <v>156</v>
      </c>
      <c r="AJ60" s="20"/>
      <c r="AK60" s="20"/>
      <c r="AL60" s="28" t="s">
        <v>156</v>
      </c>
      <c r="AM60" s="20"/>
      <c r="AN60" s="20"/>
      <c r="AO60" s="20" t="s">
        <v>155</v>
      </c>
      <c r="AP60" s="28" t="s">
        <v>155</v>
      </c>
      <c r="AQ60" s="19">
        <v>12</v>
      </c>
      <c r="AR60" s="20" t="s">
        <v>161</v>
      </c>
      <c r="AS60" s="28" t="s">
        <v>156</v>
      </c>
      <c r="AT60" s="19">
        <v>0</v>
      </c>
      <c r="AU60" s="20"/>
      <c r="AV60" s="28" t="s">
        <v>155</v>
      </c>
      <c r="AW60" s="19">
        <v>12</v>
      </c>
      <c r="AX60" s="20" t="s">
        <v>161</v>
      </c>
      <c r="AY60" s="28" t="s">
        <v>156</v>
      </c>
      <c r="AZ60" s="19">
        <v>0</v>
      </c>
      <c r="BA60" s="20"/>
      <c r="BB60" s="28" t="s">
        <v>156</v>
      </c>
      <c r="BC60" s="19">
        <v>0</v>
      </c>
      <c r="BD60" s="20"/>
      <c r="BE60" s="28" t="s">
        <v>155</v>
      </c>
      <c r="BF60" s="19">
        <v>10</v>
      </c>
      <c r="BG60" s="20" t="s">
        <v>161</v>
      </c>
      <c r="BH60" s="28" t="s">
        <v>155</v>
      </c>
      <c r="BI60" s="19">
        <v>10</v>
      </c>
      <c r="BJ60" s="20" t="s">
        <v>161</v>
      </c>
      <c r="BK60" s="28" t="s">
        <v>156</v>
      </c>
      <c r="BL60" s="19">
        <v>0</v>
      </c>
      <c r="BM60" s="20"/>
      <c r="BN60" s="28" t="s">
        <v>156</v>
      </c>
      <c r="BO60" s="19">
        <v>0</v>
      </c>
      <c r="BP60" s="20"/>
      <c r="BQ60" s="28" t="s">
        <v>155</v>
      </c>
      <c r="BR60" s="19">
        <v>12</v>
      </c>
      <c r="BS60" s="20" t="s">
        <v>161</v>
      </c>
      <c r="BT60" s="28" t="s">
        <v>156</v>
      </c>
      <c r="BU60" s="19">
        <v>0</v>
      </c>
      <c r="BV60" s="20"/>
      <c r="BW60" s="28" t="s">
        <v>156</v>
      </c>
      <c r="BX60" s="19">
        <v>0</v>
      </c>
      <c r="BY60" s="20"/>
      <c r="BZ60" s="25">
        <v>56</v>
      </c>
    </row>
    <row r="61" spans="1:78" s="18" customFormat="1" ht="14.25">
      <c r="A61" s="19" t="s">
        <v>238</v>
      </c>
      <c r="B61" s="19">
        <v>643</v>
      </c>
      <c r="C61" s="19" t="s">
        <v>163</v>
      </c>
      <c r="D61" s="23">
        <v>2018</v>
      </c>
      <c r="E61" s="27" t="s">
        <v>155</v>
      </c>
      <c r="F61" s="19">
        <v>37</v>
      </c>
      <c r="G61" s="22">
        <v>81.081081081081081</v>
      </c>
      <c r="H61" s="26" t="s">
        <v>156</v>
      </c>
      <c r="I61" s="20"/>
      <c r="J61" s="24"/>
      <c r="K61" s="28" t="s">
        <v>155</v>
      </c>
      <c r="L61" s="19">
        <v>329</v>
      </c>
      <c r="M61" s="22">
        <v>86.930091185410333</v>
      </c>
      <c r="N61" s="28" t="s">
        <v>156</v>
      </c>
      <c r="O61" s="20"/>
      <c r="P61" s="20"/>
      <c r="Q61" s="28" t="s">
        <v>156</v>
      </c>
      <c r="R61" s="20"/>
      <c r="S61" s="20"/>
      <c r="T61" s="28" t="s">
        <v>155</v>
      </c>
      <c r="U61" s="19">
        <v>334</v>
      </c>
      <c r="V61" s="22">
        <v>54.191616766467064</v>
      </c>
      <c r="W61" s="28" t="s">
        <v>155</v>
      </c>
      <c r="X61" s="19">
        <v>280</v>
      </c>
      <c r="Y61" s="22">
        <v>62.857142857142854</v>
      </c>
      <c r="Z61" s="28" t="s">
        <v>156</v>
      </c>
      <c r="AA61" s="20"/>
      <c r="AB61" s="20"/>
      <c r="AC61" s="28" t="s">
        <v>156</v>
      </c>
      <c r="AD61" s="20"/>
      <c r="AE61" s="20"/>
      <c r="AF61" s="28" t="s">
        <v>155</v>
      </c>
      <c r="AG61" s="19">
        <v>11</v>
      </c>
      <c r="AH61" s="22">
        <v>90.909090909090907</v>
      </c>
      <c r="AI61" s="28" t="s">
        <v>156</v>
      </c>
      <c r="AJ61" s="20"/>
      <c r="AK61" s="20"/>
      <c r="AL61" s="28" t="s">
        <v>156</v>
      </c>
      <c r="AM61" s="20"/>
      <c r="AN61" s="20"/>
      <c r="AO61" s="20" t="s">
        <v>158</v>
      </c>
      <c r="AP61" s="28" t="s">
        <v>156</v>
      </c>
      <c r="AQ61" s="19">
        <v>0</v>
      </c>
      <c r="AR61" s="20"/>
      <c r="AS61" s="28" t="s">
        <v>156</v>
      </c>
      <c r="AT61" s="19">
        <v>0</v>
      </c>
      <c r="AU61" s="20"/>
      <c r="AV61" s="28" t="s">
        <v>156</v>
      </c>
      <c r="AW61" s="19">
        <v>0</v>
      </c>
      <c r="AX61" s="20"/>
      <c r="AY61" s="28" t="s">
        <v>156</v>
      </c>
      <c r="AZ61" s="19">
        <v>0</v>
      </c>
      <c r="BA61" s="20"/>
      <c r="BB61" s="28" t="s">
        <v>156</v>
      </c>
      <c r="BC61" s="19">
        <v>0</v>
      </c>
      <c r="BD61" s="20"/>
      <c r="BE61" s="28" t="s">
        <v>156</v>
      </c>
      <c r="BF61" s="19">
        <v>0</v>
      </c>
      <c r="BG61" s="20"/>
      <c r="BH61" s="28" t="s">
        <v>156</v>
      </c>
      <c r="BI61" s="19">
        <v>0</v>
      </c>
      <c r="BJ61" s="20"/>
      <c r="BK61" s="28" t="s">
        <v>156</v>
      </c>
      <c r="BL61" s="19">
        <v>0</v>
      </c>
      <c r="BM61" s="20"/>
      <c r="BN61" s="28" t="s">
        <v>156</v>
      </c>
      <c r="BO61" s="19">
        <v>0</v>
      </c>
      <c r="BP61" s="20"/>
      <c r="BQ61" s="28" t="s">
        <v>156</v>
      </c>
      <c r="BR61" s="19">
        <v>0</v>
      </c>
      <c r="BS61" s="20"/>
      <c r="BT61" s="28" t="s">
        <v>156</v>
      </c>
      <c r="BU61" s="19">
        <v>0</v>
      </c>
      <c r="BV61" s="20"/>
      <c r="BW61" s="28" t="s">
        <v>156</v>
      </c>
      <c r="BX61" s="19">
        <v>0</v>
      </c>
      <c r="BY61" s="20"/>
      <c r="BZ61" s="25">
        <v>0</v>
      </c>
    </row>
    <row r="62" spans="1:78" s="18" customFormat="1" ht="14.25">
      <c r="A62" s="19" t="s">
        <v>239</v>
      </c>
      <c r="B62" s="19">
        <v>1783</v>
      </c>
      <c r="C62" s="19" t="s">
        <v>171</v>
      </c>
      <c r="D62" s="23">
        <v>2018</v>
      </c>
      <c r="E62" s="26" t="s">
        <v>156</v>
      </c>
      <c r="F62" s="20"/>
      <c r="G62" s="24"/>
      <c r="H62" s="26" t="s">
        <v>156</v>
      </c>
      <c r="I62" s="20"/>
      <c r="J62" s="24"/>
      <c r="K62" s="28" t="s">
        <v>155</v>
      </c>
      <c r="L62" s="19">
        <v>84</v>
      </c>
      <c r="M62" s="22">
        <v>91.666666666666657</v>
      </c>
      <c r="N62" s="28" t="s">
        <v>155</v>
      </c>
      <c r="O62" s="19">
        <v>31</v>
      </c>
      <c r="P62" s="22">
        <v>67.741935483870961</v>
      </c>
      <c r="Q62" s="28" t="s">
        <v>156</v>
      </c>
      <c r="R62" s="20"/>
      <c r="S62" s="20"/>
      <c r="T62" s="28" t="s">
        <v>155</v>
      </c>
      <c r="U62" s="19">
        <v>128</v>
      </c>
      <c r="V62" s="22">
        <v>44.53125</v>
      </c>
      <c r="W62" s="28" t="s">
        <v>155</v>
      </c>
      <c r="X62" s="19">
        <v>18</v>
      </c>
      <c r="Y62" s="22">
        <v>33.333333333333329</v>
      </c>
      <c r="Z62" s="28" t="s">
        <v>156</v>
      </c>
      <c r="AA62" s="20"/>
      <c r="AB62" s="20"/>
      <c r="AC62" s="28" t="s">
        <v>156</v>
      </c>
      <c r="AD62" s="20"/>
      <c r="AE62" s="20"/>
      <c r="AF62" s="28" t="s">
        <v>156</v>
      </c>
      <c r="AG62" s="20"/>
      <c r="AH62" s="20"/>
      <c r="AI62" s="28" t="s">
        <v>156</v>
      </c>
      <c r="AJ62" s="20"/>
      <c r="AK62" s="20"/>
      <c r="AL62" s="28" t="s">
        <v>156</v>
      </c>
      <c r="AM62" s="20"/>
      <c r="AN62" s="20"/>
      <c r="AO62" s="20" t="s">
        <v>155</v>
      </c>
      <c r="AP62" s="28" t="s">
        <v>155</v>
      </c>
      <c r="AQ62" s="19">
        <v>24</v>
      </c>
      <c r="AR62" s="19">
        <v>12</v>
      </c>
      <c r="AS62" s="28" t="s">
        <v>156</v>
      </c>
      <c r="AT62" s="19">
        <v>0</v>
      </c>
      <c r="AU62" s="20"/>
      <c r="AV62" s="28" t="s">
        <v>156</v>
      </c>
      <c r="AW62" s="19">
        <v>0</v>
      </c>
      <c r="AX62" s="20"/>
      <c r="AY62" s="28" t="s">
        <v>156</v>
      </c>
      <c r="AZ62" s="19">
        <v>0</v>
      </c>
      <c r="BA62" s="20"/>
      <c r="BB62" s="28" t="s">
        <v>156</v>
      </c>
      <c r="BC62" s="19">
        <v>0</v>
      </c>
      <c r="BD62" s="20"/>
      <c r="BE62" s="28" t="s">
        <v>156</v>
      </c>
      <c r="BF62" s="19">
        <v>0</v>
      </c>
      <c r="BG62" s="20"/>
      <c r="BH62" s="28" t="s">
        <v>156</v>
      </c>
      <c r="BI62" s="19">
        <v>0</v>
      </c>
      <c r="BJ62" s="20"/>
      <c r="BK62" s="28" t="s">
        <v>156</v>
      </c>
      <c r="BL62" s="19">
        <v>0</v>
      </c>
      <c r="BM62" s="20"/>
      <c r="BN62" s="28" t="s">
        <v>156</v>
      </c>
      <c r="BO62" s="19">
        <v>0</v>
      </c>
      <c r="BP62" s="20"/>
      <c r="BQ62" s="28" t="s">
        <v>156</v>
      </c>
      <c r="BR62" s="19">
        <v>0</v>
      </c>
      <c r="BS62" s="20"/>
      <c r="BT62" s="28" t="s">
        <v>156</v>
      </c>
      <c r="BU62" s="19">
        <v>0</v>
      </c>
      <c r="BV62" s="20"/>
      <c r="BW62" s="28" t="s">
        <v>156</v>
      </c>
      <c r="BX62" s="19">
        <v>0</v>
      </c>
      <c r="BY62" s="20"/>
      <c r="BZ62" s="25">
        <v>24</v>
      </c>
    </row>
    <row r="63" spans="1:78" s="18" customFormat="1" ht="14.25">
      <c r="A63" s="19" t="s">
        <v>240</v>
      </c>
      <c r="B63" s="19">
        <v>1861</v>
      </c>
      <c r="C63" s="19" t="s">
        <v>173</v>
      </c>
      <c r="D63" s="23">
        <v>2018</v>
      </c>
      <c r="E63" s="27" t="s">
        <v>155</v>
      </c>
      <c r="F63" s="19">
        <v>18</v>
      </c>
      <c r="G63" s="22">
        <v>72.222222222222214</v>
      </c>
      <c r="H63" s="26" t="s">
        <v>156</v>
      </c>
      <c r="I63" s="20"/>
      <c r="J63" s="24"/>
      <c r="K63" s="28" t="s">
        <v>156</v>
      </c>
      <c r="L63" s="20"/>
      <c r="M63" s="20"/>
      <c r="N63" s="28" t="s">
        <v>156</v>
      </c>
      <c r="O63" s="20"/>
      <c r="P63" s="20"/>
      <c r="Q63" s="28" t="s">
        <v>156</v>
      </c>
      <c r="R63" s="20"/>
      <c r="S63" s="20"/>
      <c r="T63" s="28" t="s">
        <v>155</v>
      </c>
      <c r="U63" s="19">
        <v>238</v>
      </c>
      <c r="V63" s="22">
        <v>65.12605042016807</v>
      </c>
      <c r="W63" s="28" t="s">
        <v>155</v>
      </c>
      <c r="X63" s="19">
        <v>80</v>
      </c>
      <c r="Y63" s="21" t="s">
        <v>161</v>
      </c>
      <c r="Z63" s="28" t="s">
        <v>156</v>
      </c>
      <c r="AA63" s="20"/>
      <c r="AB63" s="20"/>
      <c r="AC63" s="28" t="s">
        <v>156</v>
      </c>
      <c r="AD63" s="20"/>
      <c r="AE63" s="20"/>
      <c r="AF63" s="28" t="s">
        <v>155</v>
      </c>
      <c r="AG63" s="19">
        <v>21</v>
      </c>
      <c r="AH63" s="22">
        <v>80.952380952380949</v>
      </c>
      <c r="AI63" s="28" t="s">
        <v>156</v>
      </c>
      <c r="AJ63" s="20"/>
      <c r="AK63" s="20"/>
      <c r="AL63" s="28" t="s">
        <v>156</v>
      </c>
      <c r="AM63" s="19">
        <v>0</v>
      </c>
      <c r="AN63" s="20"/>
      <c r="AO63" s="20" t="s">
        <v>158</v>
      </c>
      <c r="AP63" s="28" t="s">
        <v>156</v>
      </c>
      <c r="AQ63" s="19">
        <v>0</v>
      </c>
      <c r="AR63" s="20"/>
      <c r="AS63" s="28" t="s">
        <v>156</v>
      </c>
      <c r="AT63" s="19">
        <v>0</v>
      </c>
      <c r="AU63" s="20"/>
      <c r="AV63" s="28" t="s">
        <v>156</v>
      </c>
      <c r="AW63" s="19">
        <v>0</v>
      </c>
      <c r="AX63" s="20"/>
      <c r="AY63" s="28" t="s">
        <v>156</v>
      </c>
      <c r="AZ63" s="19">
        <v>0</v>
      </c>
      <c r="BA63" s="20"/>
      <c r="BB63" s="28" t="s">
        <v>156</v>
      </c>
      <c r="BC63" s="19">
        <v>0</v>
      </c>
      <c r="BD63" s="20"/>
      <c r="BE63" s="28" t="s">
        <v>156</v>
      </c>
      <c r="BF63" s="19">
        <v>0</v>
      </c>
      <c r="BG63" s="20"/>
      <c r="BH63" s="28" t="s">
        <v>156</v>
      </c>
      <c r="BI63" s="19">
        <v>0</v>
      </c>
      <c r="BJ63" s="20"/>
      <c r="BK63" s="28" t="s">
        <v>156</v>
      </c>
      <c r="BL63" s="19">
        <v>0</v>
      </c>
      <c r="BM63" s="20"/>
      <c r="BN63" s="28" t="s">
        <v>156</v>
      </c>
      <c r="BO63" s="19">
        <v>0</v>
      </c>
      <c r="BP63" s="20"/>
      <c r="BQ63" s="28" t="s">
        <v>156</v>
      </c>
      <c r="BR63" s="19">
        <v>0</v>
      </c>
      <c r="BS63" s="20"/>
      <c r="BT63" s="28" t="s">
        <v>156</v>
      </c>
      <c r="BU63" s="19">
        <v>0</v>
      </c>
      <c r="BV63" s="20"/>
      <c r="BW63" s="28" t="s">
        <v>156</v>
      </c>
      <c r="BX63" s="19">
        <v>0</v>
      </c>
      <c r="BY63" s="20"/>
      <c r="BZ63" s="25">
        <v>0</v>
      </c>
    </row>
    <row r="64" spans="1:78" s="18" customFormat="1" ht="14.25">
      <c r="A64" s="19" t="s">
        <v>241</v>
      </c>
      <c r="B64" s="19">
        <v>1961</v>
      </c>
      <c r="C64" s="19" t="s">
        <v>165</v>
      </c>
      <c r="D64" s="23">
        <v>2018</v>
      </c>
      <c r="E64" s="26" t="s">
        <v>156</v>
      </c>
      <c r="F64" s="20"/>
      <c r="G64" s="24"/>
      <c r="H64" s="26" t="s">
        <v>156</v>
      </c>
      <c r="I64" s="20"/>
      <c r="J64" s="24"/>
      <c r="K64" s="28" t="s">
        <v>155</v>
      </c>
      <c r="L64" s="19">
        <v>78</v>
      </c>
      <c r="M64" s="22">
        <v>89.743589743589752</v>
      </c>
      <c r="N64" s="28" t="s">
        <v>155</v>
      </c>
      <c r="O64" s="19">
        <v>21</v>
      </c>
      <c r="P64" s="22">
        <v>23.809523809523807</v>
      </c>
      <c r="Q64" s="28" t="s">
        <v>155</v>
      </c>
      <c r="R64" s="19">
        <v>2</v>
      </c>
      <c r="S64" s="22" t="s">
        <v>157</v>
      </c>
      <c r="T64" s="28" t="s">
        <v>155</v>
      </c>
      <c r="U64" s="19">
        <v>194</v>
      </c>
      <c r="V64" s="22">
        <v>51.030927835051543</v>
      </c>
      <c r="W64" s="28" t="s">
        <v>155</v>
      </c>
      <c r="X64" s="19">
        <v>34</v>
      </c>
      <c r="Y64" s="22">
        <v>41.17647058823529</v>
      </c>
      <c r="Z64" s="28" t="s">
        <v>156</v>
      </c>
      <c r="AA64" s="20"/>
      <c r="AB64" s="20"/>
      <c r="AC64" s="28" t="s">
        <v>156</v>
      </c>
      <c r="AD64" s="20"/>
      <c r="AE64" s="20"/>
      <c r="AF64" s="28" t="s">
        <v>156</v>
      </c>
      <c r="AG64" s="20"/>
      <c r="AH64" s="20"/>
      <c r="AI64" s="28" t="s">
        <v>156</v>
      </c>
      <c r="AJ64" s="20"/>
      <c r="AK64" s="20"/>
      <c r="AL64" s="28" t="s">
        <v>156</v>
      </c>
      <c r="AM64" s="20"/>
      <c r="AN64" s="20"/>
      <c r="AO64" s="20" t="s">
        <v>155</v>
      </c>
      <c r="AP64" s="28" t="s">
        <v>155</v>
      </c>
      <c r="AQ64" s="19">
        <v>120</v>
      </c>
      <c r="AR64" s="20" t="s">
        <v>161</v>
      </c>
      <c r="AS64" s="28" t="s">
        <v>156</v>
      </c>
      <c r="AT64" s="19">
        <v>0</v>
      </c>
      <c r="AU64" s="20"/>
      <c r="AV64" s="28" t="s">
        <v>155</v>
      </c>
      <c r="AW64" s="19">
        <v>40</v>
      </c>
      <c r="AX64" s="20" t="s">
        <v>161</v>
      </c>
      <c r="AY64" s="28" t="s">
        <v>155</v>
      </c>
      <c r="AZ64" s="19">
        <v>144</v>
      </c>
      <c r="BA64" s="20" t="s">
        <v>161</v>
      </c>
      <c r="BB64" s="28" t="s">
        <v>155</v>
      </c>
      <c r="BC64" s="19">
        <v>17</v>
      </c>
      <c r="BD64" s="20" t="s">
        <v>161</v>
      </c>
      <c r="BE64" s="28" t="s">
        <v>155</v>
      </c>
      <c r="BF64" s="19">
        <v>44</v>
      </c>
      <c r="BG64" s="20" t="s">
        <v>161</v>
      </c>
      <c r="BH64" s="28" t="s">
        <v>155</v>
      </c>
      <c r="BI64" s="19">
        <v>13</v>
      </c>
      <c r="BJ64" s="20" t="s">
        <v>161</v>
      </c>
      <c r="BK64" s="28" t="s">
        <v>155</v>
      </c>
      <c r="BL64" s="19">
        <v>9</v>
      </c>
      <c r="BM64" s="20" t="s">
        <v>161</v>
      </c>
      <c r="BN64" s="28" t="s">
        <v>155</v>
      </c>
      <c r="BO64" s="19">
        <v>24</v>
      </c>
      <c r="BP64" s="20" t="s">
        <v>161</v>
      </c>
      <c r="BQ64" s="28" t="s">
        <v>156</v>
      </c>
      <c r="BR64" s="19">
        <v>0</v>
      </c>
      <c r="BS64" s="20"/>
      <c r="BT64" s="28" t="s">
        <v>155</v>
      </c>
      <c r="BU64" s="19">
        <v>16</v>
      </c>
      <c r="BV64" s="20" t="s">
        <v>161</v>
      </c>
      <c r="BW64" s="28" t="s">
        <v>156</v>
      </c>
      <c r="BX64" s="19">
        <v>0</v>
      </c>
      <c r="BY64" s="20"/>
      <c r="BZ64" s="25">
        <v>427</v>
      </c>
    </row>
    <row r="65" spans="1:78" s="18" customFormat="1" ht="14.25">
      <c r="A65" s="19" t="s">
        <v>242</v>
      </c>
      <c r="B65" s="19">
        <v>1380</v>
      </c>
      <c r="C65" s="19" t="s">
        <v>217</v>
      </c>
      <c r="D65" s="23">
        <v>2018</v>
      </c>
      <c r="E65" s="27" t="s">
        <v>155</v>
      </c>
      <c r="F65" s="19">
        <v>169</v>
      </c>
      <c r="G65" s="22">
        <v>84.615384615384613</v>
      </c>
      <c r="H65" s="26" t="s">
        <v>156</v>
      </c>
      <c r="I65" s="20"/>
      <c r="J65" s="24"/>
      <c r="K65" s="28" t="s">
        <v>155</v>
      </c>
      <c r="L65" s="19">
        <v>802</v>
      </c>
      <c r="M65" s="22">
        <v>90.64837905236908</v>
      </c>
      <c r="N65" s="28" t="s">
        <v>155</v>
      </c>
      <c r="O65" s="19">
        <v>21</v>
      </c>
      <c r="P65" s="22">
        <v>28.571428571428569</v>
      </c>
      <c r="Q65" s="28" t="s">
        <v>156</v>
      </c>
      <c r="R65" s="20"/>
      <c r="S65" s="20"/>
      <c r="T65" s="28" t="s">
        <v>155</v>
      </c>
      <c r="U65" s="19">
        <v>1198</v>
      </c>
      <c r="V65" s="22">
        <v>55.091819699499169</v>
      </c>
      <c r="W65" s="28" t="s">
        <v>155</v>
      </c>
      <c r="X65" s="19">
        <v>793</v>
      </c>
      <c r="Y65" s="22">
        <v>59.899117276166457</v>
      </c>
      <c r="Z65" s="28" t="s">
        <v>156</v>
      </c>
      <c r="AA65" s="20"/>
      <c r="AB65" s="20"/>
      <c r="AC65" s="28" t="s">
        <v>156</v>
      </c>
      <c r="AD65" s="20"/>
      <c r="AE65" s="20"/>
      <c r="AF65" s="28" t="s">
        <v>155</v>
      </c>
      <c r="AG65" s="19">
        <v>135</v>
      </c>
      <c r="AH65" s="22">
        <v>79.259259259259267</v>
      </c>
      <c r="AI65" s="28" t="s">
        <v>156</v>
      </c>
      <c r="AJ65" s="20"/>
      <c r="AK65" s="20"/>
      <c r="AL65" s="28" t="s">
        <v>156</v>
      </c>
      <c r="AM65" s="20"/>
      <c r="AN65" s="20"/>
      <c r="AO65" s="20" t="s">
        <v>158</v>
      </c>
      <c r="AP65" s="28" t="s">
        <v>156</v>
      </c>
      <c r="AQ65" s="19">
        <v>0</v>
      </c>
      <c r="AR65" s="20"/>
      <c r="AS65" s="28" t="s">
        <v>156</v>
      </c>
      <c r="AT65" s="19">
        <v>0</v>
      </c>
      <c r="AU65" s="20"/>
      <c r="AV65" s="28" t="s">
        <v>156</v>
      </c>
      <c r="AW65" s="19">
        <v>0</v>
      </c>
      <c r="AX65" s="20"/>
      <c r="AY65" s="28" t="s">
        <v>156</v>
      </c>
      <c r="AZ65" s="19">
        <v>0</v>
      </c>
      <c r="BA65" s="20"/>
      <c r="BB65" s="28" t="s">
        <v>156</v>
      </c>
      <c r="BC65" s="19">
        <v>0</v>
      </c>
      <c r="BD65" s="20"/>
      <c r="BE65" s="28" t="s">
        <v>156</v>
      </c>
      <c r="BF65" s="19">
        <v>0</v>
      </c>
      <c r="BG65" s="20"/>
      <c r="BH65" s="28" t="s">
        <v>156</v>
      </c>
      <c r="BI65" s="19">
        <v>0</v>
      </c>
      <c r="BJ65" s="20"/>
      <c r="BK65" s="28" t="s">
        <v>156</v>
      </c>
      <c r="BL65" s="19">
        <v>0</v>
      </c>
      <c r="BM65" s="20"/>
      <c r="BN65" s="28" t="s">
        <v>156</v>
      </c>
      <c r="BO65" s="19">
        <v>0</v>
      </c>
      <c r="BP65" s="20"/>
      <c r="BQ65" s="28" t="s">
        <v>156</v>
      </c>
      <c r="BR65" s="19">
        <v>0</v>
      </c>
      <c r="BS65" s="20"/>
      <c r="BT65" s="28" t="s">
        <v>156</v>
      </c>
      <c r="BU65" s="19">
        <v>0</v>
      </c>
      <c r="BV65" s="20"/>
      <c r="BW65" s="28" t="s">
        <v>156</v>
      </c>
      <c r="BX65" s="19">
        <v>0</v>
      </c>
      <c r="BY65" s="20"/>
      <c r="BZ65" s="25">
        <v>0</v>
      </c>
    </row>
    <row r="66" spans="1:78" s="18" customFormat="1" ht="14.25">
      <c r="A66" s="19" t="s">
        <v>243</v>
      </c>
      <c r="B66" s="19">
        <v>1761</v>
      </c>
      <c r="C66" s="19" t="s">
        <v>171</v>
      </c>
      <c r="D66" s="23">
        <v>2018</v>
      </c>
      <c r="E66" s="26" t="s">
        <v>156</v>
      </c>
      <c r="F66" s="20"/>
      <c r="G66" s="24"/>
      <c r="H66" s="26" t="s">
        <v>156</v>
      </c>
      <c r="I66" s="20"/>
      <c r="J66" s="24"/>
      <c r="K66" s="28" t="s">
        <v>155</v>
      </c>
      <c r="L66" s="19">
        <v>30</v>
      </c>
      <c r="M66" s="22">
        <v>100</v>
      </c>
      <c r="N66" s="28" t="s">
        <v>156</v>
      </c>
      <c r="O66" s="20"/>
      <c r="P66" s="20"/>
      <c r="Q66" s="28" t="s">
        <v>156</v>
      </c>
      <c r="R66" s="20"/>
      <c r="S66" s="20"/>
      <c r="T66" s="28" t="s">
        <v>155</v>
      </c>
      <c r="U66" s="19">
        <v>320</v>
      </c>
      <c r="V66" s="22">
        <v>62.5</v>
      </c>
      <c r="W66" s="28" t="s">
        <v>153</v>
      </c>
      <c r="X66" s="20"/>
      <c r="Y66" s="20"/>
      <c r="Z66" s="28" t="s">
        <v>156</v>
      </c>
      <c r="AA66" s="20"/>
      <c r="AB66" s="20"/>
      <c r="AC66" s="28" t="s">
        <v>156</v>
      </c>
      <c r="AD66" s="20"/>
      <c r="AE66" s="20"/>
      <c r="AF66" s="28" t="s">
        <v>155</v>
      </c>
      <c r="AG66" s="19">
        <v>40</v>
      </c>
      <c r="AH66" s="22">
        <v>20</v>
      </c>
      <c r="AI66" s="28" t="s">
        <v>156</v>
      </c>
      <c r="AJ66" s="20"/>
      <c r="AK66" s="20"/>
      <c r="AL66" s="28" t="s">
        <v>153</v>
      </c>
      <c r="AM66" s="20"/>
      <c r="AN66" s="20"/>
      <c r="AO66" s="20" t="s">
        <v>155</v>
      </c>
      <c r="AP66" s="28" t="s">
        <v>156</v>
      </c>
      <c r="AQ66" s="19">
        <v>0</v>
      </c>
      <c r="AR66" s="20"/>
      <c r="AS66" s="28" t="s">
        <v>156</v>
      </c>
      <c r="AT66" s="19">
        <v>0</v>
      </c>
      <c r="AU66" s="20"/>
      <c r="AV66" s="28" t="s">
        <v>155</v>
      </c>
      <c r="AW66" s="19">
        <v>30</v>
      </c>
      <c r="AX66" s="19">
        <v>30</v>
      </c>
      <c r="AY66" s="28" t="s">
        <v>156</v>
      </c>
      <c r="AZ66" s="19">
        <v>0</v>
      </c>
      <c r="BA66" s="20"/>
      <c r="BB66" s="28" t="s">
        <v>156</v>
      </c>
      <c r="BC66" s="19">
        <v>0</v>
      </c>
      <c r="BD66" s="20"/>
      <c r="BE66" s="28" t="s">
        <v>155</v>
      </c>
      <c r="BF66" s="19">
        <v>30</v>
      </c>
      <c r="BG66" s="19">
        <v>30</v>
      </c>
      <c r="BH66" s="28" t="s">
        <v>156</v>
      </c>
      <c r="BI66" s="19">
        <v>0</v>
      </c>
      <c r="BJ66" s="20"/>
      <c r="BK66" s="28" t="s">
        <v>156</v>
      </c>
      <c r="BL66" s="19">
        <v>0</v>
      </c>
      <c r="BM66" s="20"/>
      <c r="BN66" s="28" t="s">
        <v>156</v>
      </c>
      <c r="BO66" s="19">
        <v>0</v>
      </c>
      <c r="BP66" s="20"/>
      <c r="BQ66" s="28" t="s">
        <v>155</v>
      </c>
      <c r="BR66" s="19">
        <v>30</v>
      </c>
      <c r="BS66" s="19">
        <v>30</v>
      </c>
      <c r="BT66" s="28" t="s">
        <v>156</v>
      </c>
      <c r="BU66" s="19">
        <v>0</v>
      </c>
      <c r="BV66" s="20"/>
      <c r="BW66" s="28" t="s">
        <v>156</v>
      </c>
      <c r="BX66" s="19">
        <v>0</v>
      </c>
      <c r="BY66" s="20"/>
      <c r="BZ66" s="25">
        <v>90</v>
      </c>
    </row>
    <row r="67" spans="1:78" s="18" customFormat="1" ht="14.25">
      <c r="A67" s="19" t="s">
        <v>244</v>
      </c>
      <c r="B67" s="19">
        <v>136</v>
      </c>
      <c r="C67" s="19" t="s">
        <v>194</v>
      </c>
      <c r="D67" s="23">
        <v>2018</v>
      </c>
      <c r="E67" s="27" t="s">
        <v>155</v>
      </c>
      <c r="F67" s="19">
        <v>8</v>
      </c>
      <c r="G67" s="21" t="s">
        <v>161</v>
      </c>
      <c r="H67" s="26" t="s">
        <v>156</v>
      </c>
      <c r="I67" s="20"/>
      <c r="J67" s="24"/>
      <c r="K67" s="28" t="s">
        <v>155</v>
      </c>
      <c r="L67" s="19">
        <v>320</v>
      </c>
      <c r="M67" s="21" t="s">
        <v>161</v>
      </c>
      <c r="N67" s="28" t="s">
        <v>155</v>
      </c>
      <c r="O67" s="19">
        <v>30</v>
      </c>
      <c r="P67" s="21" t="s">
        <v>161</v>
      </c>
      <c r="Q67" s="28" t="s">
        <v>156</v>
      </c>
      <c r="R67" s="20"/>
      <c r="S67" s="20"/>
      <c r="T67" s="28" t="s">
        <v>155</v>
      </c>
      <c r="U67" s="19">
        <v>1430</v>
      </c>
      <c r="V67" s="22">
        <v>61.468531468531474</v>
      </c>
      <c r="W67" s="28" t="s">
        <v>155</v>
      </c>
      <c r="X67" s="19">
        <v>219</v>
      </c>
      <c r="Y67" s="22">
        <v>73.515981735159812</v>
      </c>
      <c r="Z67" s="28" t="s">
        <v>156</v>
      </c>
      <c r="AA67" s="20"/>
      <c r="AB67" s="20"/>
      <c r="AC67" s="28" t="s">
        <v>156</v>
      </c>
      <c r="AD67" s="20"/>
      <c r="AE67" s="20"/>
      <c r="AF67" s="28" t="s">
        <v>155</v>
      </c>
      <c r="AG67" s="19">
        <v>74</v>
      </c>
      <c r="AH67" s="21" t="s">
        <v>161</v>
      </c>
      <c r="AI67" s="28" t="s">
        <v>155</v>
      </c>
      <c r="AJ67" s="19">
        <v>19</v>
      </c>
      <c r="AK67" s="22">
        <v>94.73684210526315</v>
      </c>
      <c r="AL67" s="28" t="s">
        <v>156</v>
      </c>
      <c r="AM67" s="20"/>
      <c r="AN67" s="20"/>
      <c r="AO67" s="20" t="s">
        <v>155</v>
      </c>
      <c r="AP67" s="28" t="s">
        <v>155</v>
      </c>
      <c r="AQ67" s="19">
        <v>10</v>
      </c>
      <c r="AR67" s="20" t="s">
        <v>161</v>
      </c>
      <c r="AS67" s="28" t="s">
        <v>156</v>
      </c>
      <c r="AT67" s="19">
        <v>0</v>
      </c>
      <c r="AU67" s="20"/>
      <c r="AV67" s="28" t="s">
        <v>156</v>
      </c>
      <c r="AW67" s="19">
        <v>0</v>
      </c>
      <c r="AX67" s="20"/>
      <c r="AY67" s="28" t="s">
        <v>155</v>
      </c>
      <c r="AZ67" s="19">
        <v>16</v>
      </c>
      <c r="BA67" s="20" t="s">
        <v>161</v>
      </c>
      <c r="BB67" s="28" t="s">
        <v>156</v>
      </c>
      <c r="BC67" s="19">
        <v>0</v>
      </c>
      <c r="BD67" s="20"/>
      <c r="BE67" s="28" t="s">
        <v>156</v>
      </c>
      <c r="BF67" s="19">
        <v>0</v>
      </c>
      <c r="BG67" s="20"/>
      <c r="BH67" s="28" t="s">
        <v>155</v>
      </c>
      <c r="BI67" s="19">
        <v>1</v>
      </c>
      <c r="BJ67" s="20" t="s">
        <v>161</v>
      </c>
      <c r="BK67" s="28" t="s">
        <v>156</v>
      </c>
      <c r="BL67" s="19">
        <v>0</v>
      </c>
      <c r="BM67" s="20"/>
      <c r="BN67" s="28" t="s">
        <v>156</v>
      </c>
      <c r="BO67" s="19">
        <v>0</v>
      </c>
      <c r="BP67" s="20"/>
      <c r="BQ67" s="28" t="s">
        <v>156</v>
      </c>
      <c r="BR67" s="19">
        <v>0</v>
      </c>
      <c r="BS67" s="20"/>
      <c r="BT67" s="28" t="s">
        <v>156</v>
      </c>
      <c r="BU67" s="19">
        <v>0</v>
      </c>
      <c r="BV67" s="20"/>
      <c r="BW67" s="28" t="s">
        <v>156</v>
      </c>
      <c r="BX67" s="19">
        <v>0</v>
      </c>
      <c r="BY67" s="20"/>
      <c r="BZ67" s="25">
        <v>27</v>
      </c>
    </row>
    <row r="68" spans="1:78" s="18" customFormat="1" ht="14.25">
      <c r="A68" s="19" t="s">
        <v>245</v>
      </c>
      <c r="B68" s="19">
        <v>2583</v>
      </c>
      <c r="C68" s="19" t="s">
        <v>167</v>
      </c>
      <c r="D68" s="23">
        <v>2018</v>
      </c>
      <c r="E68" s="26" t="s">
        <v>153</v>
      </c>
      <c r="F68" s="20"/>
      <c r="G68" s="24"/>
      <c r="H68" s="28" t="s">
        <v>153</v>
      </c>
      <c r="I68" s="20"/>
      <c r="J68" s="20"/>
      <c r="K68" s="28" t="s">
        <v>153</v>
      </c>
      <c r="L68" s="20"/>
      <c r="M68" s="20"/>
      <c r="N68" s="28" t="s">
        <v>153</v>
      </c>
      <c r="O68" s="20"/>
      <c r="P68" s="20"/>
      <c r="Q68" s="28" t="s">
        <v>153</v>
      </c>
      <c r="R68" s="20"/>
      <c r="S68" s="20"/>
      <c r="T68" s="28" t="s">
        <v>153</v>
      </c>
      <c r="U68" s="20"/>
      <c r="V68" s="20"/>
      <c r="W68" s="28" t="s">
        <v>153</v>
      </c>
      <c r="X68" s="20"/>
      <c r="Y68" s="20"/>
      <c r="Z68" s="28" t="s">
        <v>153</v>
      </c>
      <c r="AA68" s="20"/>
      <c r="AB68" s="20"/>
      <c r="AC68" s="28" t="s">
        <v>153</v>
      </c>
      <c r="AD68" s="20"/>
      <c r="AE68" s="20"/>
      <c r="AF68" s="28" t="s">
        <v>153</v>
      </c>
      <c r="AG68" s="20"/>
      <c r="AH68" s="20"/>
      <c r="AI68" s="28" t="s">
        <v>153</v>
      </c>
      <c r="AJ68" s="20"/>
      <c r="AK68" s="20"/>
      <c r="AL68" s="28" t="s">
        <v>153</v>
      </c>
      <c r="AM68" s="20"/>
      <c r="AN68" s="20"/>
      <c r="AO68" s="20" t="s">
        <v>153</v>
      </c>
      <c r="AP68" s="28" t="s">
        <v>153</v>
      </c>
      <c r="AQ68" s="20"/>
      <c r="AR68" s="20"/>
      <c r="AS68" s="28" t="s">
        <v>153</v>
      </c>
      <c r="AT68" s="20"/>
      <c r="AU68" s="20"/>
      <c r="AV68" s="28" t="s">
        <v>153</v>
      </c>
      <c r="AW68" s="20"/>
      <c r="AX68" s="20"/>
      <c r="AY68" s="28" t="s">
        <v>153</v>
      </c>
      <c r="AZ68" s="20"/>
      <c r="BA68" s="20"/>
      <c r="BB68" s="28" t="s">
        <v>153</v>
      </c>
      <c r="BC68" s="20"/>
      <c r="BD68" s="20"/>
      <c r="BE68" s="28" t="s">
        <v>153</v>
      </c>
      <c r="BF68" s="20"/>
      <c r="BG68" s="20"/>
      <c r="BH68" s="28" t="s">
        <v>153</v>
      </c>
      <c r="BI68" s="20"/>
      <c r="BJ68" s="20"/>
      <c r="BK68" s="28" t="s">
        <v>153</v>
      </c>
      <c r="BL68" s="20"/>
      <c r="BM68" s="20"/>
      <c r="BN68" s="28" t="s">
        <v>153</v>
      </c>
      <c r="BO68" s="20"/>
      <c r="BP68" s="20"/>
      <c r="BQ68" s="28" t="s">
        <v>153</v>
      </c>
      <c r="BR68" s="20"/>
      <c r="BS68" s="20"/>
      <c r="BT68" s="28" t="s">
        <v>153</v>
      </c>
      <c r="BU68" s="20"/>
      <c r="BV68" s="20"/>
      <c r="BW68" s="28" t="s">
        <v>153</v>
      </c>
      <c r="BX68" s="20"/>
      <c r="BY68" s="20"/>
      <c r="BZ68" s="25">
        <v>0</v>
      </c>
    </row>
    <row r="69" spans="1:78" s="18" customFormat="1" ht="14.25">
      <c r="A69" s="19" t="s">
        <v>246</v>
      </c>
      <c r="B69" s="19">
        <v>331</v>
      </c>
      <c r="C69" s="19" t="s">
        <v>210</v>
      </c>
      <c r="D69" s="23">
        <v>2018</v>
      </c>
      <c r="E69" s="26" t="s">
        <v>156</v>
      </c>
      <c r="F69" s="20"/>
      <c r="G69" s="24"/>
      <c r="H69" s="27" t="s">
        <v>155</v>
      </c>
      <c r="I69" s="19">
        <v>20</v>
      </c>
      <c r="J69" s="21" t="s">
        <v>161</v>
      </c>
      <c r="K69" s="28" t="s">
        <v>156</v>
      </c>
      <c r="L69" s="20"/>
      <c r="M69" s="20"/>
      <c r="N69" s="28" t="s">
        <v>155</v>
      </c>
      <c r="O69" s="19">
        <v>30</v>
      </c>
      <c r="P69" s="21" t="s">
        <v>161</v>
      </c>
      <c r="Q69" s="28" t="s">
        <v>156</v>
      </c>
      <c r="R69" s="20"/>
      <c r="S69" s="20"/>
      <c r="T69" s="28" t="s">
        <v>155</v>
      </c>
      <c r="U69" s="19">
        <v>170</v>
      </c>
      <c r="V69" s="21" t="s">
        <v>161</v>
      </c>
      <c r="W69" s="28" t="s">
        <v>155</v>
      </c>
      <c r="X69" s="19">
        <v>170</v>
      </c>
      <c r="Y69" s="21" t="s">
        <v>161</v>
      </c>
      <c r="Z69" s="28" t="s">
        <v>156</v>
      </c>
      <c r="AA69" s="20"/>
      <c r="AB69" s="20"/>
      <c r="AC69" s="28" t="s">
        <v>156</v>
      </c>
      <c r="AD69" s="20"/>
      <c r="AE69" s="20"/>
      <c r="AF69" s="28" t="s">
        <v>155</v>
      </c>
      <c r="AG69" s="19">
        <v>20</v>
      </c>
      <c r="AH69" s="21" t="s">
        <v>161</v>
      </c>
      <c r="AI69" s="28" t="s">
        <v>155</v>
      </c>
      <c r="AJ69" s="19">
        <v>30</v>
      </c>
      <c r="AK69" s="21" t="s">
        <v>161</v>
      </c>
      <c r="AL69" s="28" t="s">
        <v>156</v>
      </c>
      <c r="AM69" s="20"/>
      <c r="AN69" s="20"/>
      <c r="AO69" s="20" t="s">
        <v>155</v>
      </c>
      <c r="AP69" s="28" t="s">
        <v>155</v>
      </c>
      <c r="AQ69" s="19">
        <v>115</v>
      </c>
      <c r="AR69" s="20" t="s">
        <v>161</v>
      </c>
      <c r="AS69" s="28" t="s">
        <v>155</v>
      </c>
      <c r="AT69" s="19">
        <v>600</v>
      </c>
      <c r="AU69" s="20" t="s">
        <v>161</v>
      </c>
      <c r="AV69" s="28" t="s">
        <v>155</v>
      </c>
      <c r="AW69" s="19">
        <v>145</v>
      </c>
      <c r="AX69" s="20" t="s">
        <v>161</v>
      </c>
      <c r="AY69" s="28" t="s">
        <v>155</v>
      </c>
      <c r="AZ69" s="19">
        <v>200</v>
      </c>
      <c r="BA69" s="20" t="s">
        <v>161</v>
      </c>
      <c r="BB69" s="28" t="s">
        <v>156</v>
      </c>
      <c r="BC69" s="19">
        <v>0</v>
      </c>
      <c r="BD69" s="20"/>
      <c r="BE69" s="28" t="s">
        <v>156</v>
      </c>
      <c r="BF69" s="19">
        <v>0</v>
      </c>
      <c r="BG69" s="20"/>
      <c r="BH69" s="28" t="s">
        <v>155</v>
      </c>
      <c r="BI69" s="19">
        <v>75</v>
      </c>
      <c r="BJ69" s="20" t="s">
        <v>161</v>
      </c>
      <c r="BK69" s="28" t="s">
        <v>156</v>
      </c>
      <c r="BL69" s="19">
        <v>0</v>
      </c>
      <c r="BM69" s="20"/>
      <c r="BN69" s="28" t="s">
        <v>156</v>
      </c>
      <c r="BO69" s="19">
        <v>0</v>
      </c>
      <c r="BP69" s="20"/>
      <c r="BQ69" s="28" t="s">
        <v>155</v>
      </c>
      <c r="BR69" s="19">
        <v>100</v>
      </c>
      <c r="BS69" s="20" t="s">
        <v>161</v>
      </c>
      <c r="BT69" s="28" t="s">
        <v>155</v>
      </c>
      <c r="BU69" s="19">
        <v>100</v>
      </c>
      <c r="BV69" s="20" t="s">
        <v>161</v>
      </c>
      <c r="BW69" s="28" t="s">
        <v>155</v>
      </c>
      <c r="BX69" s="19">
        <v>30</v>
      </c>
      <c r="BY69" s="20" t="s">
        <v>161</v>
      </c>
      <c r="BZ69" s="25">
        <v>1365</v>
      </c>
    </row>
    <row r="70" spans="1:78" s="18" customFormat="1" ht="14.25">
      <c r="A70" s="19" t="s">
        <v>247</v>
      </c>
      <c r="B70" s="19">
        <v>2083</v>
      </c>
      <c r="C70" s="19" t="s">
        <v>175</v>
      </c>
      <c r="D70" s="23">
        <v>2018</v>
      </c>
      <c r="E70" s="26" t="s">
        <v>156</v>
      </c>
      <c r="F70" s="20"/>
      <c r="G70" s="24"/>
      <c r="H70" s="26" t="s">
        <v>156</v>
      </c>
      <c r="I70" s="20"/>
      <c r="J70" s="24"/>
      <c r="K70" s="28" t="s">
        <v>155</v>
      </c>
      <c r="L70" s="19">
        <v>28</v>
      </c>
      <c r="M70" s="22">
        <v>92.857142857142861</v>
      </c>
      <c r="N70" s="28" t="s">
        <v>156</v>
      </c>
      <c r="O70" s="20"/>
      <c r="P70" s="20"/>
      <c r="Q70" s="28" t="s">
        <v>156</v>
      </c>
      <c r="R70" s="20"/>
      <c r="S70" s="20"/>
      <c r="T70" s="28" t="s">
        <v>155</v>
      </c>
      <c r="U70" s="19">
        <v>250</v>
      </c>
      <c r="V70" s="22">
        <v>64.400000000000006</v>
      </c>
      <c r="W70" s="28" t="s">
        <v>155</v>
      </c>
      <c r="X70" s="19">
        <v>66</v>
      </c>
      <c r="Y70" s="22">
        <v>80.303030303030297</v>
      </c>
      <c r="Z70" s="28" t="s">
        <v>156</v>
      </c>
      <c r="AA70" s="20"/>
      <c r="AB70" s="20"/>
      <c r="AC70" s="28" t="s">
        <v>156</v>
      </c>
      <c r="AD70" s="20"/>
      <c r="AE70" s="20"/>
      <c r="AF70" s="28" t="s">
        <v>156</v>
      </c>
      <c r="AG70" s="20"/>
      <c r="AH70" s="20"/>
      <c r="AI70" s="28" t="s">
        <v>155</v>
      </c>
      <c r="AJ70" s="19">
        <v>17</v>
      </c>
      <c r="AK70" s="22">
        <v>88.235294117647058</v>
      </c>
      <c r="AL70" s="28" t="s">
        <v>156</v>
      </c>
      <c r="AM70" s="20"/>
      <c r="AN70" s="20"/>
      <c r="AO70" s="20" t="s">
        <v>158</v>
      </c>
      <c r="AP70" s="28" t="s">
        <v>156</v>
      </c>
      <c r="AQ70" s="19">
        <v>0</v>
      </c>
      <c r="AR70" s="20"/>
      <c r="AS70" s="28" t="s">
        <v>156</v>
      </c>
      <c r="AT70" s="19">
        <v>0</v>
      </c>
      <c r="AU70" s="20"/>
      <c r="AV70" s="28" t="s">
        <v>156</v>
      </c>
      <c r="AW70" s="19">
        <v>0</v>
      </c>
      <c r="AX70" s="20"/>
      <c r="AY70" s="28" t="s">
        <v>156</v>
      </c>
      <c r="AZ70" s="19">
        <v>0</v>
      </c>
      <c r="BA70" s="20"/>
      <c r="BB70" s="28" t="s">
        <v>156</v>
      </c>
      <c r="BC70" s="19">
        <v>0</v>
      </c>
      <c r="BD70" s="20"/>
      <c r="BE70" s="28" t="s">
        <v>156</v>
      </c>
      <c r="BF70" s="19">
        <v>0</v>
      </c>
      <c r="BG70" s="20"/>
      <c r="BH70" s="28" t="s">
        <v>156</v>
      </c>
      <c r="BI70" s="19">
        <v>0</v>
      </c>
      <c r="BJ70" s="20"/>
      <c r="BK70" s="28" t="s">
        <v>156</v>
      </c>
      <c r="BL70" s="19">
        <v>0</v>
      </c>
      <c r="BM70" s="20"/>
      <c r="BN70" s="28" t="s">
        <v>156</v>
      </c>
      <c r="BO70" s="19">
        <v>0</v>
      </c>
      <c r="BP70" s="20"/>
      <c r="BQ70" s="28" t="s">
        <v>156</v>
      </c>
      <c r="BR70" s="19">
        <v>0</v>
      </c>
      <c r="BS70" s="20"/>
      <c r="BT70" s="28" t="s">
        <v>156</v>
      </c>
      <c r="BU70" s="19">
        <v>0</v>
      </c>
      <c r="BV70" s="20"/>
      <c r="BW70" s="28" t="s">
        <v>156</v>
      </c>
      <c r="BX70" s="19">
        <v>0</v>
      </c>
      <c r="BY70" s="20"/>
      <c r="BZ70" s="25">
        <v>0</v>
      </c>
    </row>
    <row r="71" spans="1:78" s="18" customFormat="1" ht="14.25">
      <c r="A71" s="19" t="s">
        <v>248</v>
      </c>
      <c r="B71" s="19">
        <v>1283</v>
      </c>
      <c r="C71" s="19" t="s">
        <v>184</v>
      </c>
      <c r="D71" s="23">
        <v>2018</v>
      </c>
      <c r="E71" s="27" t="s">
        <v>155</v>
      </c>
      <c r="F71" s="19">
        <v>50</v>
      </c>
      <c r="G71" s="21" t="s">
        <v>161</v>
      </c>
      <c r="H71" s="26" t="s">
        <v>156</v>
      </c>
      <c r="I71" s="20"/>
      <c r="J71" s="24"/>
      <c r="K71" s="28" t="s">
        <v>155</v>
      </c>
      <c r="L71" s="19">
        <v>145</v>
      </c>
      <c r="M71" s="21" t="s">
        <v>161</v>
      </c>
      <c r="N71" s="28" t="s">
        <v>156</v>
      </c>
      <c r="O71" s="20"/>
      <c r="P71" s="20"/>
      <c r="Q71" s="28" t="s">
        <v>156</v>
      </c>
      <c r="R71" s="20"/>
      <c r="S71" s="20"/>
      <c r="T71" s="28" t="s">
        <v>155</v>
      </c>
      <c r="U71" s="19">
        <v>950</v>
      </c>
      <c r="V71" s="21" t="s">
        <v>161</v>
      </c>
      <c r="W71" s="28" t="s">
        <v>155</v>
      </c>
      <c r="X71" s="19">
        <v>550</v>
      </c>
      <c r="Y71" s="21" t="s">
        <v>161</v>
      </c>
      <c r="Z71" s="28" t="s">
        <v>156</v>
      </c>
      <c r="AA71" s="20"/>
      <c r="AB71" s="20"/>
      <c r="AC71" s="28" t="s">
        <v>156</v>
      </c>
      <c r="AD71" s="20"/>
      <c r="AE71" s="20"/>
      <c r="AF71" s="28" t="s">
        <v>155</v>
      </c>
      <c r="AG71" s="19">
        <v>70</v>
      </c>
      <c r="AH71" s="21" t="s">
        <v>161</v>
      </c>
      <c r="AI71" s="28" t="s">
        <v>156</v>
      </c>
      <c r="AJ71" s="20"/>
      <c r="AK71" s="20"/>
      <c r="AL71" s="28" t="s">
        <v>156</v>
      </c>
      <c r="AM71" s="20"/>
      <c r="AN71" s="20"/>
      <c r="AO71" s="20" t="s">
        <v>153</v>
      </c>
      <c r="AP71" s="28" t="s">
        <v>153</v>
      </c>
      <c r="AQ71" s="20"/>
      <c r="AR71" s="20"/>
      <c r="AS71" s="28" t="s">
        <v>153</v>
      </c>
      <c r="AT71" s="20"/>
      <c r="AU71" s="20"/>
      <c r="AV71" s="28" t="s">
        <v>153</v>
      </c>
      <c r="AW71" s="20"/>
      <c r="AX71" s="20"/>
      <c r="AY71" s="28" t="s">
        <v>153</v>
      </c>
      <c r="AZ71" s="20"/>
      <c r="BA71" s="20"/>
      <c r="BB71" s="28" t="s">
        <v>153</v>
      </c>
      <c r="BC71" s="20"/>
      <c r="BD71" s="20"/>
      <c r="BE71" s="28" t="s">
        <v>153</v>
      </c>
      <c r="BF71" s="20"/>
      <c r="BG71" s="20"/>
      <c r="BH71" s="28" t="s">
        <v>169</v>
      </c>
      <c r="BI71" s="20"/>
      <c r="BJ71" s="20"/>
      <c r="BK71" s="28" t="s">
        <v>153</v>
      </c>
      <c r="BL71" s="20"/>
      <c r="BM71" s="20"/>
      <c r="BN71" s="28" t="s">
        <v>153</v>
      </c>
      <c r="BO71" s="20"/>
      <c r="BP71" s="20"/>
      <c r="BQ71" s="28" t="s">
        <v>153</v>
      </c>
      <c r="BR71" s="20"/>
      <c r="BS71" s="20"/>
      <c r="BT71" s="28" t="s">
        <v>153</v>
      </c>
      <c r="BU71" s="20"/>
      <c r="BV71" s="20"/>
      <c r="BW71" s="28" t="s">
        <v>153</v>
      </c>
      <c r="BX71" s="20"/>
      <c r="BY71" s="20"/>
      <c r="BZ71" s="25">
        <v>0</v>
      </c>
    </row>
    <row r="72" spans="1:78" s="18" customFormat="1" ht="14.25">
      <c r="A72" s="19" t="s">
        <v>249</v>
      </c>
      <c r="B72" s="19">
        <v>1466</v>
      </c>
      <c r="C72" s="19" t="s">
        <v>152</v>
      </c>
      <c r="D72" s="23">
        <v>2018</v>
      </c>
      <c r="E72" s="26" t="s">
        <v>153</v>
      </c>
      <c r="F72" s="20"/>
      <c r="G72" s="24"/>
      <c r="H72" s="28" t="s">
        <v>153</v>
      </c>
      <c r="I72" s="20"/>
      <c r="J72" s="20"/>
      <c r="K72" s="28" t="s">
        <v>153</v>
      </c>
      <c r="L72" s="20"/>
      <c r="M72" s="20"/>
      <c r="N72" s="28" t="s">
        <v>153</v>
      </c>
      <c r="O72" s="20"/>
      <c r="P72" s="20"/>
      <c r="Q72" s="28" t="s">
        <v>153</v>
      </c>
      <c r="R72" s="20"/>
      <c r="S72" s="20"/>
      <c r="T72" s="28" t="s">
        <v>153</v>
      </c>
      <c r="U72" s="20"/>
      <c r="V72" s="20"/>
      <c r="W72" s="28" t="s">
        <v>153</v>
      </c>
      <c r="X72" s="20"/>
      <c r="Y72" s="20"/>
      <c r="Z72" s="28" t="s">
        <v>153</v>
      </c>
      <c r="AA72" s="20"/>
      <c r="AB72" s="20"/>
      <c r="AC72" s="28" t="s">
        <v>153</v>
      </c>
      <c r="AD72" s="20"/>
      <c r="AE72" s="20"/>
      <c r="AF72" s="28" t="s">
        <v>153</v>
      </c>
      <c r="AG72" s="20"/>
      <c r="AH72" s="20"/>
      <c r="AI72" s="28" t="s">
        <v>153</v>
      </c>
      <c r="AJ72" s="20"/>
      <c r="AK72" s="20"/>
      <c r="AL72" s="28" t="s">
        <v>153</v>
      </c>
      <c r="AM72" s="20"/>
      <c r="AN72" s="20"/>
      <c r="AO72" s="20" t="s">
        <v>153</v>
      </c>
      <c r="AP72" s="28" t="s">
        <v>153</v>
      </c>
      <c r="AQ72" s="20"/>
      <c r="AR72" s="20"/>
      <c r="AS72" s="28" t="s">
        <v>153</v>
      </c>
      <c r="AT72" s="20"/>
      <c r="AU72" s="20"/>
      <c r="AV72" s="28" t="s">
        <v>153</v>
      </c>
      <c r="AW72" s="20"/>
      <c r="AX72" s="20"/>
      <c r="AY72" s="28" t="s">
        <v>153</v>
      </c>
      <c r="AZ72" s="20"/>
      <c r="BA72" s="20"/>
      <c r="BB72" s="28" t="s">
        <v>153</v>
      </c>
      <c r="BC72" s="20"/>
      <c r="BD72" s="20"/>
      <c r="BE72" s="28" t="s">
        <v>153</v>
      </c>
      <c r="BF72" s="20"/>
      <c r="BG72" s="20"/>
      <c r="BH72" s="28" t="s">
        <v>153</v>
      </c>
      <c r="BI72" s="20"/>
      <c r="BJ72" s="20"/>
      <c r="BK72" s="28" t="s">
        <v>153</v>
      </c>
      <c r="BL72" s="20"/>
      <c r="BM72" s="20"/>
      <c r="BN72" s="28" t="s">
        <v>153</v>
      </c>
      <c r="BO72" s="20"/>
      <c r="BP72" s="20"/>
      <c r="BQ72" s="28" t="s">
        <v>153</v>
      </c>
      <c r="BR72" s="20"/>
      <c r="BS72" s="20"/>
      <c r="BT72" s="28" t="s">
        <v>153</v>
      </c>
      <c r="BU72" s="20"/>
      <c r="BV72" s="20"/>
      <c r="BW72" s="28" t="s">
        <v>153</v>
      </c>
      <c r="BX72" s="20"/>
      <c r="BY72" s="20"/>
      <c r="BZ72" s="25">
        <v>0</v>
      </c>
    </row>
    <row r="73" spans="1:78" s="18" customFormat="1" ht="14.25">
      <c r="A73" s="19" t="s">
        <v>250</v>
      </c>
      <c r="B73" s="19">
        <v>1497</v>
      </c>
      <c r="C73" s="19" t="s">
        <v>152</v>
      </c>
      <c r="D73" s="23">
        <v>2018</v>
      </c>
      <c r="E73" s="26" t="s">
        <v>153</v>
      </c>
      <c r="F73" s="20"/>
      <c r="G73" s="24"/>
      <c r="H73" s="28" t="s">
        <v>153</v>
      </c>
      <c r="I73" s="20"/>
      <c r="J73" s="20"/>
      <c r="K73" s="28" t="s">
        <v>153</v>
      </c>
      <c r="L73" s="20"/>
      <c r="M73" s="20"/>
      <c r="N73" s="28" t="s">
        <v>153</v>
      </c>
      <c r="O73" s="20"/>
      <c r="P73" s="20"/>
      <c r="Q73" s="28" t="s">
        <v>153</v>
      </c>
      <c r="R73" s="20"/>
      <c r="S73" s="20"/>
      <c r="T73" s="28" t="s">
        <v>153</v>
      </c>
      <c r="U73" s="20"/>
      <c r="V73" s="20"/>
      <c r="W73" s="28" t="s">
        <v>153</v>
      </c>
      <c r="X73" s="20"/>
      <c r="Y73" s="20"/>
      <c r="Z73" s="28" t="s">
        <v>153</v>
      </c>
      <c r="AA73" s="20"/>
      <c r="AB73" s="20"/>
      <c r="AC73" s="28" t="s">
        <v>153</v>
      </c>
      <c r="AD73" s="20"/>
      <c r="AE73" s="20"/>
      <c r="AF73" s="28" t="s">
        <v>153</v>
      </c>
      <c r="AG73" s="20"/>
      <c r="AH73" s="20"/>
      <c r="AI73" s="28" t="s">
        <v>153</v>
      </c>
      <c r="AJ73" s="20"/>
      <c r="AK73" s="20"/>
      <c r="AL73" s="28" t="s">
        <v>153</v>
      </c>
      <c r="AM73" s="20"/>
      <c r="AN73" s="20"/>
      <c r="AO73" s="20" t="s">
        <v>153</v>
      </c>
      <c r="AP73" s="28" t="s">
        <v>153</v>
      </c>
      <c r="AQ73" s="20"/>
      <c r="AR73" s="20"/>
      <c r="AS73" s="28" t="s">
        <v>153</v>
      </c>
      <c r="AT73" s="20"/>
      <c r="AU73" s="20"/>
      <c r="AV73" s="28" t="s">
        <v>153</v>
      </c>
      <c r="AW73" s="20"/>
      <c r="AX73" s="20"/>
      <c r="AY73" s="28" t="s">
        <v>153</v>
      </c>
      <c r="AZ73" s="20"/>
      <c r="BA73" s="20"/>
      <c r="BB73" s="28" t="s">
        <v>153</v>
      </c>
      <c r="BC73" s="20"/>
      <c r="BD73" s="20"/>
      <c r="BE73" s="28" t="s">
        <v>153</v>
      </c>
      <c r="BF73" s="20"/>
      <c r="BG73" s="20"/>
      <c r="BH73" s="28" t="s">
        <v>153</v>
      </c>
      <c r="BI73" s="20"/>
      <c r="BJ73" s="20"/>
      <c r="BK73" s="28" t="s">
        <v>153</v>
      </c>
      <c r="BL73" s="20"/>
      <c r="BM73" s="20"/>
      <c r="BN73" s="28" t="s">
        <v>153</v>
      </c>
      <c r="BO73" s="20"/>
      <c r="BP73" s="20"/>
      <c r="BQ73" s="28" t="s">
        <v>153</v>
      </c>
      <c r="BR73" s="20"/>
      <c r="BS73" s="20"/>
      <c r="BT73" s="28" t="s">
        <v>153</v>
      </c>
      <c r="BU73" s="20"/>
      <c r="BV73" s="20"/>
      <c r="BW73" s="28" t="s">
        <v>153</v>
      </c>
      <c r="BX73" s="20"/>
      <c r="BY73" s="20"/>
      <c r="BZ73" s="25">
        <v>0</v>
      </c>
    </row>
    <row r="74" spans="1:78" s="18" customFormat="1" ht="14.25">
      <c r="A74" s="19" t="s">
        <v>251</v>
      </c>
      <c r="B74" s="19">
        <v>2104</v>
      </c>
      <c r="C74" s="19" t="s">
        <v>188</v>
      </c>
      <c r="D74" s="23">
        <v>2018</v>
      </c>
      <c r="E74" s="26" t="s">
        <v>153</v>
      </c>
      <c r="F74" s="20"/>
      <c r="G74" s="24"/>
      <c r="H74" s="28" t="s">
        <v>153</v>
      </c>
      <c r="I74" s="20"/>
      <c r="J74" s="20"/>
      <c r="K74" s="28" t="s">
        <v>153</v>
      </c>
      <c r="L74" s="20"/>
      <c r="M74" s="20"/>
      <c r="N74" s="28" t="s">
        <v>153</v>
      </c>
      <c r="O74" s="20"/>
      <c r="P74" s="20"/>
      <c r="Q74" s="28" t="s">
        <v>153</v>
      </c>
      <c r="R74" s="20"/>
      <c r="S74" s="20"/>
      <c r="T74" s="28" t="s">
        <v>153</v>
      </c>
      <c r="U74" s="20"/>
      <c r="V74" s="20"/>
      <c r="W74" s="28" t="s">
        <v>153</v>
      </c>
      <c r="X74" s="20"/>
      <c r="Y74" s="20"/>
      <c r="Z74" s="28" t="s">
        <v>153</v>
      </c>
      <c r="AA74" s="20"/>
      <c r="AB74" s="20"/>
      <c r="AC74" s="28" t="s">
        <v>153</v>
      </c>
      <c r="AD74" s="20"/>
      <c r="AE74" s="20"/>
      <c r="AF74" s="28" t="s">
        <v>153</v>
      </c>
      <c r="AG74" s="20"/>
      <c r="AH74" s="20"/>
      <c r="AI74" s="28" t="s">
        <v>153</v>
      </c>
      <c r="AJ74" s="20"/>
      <c r="AK74" s="20"/>
      <c r="AL74" s="28" t="s">
        <v>153</v>
      </c>
      <c r="AM74" s="20"/>
      <c r="AN74" s="20"/>
      <c r="AO74" s="20" t="s">
        <v>153</v>
      </c>
      <c r="AP74" s="28" t="s">
        <v>153</v>
      </c>
      <c r="AQ74" s="20"/>
      <c r="AR74" s="20"/>
      <c r="AS74" s="28" t="s">
        <v>153</v>
      </c>
      <c r="AT74" s="20"/>
      <c r="AU74" s="20"/>
      <c r="AV74" s="28" t="s">
        <v>153</v>
      </c>
      <c r="AW74" s="20"/>
      <c r="AX74" s="20"/>
      <c r="AY74" s="28" t="s">
        <v>153</v>
      </c>
      <c r="AZ74" s="20"/>
      <c r="BA74" s="20"/>
      <c r="BB74" s="28" t="s">
        <v>153</v>
      </c>
      <c r="BC74" s="20"/>
      <c r="BD74" s="20"/>
      <c r="BE74" s="28" t="s">
        <v>153</v>
      </c>
      <c r="BF74" s="20"/>
      <c r="BG74" s="20"/>
      <c r="BH74" s="28" t="s">
        <v>153</v>
      </c>
      <c r="BI74" s="20"/>
      <c r="BJ74" s="20"/>
      <c r="BK74" s="28" t="s">
        <v>153</v>
      </c>
      <c r="BL74" s="20"/>
      <c r="BM74" s="20"/>
      <c r="BN74" s="28" t="s">
        <v>153</v>
      </c>
      <c r="BO74" s="20"/>
      <c r="BP74" s="20"/>
      <c r="BQ74" s="28" t="s">
        <v>153</v>
      </c>
      <c r="BR74" s="20"/>
      <c r="BS74" s="20"/>
      <c r="BT74" s="28" t="s">
        <v>153</v>
      </c>
      <c r="BU74" s="20"/>
      <c r="BV74" s="20"/>
      <c r="BW74" s="28" t="s">
        <v>153</v>
      </c>
      <c r="BX74" s="20"/>
      <c r="BY74" s="20"/>
      <c r="BZ74" s="25">
        <v>0</v>
      </c>
    </row>
    <row r="75" spans="1:78" s="18" customFormat="1" ht="14.25">
      <c r="A75" s="19" t="s">
        <v>252</v>
      </c>
      <c r="B75" s="19">
        <v>126</v>
      </c>
      <c r="C75" s="19" t="s">
        <v>194</v>
      </c>
      <c r="D75" s="23">
        <v>2018</v>
      </c>
      <c r="E75" s="26" t="s">
        <v>156</v>
      </c>
      <c r="F75" s="20"/>
      <c r="G75" s="24"/>
      <c r="H75" s="26" t="s">
        <v>156</v>
      </c>
      <c r="I75" s="20"/>
      <c r="J75" s="24"/>
      <c r="K75" s="28" t="s">
        <v>155</v>
      </c>
      <c r="L75" s="19">
        <v>80</v>
      </c>
      <c r="M75" s="22">
        <v>87.5</v>
      </c>
      <c r="N75" s="28" t="s">
        <v>156</v>
      </c>
      <c r="O75" s="20"/>
      <c r="P75" s="20"/>
      <c r="Q75" s="28" t="s">
        <v>156</v>
      </c>
      <c r="R75" s="20"/>
      <c r="S75" s="20"/>
      <c r="T75" s="28" t="s">
        <v>155</v>
      </c>
      <c r="U75" s="19">
        <v>923</v>
      </c>
      <c r="V75" s="22">
        <v>55.904658721560132</v>
      </c>
      <c r="W75" s="28" t="s">
        <v>155</v>
      </c>
      <c r="X75" s="19">
        <v>300</v>
      </c>
      <c r="Y75" s="21" t="s">
        <v>161</v>
      </c>
      <c r="Z75" s="28" t="s">
        <v>156</v>
      </c>
      <c r="AA75" s="20"/>
      <c r="AB75" s="20"/>
      <c r="AC75" s="28" t="s">
        <v>156</v>
      </c>
      <c r="AD75" s="20"/>
      <c r="AE75" s="20"/>
      <c r="AF75" s="28" t="s">
        <v>155</v>
      </c>
      <c r="AG75" s="19">
        <v>73</v>
      </c>
      <c r="AH75" s="22">
        <v>63.013698630136986</v>
      </c>
      <c r="AI75" s="28" t="s">
        <v>155</v>
      </c>
      <c r="AJ75" s="19">
        <v>10</v>
      </c>
      <c r="AK75" s="22">
        <v>100</v>
      </c>
      <c r="AL75" s="28" t="s">
        <v>156</v>
      </c>
      <c r="AM75" s="20"/>
      <c r="AN75" s="20"/>
      <c r="AO75" s="20" t="s">
        <v>155</v>
      </c>
      <c r="AP75" s="28" t="s">
        <v>156</v>
      </c>
      <c r="AQ75" s="19">
        <v>0</v>
      </c>
      <c r="AR75" s="20"/>
      <c r="AS75" s="28" t="s">
        <v>156</v>
      </c>
      <c r="AT75" s="19">
        <v>0</v>
      </c>
      <c r="AU75" s="20"/>
      <c r="AV75" s="28" t="s">
        <v>156</v>
      </c>
      <c r="AW75" s="19">
        <v>0</v>
      </c>
      <c r="AX75" s="20"/>
      <c r="AY75" s="28" t="s">
        <v>156</v>
      </c>
      <c r="AZ75" s="19">
        <v>0</v>
      </c>
      <c r="BA75" s="20"/>
      <c r="BB75" s="28" t="s">
        <v>156</v>
      </c>
      <c r="BC75" s="19">
        <v>0</v>
      </c>
      <c r="BD75" s="20"/>
      <c r="BE75" s="28" t="s">
        <v>156</v>
      </c>
      <c r="BF75" s="19">
        <v>0</v>
      </c>
      <c r="BG75" s="20"/>
      <c r="BH75" s="28" t="s">
        <v>156</v>
      </c>
      <c r="BI75" s="19">
        <v>0</v>
      </c>
      <c r="BJ75" s="20"/>
      <c r="BK75" s="28" t="s">
        <v>156</v>
      </c>
      <c r="BL75" s="19">
        <v>0</v>
      </c>
      <c r="BM75" s="20"/>
      <c r="BN75" s="28" t="s">
        <v>156</v>
      </c>
      <c r="BO75" s="19">
        <v>0</v>
      </c>
      <c r="BP75" s="20"/>
      <c r="BQ75" s="28" t="s">
        <v>155</v>
      </c>
      <c r="BR75" s="19">
        <v>90</v>
      </c>
      <c r="BS75" s="19">
        <v>60</v>
      </c>
      <c r="BT75" s="28" t="s">
        <v>156</v>
      </c>
      <c r="BU75" s="19">
        <v>0</v>
      </c>
      <c r="BV75" s="20"/>
      <c r="BW75" s="28" t="s">
        <v>156</v>
      </c>
      <c r="BX75" s="19">
        <v>0</v>
      </c>
      <c r="BY75" s="20"/>
      <c r="BZ75" s="25">
        <v>90</v>
      </c>
    </row>
    <row r="76" spans="1:78" s="18" customFormat="1" ht="14.25">
      <c r="A76" s="19" t="s">
        <v>253</v>
      </c>
      <c r="B76" s="19">
        <v>2184</v>
      </c>
      <c r="C76" s="19" t="s">
        <v>188</v>
      </c>
      <c r="D76" s="23">
        <v>2018</v>
      </c>
      <c r="E76" s="27" t="s">
        <v>155</v>
      </c>
      <c r="F76" s="19">
        <v>20</v>
      </c>
      <c r="G76" s="22">
        <v>90</v>
      </c>
      <c r="H76" s="26" t="s">
        <v>156</v>
      </c>
      <c r="I76" s="20"/>
      <c r="J76" s="24"/>
      <c r="K76" s="28" t="s">
        <v>155</v>
      </c>
      <c r="L76" s="19">
        <v>193</v>
      </c>
      <c r="M76" s="22">
        <v>93.782383419689126</v>
      </c>
      <c r="N76" s="28" t="s">
        <v>156</v>
      </c>
      <c r="O76" s="20"/>
      <c r="P76" s="20"/>
      <c r="Q76" s="28" t="s">
        <v>156</v>
      </c>
      <c r="R76" s="20"/>
      <c r="S76" s="20"/>
      <c r="T76" s="28" t="s">
        <v>155</v>
      </c>
      <c r="U76" s="19">
        <v>476</v>
      </c>
      <c r="V76" s="22">
        <v>55.67226890756303</v>
      </c>
      <c r="W76" s="28" t="s">
        <v>155</v>
      </c>
      <c r="X76" s="19">
        <v>120</v>
      </c>
      <c r="Y76" s="21" t="s">
        <v>161</v>
      </c>
      <c r="Z76" s="28" t="s">
        <v>156</v>
      </c>
      <c r="AA76" s="20"/>
      <c r="AB76" s="20"/>
      <c r="AC76" s="28" t="s">
        <v>156</v>
      </c>
      <c r="AD76" s="20"/>
      <c r="AE76" s="20"/>
      <c r="AF76" s="28" t="s">
        <v>155</v>
      </c>
      <c r="AG76" s="19">
        <v>36</v>
      </c>
      <c r="AH76" s="22">
        <v>83.333333333333343</v>
      </c>
      <c r="AI76" s="28" t="s">
        <v>156</v>
      </c>
      <c r="AJ76" s="20"/>
      <c r="AK76" s="20"/>
      <c r="AL76" s="28" t="s">
        <v>156</v>
      </c>
      <c r="AM76" s="20"/>
      <c r="AN76" s="20"/>
      <c r="AO76" s="20" t="s">
        <v>158</v>
      </c>
      <c r="AP76" s="28" t="s">
        <v>156</v>
      </c>
      <c r="AQ76" s="19">
        <v>0</v>
      </c>
      <c r="AR76" s="20"/>
      <c r="AS76" s="28" t="s">
        <v>156</v>
      </c>
      <c r="AT76" s="19">
        <v>0</v>
      </c>
      <c r="AU76" s="20"/>
      <c r="AV76" s="28" t="s">
        <v>156</v>
      </c>
      <c r="AW76" s="19">
        <v>0</v>
      </c>
      <c r="AX76" s="20"/>
      <c r="AY76" s="28" t="s">
        <v>156</v>
      </c>
      <c r="AZ76" s="19">
        <v>0</v>
      </c>
      <c r="BA76" s="20"/>
      <c r="BB76" s="28" t="s">
        <v>156</v>
      </c>
      <c r="BC76" s="19">
        <v>0</v>
      </c>
      <c r="BD76" s="20"/>
      <c r="BE76" s="28" t="s">
        <v>156</v>
      </c>
      <c r="BF76" s="19">
        <v>0</v>
      </c>
      <c r="BG76" s="20"/>
      <c r="BH76" s="28" t="s">
        <v>156</v>
      </c>
      <c r="BI76" s="19">
        <v>0</v>
      </c>
      <c r="BJ76" s="20"/>
      <c r="BK76" s="28" t="s">
        <v>156</v>
      </c>
      <c r="BL76" s="19">
        <v>0</v>
      </c>
      <c r="BM76" s="20"/>
      <c r="BN76" s="28" t="s">
        <v>156</v>
      </c>
      <c r="BO76" s="19">
        <v>0</v>
      </c>
      <c r="BP76" s="20"/>
      <c r="BQ76" s="28" t="s">
        <v>156</v>
      </c>
      <c r="BR76" s="19">
        <v>0</v>
      </c>
      <c r="BS76" s="20"/>
      <c r="BT76" s="28" t="s">
        <v>156</v>
      </c>
      <c r="BU76" s="19">
        <v>0</v>
      </c>
      <c r="BV76" s="20"/>
      <c r="BW76" s="28" t="s">
        <v>156</v>
      </c>
      <c r="BX76" s="19">
        <v>0</v>
      </c>
      <c r="BY76" s="20"/>
      <c r="BZ76" s="25">
        <v>0</v>
      </c>
    </row>
    <row r="77" spans="1:78" s="18" customFormat="1" ht="14.25">
      <c r="A77" s="19" t="s">
        <v>254</v>
      </c>
      <c r="B77" s="19">
        <v>860</v>
      </c>
      <c r="C77" s="19" t="s">
        <v>190</v>
      </c>
      <c r="D77" s="23">
        <v>2018</v>
      </c>
      <c r="E77" s="26" t="s">
        <v>153</v>
      </c>
      <c r="F77" s="20"/>
      <c r="G77" s="24"/>
      <c r="H77" s="28" t="s">
        <v>153</v>
      </c>
      <c r="I77" s="20"/>
      <c r="J77" s="20"/>
      <c r="K77" s="28" t="s">
        <v>153</v>
      </c>
      <c r="L77" s="20"/>
      <c r="M77" s="20"/>
      <c r="N77" s="28" t="s">
        <v>153</v>
      </c>
      <c r="O77" s="20"/>
      <c r="P77" s="20"/>
      <c r="Q77" s="28" t="s">
        <v>153</v>
      </c>
      <c r="R77" s="20"/>
      <c r="S77" s="20"/>
      <c r="T77" s="28" t="s">
        <v>153</v>
      </c>
      <c r="U77" s="20"/>
      <c r="V77" s="20"/>
      <c r="W77" s="28" t="s">
        <v>153</v>
      </c>
      <c r="X77" s="20"/>
      <c r="Y77" s="20"/>
      <c r="Z77" s="28" t="s">
        <v>153</v>
      </c>
      <c r="AA77" s="20"/>
      <c r="AB77" s="20"/>
      <c r="AC77" s="28" t="s">
        <v>153</v>
      </c>
      <c r="AD77" s="20"/>
      <c r="AE77" s="20"/>
      <c r="AF77" s="28" t="s">
        <v>153</v>
      </c>
      <c r="AG77" s="20"/>
      <c r="AH77" s="20"/>
      <c r="AI77" s="28" t="s">
        <v>153</v>
      </c>
      <c r="AJ77" s="20"/>
      <c r="AK77" s="20"/>
      <c r="AL77" s="28" t="s">
        <v>153</v>
      </c>
      <c r="AM77" s="20"/>
      <c r="AN77" s="20"/>
      <c r="AO77" s="20" t="s">
        <v>153</v>
      </c>
      <c r="AP77" s="28" t="s">
        <v>153</v>
      </c>
      <c r="AQ77" s="20"/>
      <c r="AR77" s="20"/>
      <c r="AS77" s="28" t="s">
        <v>153</v>
      </c>
      <c r="AT77" s="20"/>
      <c r="AU77" s="20"/>
      <c r="AV77" s="28" t="s">
        <v>153</v>
      </c>
      <c r="AW77" s="20"/>
      <c r="AX77" s="20"/>
      <c r="AY77" s="28" t="s">
        <v>153</v>
      </c>
      <c r="AZ77" s="20"/>
      <c r="BA77" s="20"/>
      <c r="BB77" s="28" t="s">
        <v>153</v>
      </c>
      <c r="BC77" s="20"/>
      <c r="BD77" s="20"/>
      <c r="BE77" s="28" t="s">
        <v>153</v>
      </c>
      <c r="BF77" s="20"/>
      <c r="BG77" s="20"/>
      <c r="BH77" s="28" t="s">
        <v>153</v>
      </c>
      <c r="BI77" s="20"/>
      <c r="BJ77" s="20"/>
      <c r="BK77" s="28" t="s">
        <v>153</v>
      </c>
      <c r="BL77" s="20"/>
      <c r="BM77" s="20"/>
      <c r="BN77" s="28" t="s">
        <v>153</v>
      </c>
      <c r="BO77" s="20"/>
      <c r="BP77" s="20"/>
      <c r="BQ77" s="28" t="s">
        <v>153</v>
      </c>
      <c r="BR77" s="20"/>
      <c r="BS77" s="20"/>
      <c r="BT77" s="28" t="s">
        <v>153</v>
      </c>
      <c r="BU77" s="20"/>
      <c r="BV77" s="20"/>
      <c r="BW77" s="28" t="s">
        <v>153</v>
      </c>
      <c r="BX77" s="20"/>
      <c r="BY77" s="20"/>
      <c r="BZ77" s="25">
        <v>0</v>
      </c>
    </row>
    <row r="78" spans="1:78" s="18" customFormat="1" ht="14.25">
      <c r="A78" s="19" t="s">
        <v>255</v>
      </c>
      <c r="B78" s="19">
        <v>1315</v>
      </c>
      <c r="C78" s="19" t="s">
        <v>217</v>
      </c>
      <c r="D78" s="23">
        <v>2018</v>
      </c>
      <c r="E78" s="27" t="s">
        <v>155</v>
      </c>
      <c r="F78" s="19">
        <v>9</v>
      </c>
      <c r="G78" s="22" t="s">
        <v>157</v>
      </c>
      <c r="H78" s="26" t="s">
        <v>156</v>
      </c>
      <c r="I78" s="20"/>
      <c r="J78" s="24"/>
      <c r="K78" s="28" t="s">
        <v>155</v>
      </c>
      <c r="L78" s="19">
        <v>35</v>
      </c>
      <c r="M78" s="22">
        <v>100</v>
      </c>
      <c r="N78" s="28" t="s">
        <v>155</v>
      </c>
      <c r="O78" s="19">
        <v>3</v>
      </c>
      <c r="P78" s="22" t="s">
        <v>157</v>
      </c>
      <c r="Q78" s="28" t="s">
        <v>156</v>
      </c>
      <c r="R78" s="20"/>
      <c r="S78" s="20"/>
      <c r="T78" s="28" t="s">
        <v>155</v>
      </c>
      <c r="U78" s="19">
        <v>265</v>
      </c>
      <c r="V78" s="22">
        <v>62.641509433962263</v>
      </c>
      <c r="W78" s="28" t="s">
        <v>155</v>
      </c>
      <c r="X78" s="19">
        <v>15</v>
      </c>
      <c r="Y78" s="22">
        <v>73.333333333333329</v>
      </c>
      <c r="Z78" s="28" t="s">
        <v>156</v>
      </c>
      <c r="AA78" s="20"/>
      <c r="AB78" s="20"/>
      <c r="AC78" s="28" t="s">
        <v>155</v>
      </c>
      <c r="AD78" s="19">
        <v>6</v>
      </c>
      <c r="AE78" s="22" t="s">
        <v>157</v>
      </c>
      <c r="AF78" s="28" t="s">
        <v>156</v>
      </c>
      <c r="AG78" s="20"/>
      <c r="AH78" s="20"/>
      <c r="AI78" s="28" t="s">
        <v>156</v>
      </c>
      <c r="AJ78" s="20"/>
      <c r="AK78" s="20"/>
      <c r="AL78" s="28" t="s">
        <v>155</v>
      </c>
      <c r="AM78" s="19">
        <v>2</v>
      </c>
      <c r="AN78" s="22" t="s">
        <v>157</v>
      </c>
      <c r="AO78" s="20" t="s">
        <v>155</v>
      </c>
      <c r="AP78" s="28" t="s">
        <v>156</v>
      </c>
      <c r="AQ78" s="19">
        <v>0</v>
      </c>
      <c r="AR78" s="20"/>
      <c r="AS78" s="28" t="s">
        <v>156</v>
      </c>
      <c r="AT78" s="19">
        <v>0</v>
      </c>
      <c r="AU78" s="20"/>
      <c r="AV78" s="28" t="s">
        <v>156</v>
      </c>
      <c r="AW78" s="19">
        <v>0</v>
      </c>
      <c r="AX78" s="20"/>
      <c r="AY78" s="28" t="s">
        <v>156</v>
      </c>
      <c r="AZ78" s="19">
        <v>0</v>
      </c>
      <c r="BA78" s="20"/>
      <c r="BB78" s="28" t="s">
        <v>156</v>
      </c>
      <c r="BC78" s="19">
        <v>0</v>
      </c>
      <c r="BD78" s="20"/>
      <c r="BE78" s="28" t="s">
        <v>156</v>
      </c>
      <c r="BF78" s="19">
        <v>0</v>
      </c>
      <c r="BG78" s="20"/>
      <c r="BH78" s="28" t="s">
        <v>155</v>
      </c>
      <c r="BI78" s="19">
        <v>10</v>
      </c>
      <c r="BJ78" s="19">
        <v>7</v>
      </c>
      <c r="BK78" s="28" t="s">
        <v>156</v>
      </c>
      <c r="BL78" s="19">
        <v>0</v>
      </c>
      <c r="BM78" s="20"/>
      <c r="BN78" s="28" t="s">
        <v>156</v>
      </c>
      <c r="BO78" s="19">
        <v>0</v>
      </c>
      <c r="BP78" s="20"/>
      <c r="BQ78" s="28" t="s">
        <v>156</v>
      </c>
      <c r="BR78" s="19">
        <v>0</v>
      </c>
      <c r="BS78" s="20"/>
      <c r="BT78" s="28" t="s">
        <v>156</v>
      </c>
      <c r="BU78" s="19">
        <v>0</v>
      </c>
      <c r="BV78" s="20"/>
      <c r="BW78" s="28" t="s">
        <v>156</v>
      </c>
      <c r="BX78" s="19">
        <v>0</v>
      </c>
      <c r="BY78" s="20"/>
      <c r="BZ78" s="25">
        <v>10</v>
      </c>
    </row>
    <row r="79" spans="1:78" s="18" customFormat="1" ht="14.25">
      <c r="A79" s="19" t="s">
        <v>256</v>
      </c>
      <c r="B79" s="19">
        <v>305</v>
      </c>
      <c r="C79" s="19" t="s">
        <v>210</v>
      </c>
      <c r="D79" s="23">
        <v>2018</v>
      </c>
      <c r="E79" s="26" t="s">
        <v>156</v>
      </c>
      <c r="F79" s="19">
        <v>0</v>
      </c>
      <c r="G79" s="24"/>
      <c r="H79" s="26" t="s">
        <v>156</v>
      </c>
      <c r="I79" s="20"/>
      <c r="J79" s="24"/>
      <c r="K79" s="28" t="s">
        <v>155</v>
      </c>
      <c r="L79" s="19">
        <v>35</v>
      </c>
      <c r="M79" s="22">
        <v>85.714285714285708</v>
      </c>
      <c r="N79" s="28" t="s">
        <v>156</v>
      </c>
      <c r="O79" s="20"/>
      <c r="P79" s="20"/>
      <c r="Q79" s="28" t="s">
        <v>156</v>
      </c>
      <c r="R79" s="20"/>
      <c r="S79" s="20"/>
      <c r="T79" s="28" t="s">
        <v>155</v>
      </c>
      <c r="U79" s="19">
        <v>734</v>
      </c>
      <c r="V79" s="22">
        <v>57.901907356948222</v>
      </c>
      <c r="W79" s="28" t="s">
        <v>155</v>
      </c>
      <c r="X79" s="19">
        <v>160</v>
      </c>
      <c r="Y79" s="22">
        <v>68.75</v>
      </c>
      <c r="Z79" s="28" t="s">
        <v>156</v>
      </c>
      <c r="AA79" s="20"/>
      <c r="AB79" s="20"/>
      <c r="AC79" s="28" t="s">
        <v>156</v>
      </c>
      <c r="AD79" s="20"/>
      <c r="AE79" s="20"/>
      <c r="AF79" s="28" t="s">
        <v>155</v>
      </c>
      <c r="AG79" s="19">
        <v>37</v>
      </c>
      <c r="AH79" s="22">
        <v>64.86486486486487</v>
      </c>
      <c r="AI79" s="28" t="s">
        <v>155</v>
      </c>
      <c r="AJ79" s="19">
        <v>29</v>
      </c>
      <c r="AK79" s="22">
        <v>86.206896551724128</v>
      </c>
      <c r="AL79" s="28" t="s">
        <v>156</v>
      </c>
      <c r="AM79" s="20"/>
      <c r="AN79" s="20"/>
      <c r="AO79" s="20" t="s">
        <v>155</v>
      </c>
      <c r="AP79" s="28" t="s">
        <v>156</v>
      </c>
      <c r="AQ79" s="19">
        <v>0</v>
      </c>
      <c r="AR79" s="20"/>
      <c r="AS79" s="28" t="s">
        <v>155</v>
      </c>
      <c r="AT79" s="19">
        <v>30</v>
      </c>
      <c r="AU79" s="20" t="s">
        <v>161</v>
      </c>
      <c r="AV79" s="28" t="s">
        <v>156</v>
      </c>
      <c r="AW79" s="19">
        <v>0</v>
      </c>
      <c r="AX79" s="20"/>
      <c r="AY79" s="28" t="s">
        <v>156</v>
      </c>
      <c r="AZ79" s="19">
        <v>0</v>
      </c>
      <c r="BA79" s="20"/>
      <c r="BB79" s="28" t="s">
        <v>156</v>
      </c>
      <c r="BC79" s="19">
        <v>0</v>
      </c>
      <c r="BD79" s="20"/>
      <c r="BE79" s="28" t="s">
        <v>156</v>
      </c>
      <c r="BF79" s="19">
        <v>0</v>
      </c>
      <c r="BG79" s="20"/>
      <c r="BH79" s="28" t="s">
        <v>156</v>
      </c>
      <c r="BI79" s="19">
        <v>0</v>
      </c>
      <c r="BJ79" s="20"/>
      <c r="BK79" s="28" t="s">
        <v>156</v>
      </c>
      <c r="BL79" s="19">
        <v>0</v>
      </c>
      <c r="BM79" s="20"/>
      <c r="BN79" s="28" t="s">
        <v>156</v>
      </c>
      <c r="BO79" s="19">
        <v>0</v>
      </c>
      <c r="BP79" s="20"/>
      <c r="BQ79" s="28" t="s">
        <v>156</v>
      </c>
      <c r="BR79" s="19">
        <v>0</v>
      </c>
      <c r="BS79" s="20"/>
      <c r="BT79" s="28" t="s">
        <v>156</v>
      </c>
      <c r="BU79" s="19">
        <v>0</v>
      </c>
      <c r="BV79" s="20"/>
      <c r="BW79" s="28" t="s">
        <v>156</v>
      </c>
      <c r="BX79" s="19">
        <v>0</v>
      </c>
      <c r="BY79" s="20"/>
      <c r="BZ79" s="25">
        <v>30</v>
      </c>
    </row>
    <row r="80" spans="1:78" s="18" customFormat="1" ht="14.25">
      <c r="A80" s="19" t="s">
        <v>257</v>
      </c>
      <c r="B80" s="19">
        <v>1863</v>
      </c>
      <c r="C80" s="19" t="s">
        <v>173</v>
      </c>
      <c r="D80" s="23">
        <v>2018</v>
      </c>
      <c r="E80" s="27" t="s">
        <v>155</v>
      </c>
      <c r="F80" s="19">
        <v>24</v>
      </c>
      <c r="G80" s="22">
        <v>87.5</v>
      </c>
      <c r="H80" s="26" t="s">
        <v>156</v>
      </c>
      <c r="I80" s="20"/>
      <c r="J80" s="24"/>
      <c r="K80" s="28" t="s">
        <v>155</v>
      </c>
      <c r="L80" s="19">
        <v>68</v>
      </c>
      <c r="M80" s="22">
        <v>95.588235294117652</v>
      </c>
      <c r="N80" s="28" t="s">
        <v>155</v>
      </c>
      <c r="O80" s="19">
        <v>2</v>
      </c>
      <c r="P80" s="22" t="s">
        <v>157</v>
      </c>
      <c r="Q80" s="28" t="s">
        <v>156</v>
      </c>
      <c r="R80" s="20"/>
      <c r="S80" s="20"/>
      <c r="T80" s="28" t="s">
        <v>155</v>
      </c>
      <c r="U80" s="19">
        <v>127</v>
      </c>
      <c r="V80" s="22">
        <v>54.330708661417326</v>
      </c>
      <c r="W80" s="28" t="s">
        <v>155</v>
      </c>
      <c r="X80" s="19">
        <v>38</v>
      </c>
      <c r="Y80" s="21" t="s">
        <v>161</v>
      </c>
      <c r="Z80" s="28" t="s">
        <v>156</v>
      </c>
      <c r="AA80" s="20"/>
      <c r="AB80" s="20"/>
      <c r="AC80" s="28" t="s">
        <v>156</v>
      </c>
      <c r="AD80" s="20"/>
      <c r="AE80" s="20"/>
      <c r="AF80" s="28" t="s">
        <v>155</v>
      </c>
      <c r="AG80" s="19">
        <v>25</v>
      </c>
      <c r="AH80" s="22">
        <v>88</v>
      </c>
      <c r="AI80" s="28" t="s">
        <v>156</v>
      </c>
      <c r="AJ80" s="20"/>
      <c r="AK80" s="20"/>
      <c r="AL80" s="28" t="s">
        <v>156</v>
      </c>
      <c r="AM80" s="20"/>
      <c r="AN80" s="20"/>
      <c r="AO80" s="20" t="s">
        <v>155</v>
      </c>
      <c r="AP80" s="28" t="s">
        <v>155</v>
      </c>
      <c r="AQ80" s="19">
        <v>672</v>
      </c>
      <c r="AR80" s="19">
        <v>588</v>
      </c>
      <c r="AS80" s="28" t="s">
        <v>156</v>
      </c>
      <c r="AT80" s="19">
        <v>0</v>
      </c>
      <c r="AU80" s="20"/>
      <c r="AV80" s="28" t="s">
        <v>155</v>
      </c>
      <c r="AW80" s="19">
        <v>1904</v>
      </c>
      <c r="AX80" s="19">
        <v>1820</v>
      </c>
      <c r="AY80" s="28" t="s">
        <v>155</v>
      </c>
      <c r="AZ80" s="19">
        <v>56</v>
      </c>
      <c r="BA80" s="19">
        <v>56</v>
      </c>
      <c r="BB80" s="28" t="s">
        <v>156</v>
      </c>
      <c r="BC80" s="19">
        <v>0</v>
      </c>
      <c r="BD80" s="20"/>
      <c r="BE80" s="28" t="s">
        <v>155</v>
      </c>
      <c r="BF80" s="19">
        <v>3556</v>
      </c>
      <c r="BG80" s="19">
        <v>1932</v>
      </c>
      <c r="BH80" s="28" t="s">
        <v>155</v>
      </c>
      <c r="BI80" s="19">
        <v>1008</v>
      </c>
      <c r="BJ80" s="19">
        <v>616</v>
      </c>
      <c r="BK80" s="28" t="s">
        <v>156</v>
      </c>
      <c r="BL80" s="19">
        <v>0</v>
      </c>
      <c r="BM80" s="20"/>
      <c r="BN80" s="28" t="s">
        <v>156</v>
      </c>
      <c r="BO80" s="19">
        <v>0</v>
      </c>
      <c r="BP80" s="20"/>
      <c r="BQ80" s="28" t="s">
        <v>155</v>
      </c>
      <c r="BR80" s="19">
        <v>700</v>
      </c>
      <c r="BS80" s="19">
        <v>616</v>
      </c>
      <c r="BT80" s="28" t="s">
        <v>156</v>
      </c>
      <c r="BU80" s="19">
        <v>0</v>
      </c>
      <c r="BV80" s="20"/>
      <c r="BW80" s="28" t="s">
        <v>156</v>
      </c>
      <c r="BX80" s="19">
        <v>0</v>
      </c>
      <c r="BY80" s="20"/>
      <c r="BZ80" s="25">
        <v>7896</v>
      </c>
    </row>
    <row r="81" spans="1:78" s="18" customFormat="1" ht="14.25">
      <c r="A81" s="19" t="s">
        <v>258</v>
      </c>
      <c r="B81" s="19">
        <v>2361</v>
      </c>
      <c r="C81" s="19" t="s">
        <v>178</v>
      </c>
      <c r="D81" s="23">
        <v>2018</v>
      </c>
      <c r="E81" s="26" t="s">
        <v>153</v>
      </c>
      <c r="F81" s="20"/>
      <c r="G81" s="24"/>
      <c r="H81" s="28" t="s">
        <v>153</v>
      </c>
      <c r="I81" s="20"/>
      <c r="J81" s="20"/>
      <c r="K81" s="28" t="s">
        <v>153</v>
      </c>
      <c r="L81" s="20"/>
      <c r="M81" s="20"/>
      <c r="N81" s="28" t="s">
        <v>153</v>
      </c>
      <c r="O81" s="20"/>
      <c r="P81" s="20"/>
      <c r="Q81" s="28" t="s">
        <v>153</v>
      </c>
      <c r="R81" s="20"/>
      <c r="S81" s="20"/>
      <c r="T81" s="28" t="s">
        <v>153</v>
      </c>
      <c r="U81" s="20"/>
      <c r="V81" s="20"/>
      <c r="W81" s="28" t="s">
        <v>153</v>
      </c>
      <c r="X81" s="20"/>
      <c r="Y81" s="20"/>
      <c r="Z81" s="28" t="s">
        <v>153</v>
      </c>
      <c r="AA81" s="20"/>
      <c r="AB81" s="20"/>
      <c r="AC81" s="28" t="s">
        <v>153</v>
      </c>
      <c r="AD81" s="20"/>
      <c r="AE81" s="20"/>
      <c r="AF81" s="28" t="s">
        <v>153</v>
      </c>
      <c r="AG81" s="20"/>
      <c r="AH81" s="20"/>
      <c r="AI81" s="28" t="s">
        <v>153</v>
      </c>
      <c r="AJ81" s="20"/>
      <c r="AK81" s="20"/>
      <c r="AL81" s="28" t="s">
        <v>153</v>
      </c>
      <c r="AM81" s="20"/>
      <c r="AN81" s="20"/>
      <c r="AO81" s="20" t="s">
        <v>153</v>
      </c>
      <c r="AP81" s="28" t="s">
        <v>153</v>
      </c>
      <c r="AQ81" s="20"/>
      <c r="AR81" s="20"/>
      <c r="AS81" s="28" t="s">
        <v>153</v>
      </c>
      <c r="AT81" s="20"/>
      <c r="AU81" s="20"/>
      <c r="AV81" s="28" t="s">
        <v>153</v>
      </c>
      <c r="AW81" s="20"/>
      <c r="AX81" s="20"/>
      <c r="AY81" s="28" t="s">
        <v>153</v>
      </c>
      <c r="AZ81" s="20"/>
      <c r="BA81" s="20"/>
      <c r="BB81" s="28" t="s">
        <v>153</v>
      </c>
      <c r="BC81" s="20"/>
      <c r="BD81" s="20"/>
      <c r="BE81" s="28" t="s">
        <v>153</v>
      </c>
      <c r="BF81" s="20"/>
      <c r="BG81" s="20"/>
      <c r="BH81" s="28" t="s">
        <v>153</v>
      </c>
      <c r="BI81" s="20"/>
      <c r="BJ81" s="20"/>
      <c r="BK81" s="28" t="s">
        <v>153</v>
      </c>
      <c r="BL81" s="20"/>
      <c r="BM81" s="20"/>
      <c r="BN81" s="28" t="s">
        <v>153</v>
      </c>
      <c r="BO81" s="20"/>
      <c r="BP81" s="20"/>
      <c r="BQ81" s="28" t="s">
        <v>153</v>
      </c>
      <c r="BR81" s="20"/>
      <c r="BS81" s="20"/>
      <c r="BT81" s="28" t="s">
        <v>153</v>
      </c>
      <c r="BU81" s="20"/>
      <c r="BV81" s="20"/>
      <c r="BW81" s="28" t="s">
        <v>153</v>
      </c>
      <c r="BX81" s="20"/>
      <c r="BY81" s="20"/>
      <c r="BZ81" s="25">
        <v>0</v>
      </c>
    </row>
    <row r="82" spans="1:78" s="18" customFormat="1" ht="14.25">
      <c r="A82" s="19" t="s">
        <v>259</v>
      </c>
      <c r="B82" s="19">
        <v>2280</v>
      </c>
      <c r="C82" s="19" t="s">
        <v>260</v>
      </c>
      <c r="D82" s="23">
        <v>2018</v>
      </c>
      <c r="E82" s="27" t="s">
        <v>155</v>
      </c>
      <c r="F82" s="19">
        <v>32</v>
      </c>
      <c r="G82" s="22">
        <v>75</v>
      </c>
      <c r="H82" s="26" t="s">
        <v>156</v>
      </c>
      <c r="I82" s="20"/>
      <c r="J82" s="24"/>
      <c r="K82" s="28" t="s">
        <v>155</v>
      </c>
      <c r="L82" s="19">
        <v>138</v>
      </c>
      <c r="M82" s="22">
        <v>97.101449275362313</v>
      </c>
      <c r="N82" s="28" t="s">
        <v>155</v>
      </c>
      <c r="O82" s="19">
        <v>7</v>
      </c>
      <c r="P82" s="22" t="s">
        <v>157</v>
      </c>
      <c r="Q82" s="28" t="s">
        <v>156</v>
      </c>
      <c r="R82" s="20"/>
      <c r="S82" s="20"/>
      <c r="T82" s="28" t="s">
        <v>155</v>
      </c>
      <c r="U82" s="19">
        <v>508</v>
      </c>
      <c r="V82" s="22">
        <v>51.181102362204726</v>
      </c>
      <c r="W82" s="28" t="s">
        <v>155</v>
      </c>
      <c r="X82" s="19">
        <v>60</v>
      </c>
      <c r="Y82" s="22">
        <v>61.666666666666671</v>
      </c>
      <c r="Z82" s="28" t="s">
        <v>156</v>
      </c>
      <c r="AA82" s="20"/>
      <c r="AB82" s="20"/>
      <c r="AC82" s="28" t="s">
        <v>156</v>
      </c>
      <c r="AD82" s="20"/>
      <c r="AE82" s="20"/>
      <c r="AF82" s="28" t="s">
        <v>155</v>
      </c>
      <c r="AG82" s="19">
        <v>132</v>
      </c>
      <c r="AH82" s="22">
        <v>65.151515151515156</v>
      </c>
      <c r="AI82" s="28" t="s">
        <v>156</v>
      </c>
      <c r="AJ82" s="20"/>
      <c r="AK82" s="20"/>
      <c r="AL82" s="28" t="s">
        <v>156</v>
      </c>
      <c r="AM82" s="20"/>
      <c r="AN82" s="20"/>
      <c r="AO82" s="20" t="s">
        <v>155</v>
      </c>
      <c r="AP82" s="28" t="s">
        <v>156</v>
      </c>
      <c r="AQ82" s="19">
        <v>0</v>
      </c>
      <c r="AR82" s="20"/>
      <c r="AS82" s="28" t="s">
        <v>156</v>
      </c>
      <c r="AT82" s="19">
        <v>0</v>
      </c>
      <c r="AU82" s="20"/>
      <c r="AV82" s="28" t="s">
        <v>156</v>
      </c>
      <c r="AW82" s="19">
        <v>0</v>
      </c>
      <c r="AX82" s="20"/>
      <c r="AY82" s="28" t="s">
        <v>155</v>
      </c>
      <c r="AZ82" s="19">
        <v>5</v>
      </c>
      <c r="BA82" s="19">
        <v>3</v>
      </c>
      <c r="BB82" s="28" t="s">
        <v>156</v>
      </c>
      <c r="BC82" s="19">
        <v>0</v>
      </c>
      <c r="BD82" s="20"/>
      <c r="BE82" s="28" t="s">
        <v>155</v>
      </c>
      <c r="BF82" s="19">
        <v>50</v>
      </c>
      <c r="BG82" s="20" t="s">
        <v>161</v>
      </c>
      <c r="BH82" s="28" t="s">
        <v>155</v>
      </c>
      <c r="BI82" s="19">
        <v>20</v>
      </c>
      <c r="BJ82" s="20" t="s">
        <v>161</v>
      </c>
      <c r="BK82" s="28" t="s">
        <v>156</v>
      </c>
      <c r="BL82" s="19">
        <v>0</v>
      </c>
      <c r="BM82" s="20"/>
      <c r="BN82" s="28" t="s">
        <v>156</v>
      </c>
      <c r="BO82" s="19">
        <v>0</v>
      </c>
      <c r="BP82" s="20"/>
      <c r="BQ82" s="28" t="s">
        <v>155</v>
      </c>
      <c r="BR82" s="19">
        <v>60</v>
      </c>
      <c r="BS82" s="20" t="s">
        <v>161</v>
      </c>
      <c r="BT82" s="28" t="s">
        <v>156</v>
      </c>
      <c r="BU82" s="19">
        <v>0</v>
      </c>
      <c r="BV82" s="20"/>
      <c r="BW82" s="28" t="s">
        <v>156</v>
      </c>
      <c r="BX82" s="19">
        <v>0</v>
      </c>
      <c r="BY82" s="20"/>
      <c r="BZ82" s="25">
        <v>135</v>
      </c>
    </row>
    <row r="83" spans="1:78" s="18" customFormat="1" ht="14.25">
      <c r="A83" s="19" t="s">
        <v>261</v>
      </c>
      <c r="B83" s="19">
        <v>1401</v>
      </c>
      <c r="C83" s="19" t="s">
        <v>152</v>
      </c>
      <c r="D83" s="23">
        <v>2018</v>
      </c>
      <c r="E83" s="27" t="s">
        <v>155</v>
      </c>
      <c r="F83" s="19">
        <v>85</v>
      </c>
      <c r="G83" s="22">
        <v>77.64705882352942</v>
      </c>
      <c r="H83" s="26" t="s">
        <v>156</v>
      </c>
      <c r="I83" s="20"/>
      <c r="J83" s="24"/>
      <c r="K83" s="28" t="s">
        <v>155</v>
      </c>
      <c r="L83" s="19">
        <v>125</v>
      </c>
      <c r="M83" s="22">
        <v>99.2</v>
      </c>
      <c r="N83" s="28" t="s">
        <v>156</v>
      </c>
      <c r="O83" s="20"/>
      <c r="P83" s="20"/>
      <c r="Q83" s="28" t="s">
        <v>156</v>
      </c>
      <c r="R83" s="20"/>
      <c r="S83" s="20"/>
      <c r="T83" s="28" t="s">
        <v>155</v>
      </c>
      <c r="U83" s="19">
        <v>959</v>
      </c>
      <c r="V83" s="22">
        <v>52.763295099061523</v>
      </c>
      <c r="W83" s="28" t="s">
        <v>155</v>
      </c>
      <c r="X83" s="19">
        <v>346</v>
      </c>
      <c r="Y83" s="22">
        <v>63.294797687861269</v>
      </c>
      <c r="Z83" s="28" t="s">
        <v>156</v>
      </c>
      <c r="AA83" s="20"/>
      <c r="AB83" s="20"/>
      <c r="AC83" s="28" t="s">
        <v>156</v>
      </c>
      <c r="AD83" s="20"/>
      <c r="AE83" s="20"/>
      <c r="AF83" s="28" t="s">
        <v>155</v>
      </c>
      <c r="AG83" s="19">
        <v>123</v>
      </c>
      <c r="AH83" s="22">
        <v>79.674796747967477</v>
      </c>
      <c r="AI83" s="28" t="s">
        <v>155</v>
      </c>
      <c r="AJ83" s="19">
        <v>15</v>
      </c>
      <c r="AK83" s="22">
        <v>80</v>
      </c>
      <c r="AL83" s="28" t="s">
        <v>155</v>
      </c>
      <c r="AM83" s="19">
        <v>128</v>
      </c>
      <c r="AN83" s="22">
        <v>60.9375</v>
      </c>
      <c r="AO83" s="20" t="s">
        <v>155</v>
      </c>
      <c r="AP83" s="28" t="s">
        <v>155</v>
      </c>
      <c r="AQ83" s="19">
        <v>153</v>
      </c>
      <c r="AR83" s="19">
        <v>135</v>
      </c>
      <c r="AS83" s="28" t="s">
        <v>156</v>
      </c>
      <c r="AT83" s="19">
        <v>0</v>
      </c>
      <c r="AU83" s="20"/>
      <c r="AV83" s="28" t="s">
        <v>155</v>
      </c>
      <c r="AW83" s="19">
        <v>33</v>
      </c>
      <c r="AX83" s="19">
        <v>33</v>
      </c>
      <c r="AY83" s="28" t="s">
        <v>156</v>
      </c>
      <c r="AZ83" s="19">
        <v>0</v>
      </c>
      <c r="BA83" s="20"/>
      <c r="BB83" s="28" t="s">
        <v>156</v>
      </c>
      <c r="BC83" s="19">
        <v>0</v>
      </c>
      <c r="BD83" s="20"/>
      <c r="BE83" s="28" t="s">
        <v>156</v>
      </c>
      <c r="BF83" s="19">
        <v>0</v>
      </c>
      <c r="BG83" s="20"/>
      <c r="BH83" s="28" t="s">
        <v>155</v>
      </c>
      <c r="BI83" s="19">
        <v>33</v>
      </c>
      <c r="BJ83" s="19">
        <v>15</v>
      </c>
      <c r="BK83" s="28" t="s">
        <v>156</v>
      </c>
      <c r="BL83" s="19">
        <v>0</v>
      </c>
      <c r="BM83" s="20"/>
      <c r="BN83" s="28" t="s">
        <v>156</v>
      </c>
      <c r="BO83" s="19">
        <v>0</v>
      </c>
      <c r="BP83" s="20"/>
      <c r="BQ83" s="28" t="s">
        <v>155</v>
      </c>
      <c r="BR83" s="19">
        <v>33</v>
      </c>
      <c r="BS83" s="19">
        <v>33</v>
      </c>
      <c r="BT83" s="28" t="s">
        <v>156</v>
      </c>
      <c r="BU83" s="19">
        <v>0</v>
      </c>
      <c r="BV83" s="20"/>
      <c r="BW83" s="28" t="s">
        <v>156</v>
      </c>
      <c r="BX83" s="19">
        <v>0</v>
      </c>
      <c r="BY83" s="20"/>
      <c r="BZ83" s="25">
        <v>252</v>
      </c>
    </row>
    <row r="84" spans="1:78" s="18" customFormat="1" ht="14.25">
      <c r="A84" s="19" t="s">
        <v>262</v>
      </c>
      <c r="B84" s="19">
        <v>1293</v>
      </c>
      <c r="C84" s="19" t="s">
        <v>184</v>
      </c>
      <c r="D84" s="23">
        <v>2018</v>
      </c>
      <c r="E84" s="27" t="s">
        <v>155</v>
      </c>
      <c r="F84" s="19">
        <v>46</v>
      </c>
      <c r="G84" s="22">
        <v>93.478260869565219</v>
      </c>
      <c r="H84" s="26" t="s">
        <v>156</v>
      </c>
      <c r="I84" s="20"/>
      <c r="J84" s="24"/>
      <c r="K84" s="28" t="s">
        <v>155</v>
      </c>
      <c r="L84" s="19">
        <v>43</v>
      </c>
      <c r="M84" s="22">
        <v>93.023255813953483</v>
      </c>
      <c r="N84" s="28" t="s">
        <v>155</v>
      </c>
      <c r="O84" s="19">
        <v>20</v>
      </c>
      <c r="P84" s="22">
        <v>90</v>
      </c>
      <c r="Q84" s="28" t="s">
        <v>155</v>
      </c>
      <c r="R84" s="19">
        <v>15</v>
      </c>
      <c r="S84" s="22">
        <v>93.333333333333329</v>
      </c>
      <c r="T84" s="28" t="s">
        <v>155</v>
      </c>
      <c r="U84" s="19">
        <v>812</v>
      </c>
      <c r="V84" s="22">
        <v>38.177339901477829</v>
      </c>
      <c r="W84" s="28" t="s">
        <v>155</v>
      </c>
      <c r="X84" s="19">
        <v>132</v>
      </c>
      <c r="Y84" s="22">
        <v>59.090909090909093</v>
      </c>
      <c r="Z84" s="28" t="s">
        <v>156</v>
      </c>
      <c r="AA84" s="20"/>
      <c r="AB84" s="20"/>
      <c r="AC84" s="28" t="s">
        <v>156</v>
      </c>
      <c r="AD84" s="20"/>
      <c r="AE84" s="20"/>
      <c r="AF84" s="28" t="s">
        <v>155</v>
      </c>
      <c r="AG84" s="19">
        <v>28</v>
      </c>
      <c r="AH84" s="22">
        <v>92.857142857142861</v>
      </c>
      <c r="AI84" s="28" t="s">
        <v>155</v>
      </c>
      <c r="AJ84" s="19">
        <v>15</v>
      </c>
      <c r="AK84" s="22">
        <v>93.333333333333329</v>
      </c>
      <c r="AL84" s="28" t="s">
        <v>156</v>
      </c>
      <c r="AM84" s="20"/>
      <c r="AN84" s="20"/>
      <c r="AO84" s="20" t="s">
        <v>155</v>
      </c>
      <c r="AP84" s="28" t="s">
        <v>155</v>
      </c>
      <c r="AQ84" s="19">
        <v>30</v>
      </c>
      <c r="AR84" s="19">
        <v>30</v>
      </c>
      <c r="AS84" s="28" t="s">
        <v>156</v>
      </c>
      <c r="AT84" s="19">
        <v>0</v>
      </c>
      <c r="AU84" s="20"/>
      <c r="AV84" s="28" t="s">
        <v>155</v>
      </c>
      <c r="AW84" s="19">
        <v>30</v>
      </c>
      <c r="AX84" s="19">
        <v>30</v>
      </c>
      <c r="AY84" s="28" t="s">
        <v>155</v>
      </c>
      <c r="AZ84" s="19">
        <v>30</v>
      </c>
      <c r="BA84" s="19">
        <v>30</v>
      </c>
      <c r="BB84" s="28" t="s">
        <v>155</v>
      </c>
      <c r="BC84" s="19">
        <v>16</v>
      </c>
      <c r="BD84" s="19">
        <v>16</v>
      </c>
      <c r="BE84" s="28" t="s">
        <v>155</v>
      </c>
      <c r="BF84" s="19">
        <v>30</v>
      </c>
      <c r="BG84" s="20" t="s">
        <v>161</v>
      </c>
      <c r="BH84" s="28" t="s">
        <v>155</v>
      </c>
      <c r="BI84" s="19">
        <v>30</v>
      </c>
      <c r="BJ84" s="19">
        <v>30</v>
      </c>
      <c r="BK84" s="28" t="s">
        <v>156</v>
      </c>
      <c r="BL84" s="19">
        <v>0</v>
      </c>
      <c r="BM84" s="20"/>
      <c r="BN84" s="28" t="s">
        <v>156</v>
      </c>
      <c r="BO84" s="19">
        <v>0</v>
      </c>
      <c r="BP84" s="20"/>
      <c r="BQ84" s="28" t="s">
        <v>155</v>
      </c>
      <c r="BR84" s="19">
        <v>30</v>
      </c>
      <c r="BS84" s="19">
        <v>30</v>
      </c>
      <c r="BT84" s="28" t="s">
        <v>155</v>
      </c>
      <c r="BU84" s="19">
        <v>30</v>
      </c>
      <c r="BV84" s="19">
        <v>30</v>
      </c>
      <c r="BW84" s="28" t="s">
        <v>156</v>
      </c>
      <c r="BX84" s="19">
        <v>0</v>
      </c>
      <c r="BY84" s="20"/>
      <c r="BZ84" s="25">
        <v>226</v>
      </c>
    </row>
    <row r="85" spans="1:78" s="18" customFormat="1" ht="14.25">
      <c r="A85" s="19" t="s">
        <v>263</v>
      </c>
      <c r="B85" s="19">
        <v>1284</v>
      </c>
      <c r="C85" s="19" t="s">
        <v>184</v>
      </c>
      <c r="D85" s="23">
        <v>2018</v>
      </c>
      <c r="E85" s="26" t="s">
        <v>153</v>
      </c>
      <c r="F85" s="20"/>
      <c r="G85" s="24"/>
      <c r="H85" s="28" t="s">
        <v>153</v>
      </c>
      <c r="I85" s="20"/>
      <c r="J85" s="20"/>
      <c r="K85" s="28" t="s">
        <v>153</v>
      </c>
      <c r="L85" s="20"/>
      <c r="M85" s="20"/>
      <c r="N85" s="28" t="s">
        <v>153</v>
      </c>
      <c r="O85" s="20"/>
      <c r="P85" s="20"/>
      <c r="Q85" s="28" t="s">
        <v>153</v>
      </c>
      <c r="R85" s="20"/>
      <c r="S85" s="20"/>
      <c r="T85" s="28" t="s">
        <v>153</v>
      </c>
      <c r="U85" s="20"/>
      <c r="V85" s="20"/>
      <c r="W85" s="28" t="s">
        <v>153</v>
      </c>
      <c r="X85" s="20"/>
      <c r="Y85" s="20"/>
      <c r="Z85" s="28" t="s">
        <v>153</v>
      </c>
      <c r="AA85" s="20"/>
      <c r="AB85" s="20"/>
      <c r="AC85" s="28" t="s">
        <v>153</v>
      </c>
      <c r="AD85" s="20"/>
      <c r="AE85" s="20"/>
      <c r="AF85" s="28" t="s">
        <v>153</v>
      </c>
      <c r="AG85" s="20"/>
      <c r="AH85" s="20"/>
      <c r="AI85" s="28" t="s">
        <v>153</v>
      </c>
      <c r="AJ85" s="20"/>
      <c r="AK85" s="20"/>
      <c r="AL85" s="28" t="s">
        <v>153</v>
      </c>
      <c r="AM85" s="20"/>
      <c r="AN85" s="20"/>
      <c r="AO85" s="20" t="s">
        <v>153</v>
      </c>
      <c r="AP85" s="28" t="s">
        <v>153</v>
      </c>
      <c r="AQ85" s="20"/>
      <c r="AR85" s="20"/>
      <c r="AS85" s="28" t="s">
        <v>153</v>
      </c>
      <c r="AT85" s="20"/>
      <c r="AU85" s="20"/>
      <c r="AV85" s="28" t="s">
        <v>153</v>
      </c>
      <c r="AW85" s="20"/>
      <c r="AX85" s="20"/>
      <c r="AY85" s="28" t="s">
        <v>153</v>
      </c>
      <c r="AZ85" s="20"/>
      <c r="BA85" s="20"/>
      <c r="BB85" s="28" t="s">
        <v>153</v>
      </c>
      <c r="BC85" s="20"/>
      <c r="BD85" s="20"/>
      <c r="BE85" s="28" t="s">
        <v>153</v>
      </c>
      <c r="BF85" s="20"/>
      <c r="BG85" s="20"/>
      <c r="BH85" s="28" t="s">
        <v>153</v>
      </c>
      <c r="BI85" s="20"/>
      <c r="BJ85" s="20"/>
      <c r="BK85" s="28" t="s">
        <v>153</v>
      </c>
      <c r="BL85" s="20"/>
      <c r="BM85" s="20"/>
      <c r="BN85" s="28" t="s">
        <v>153</v>
      </c>
      <c r="BO85" s="20"/>
      <c r="BP85" s="20"/>
      <c r="BQ85" s="28" t="s">
        <v>153</v>
      </c>
      <c r="BR85" s="20"/>
      <c r="BS85" s="20"/>
      <c r="BT85" s="28" t="s">
        <v>153</v>
      </c>
      <c r="BU85" s="20"/>
      <c r="BV85" s="20"/>
      <c r="BW85" s="28" t="s">
        <v>153</v>
      </c>
      <c r="BX85" s="20"/>
      <c r="BY85" s="20"/>
      <c r="BZ85" s="25">
        <v>0</v>
      </c>
    </row>
    <row r="86" spans="1:78" s="18" customFormat="1" ht="14.25">
      <c r="A86" s="19" t="s">
        <v>264</v>
      </c>
      <c r="B86" s="19">
        <v>821</v>
      </c>
      <c r="C86" s="19" t="s">
        <v>190</v>
      </c>
      <c r="D86" s="23">
        <v>2018</v>
      </c>
      <c r="E86" s="26" t="s">
        <v>156</v>
      </c>
      <c r="F86" s="20"/>
      <c r="G86" s="24"/>
      <c r="H86" s="26" t="s">
        <v>156</v>
      </c>
      <c r="I86" s="20"/>
      <c r="J86" s="24"/>
      <c r="K86" s="28" t="s">
        <v>155</v>
      </c>
      <c r="L86" s="19">
        <v>55</v>
      </c>
      <c r="M86" s="21" t="s">
        <v>161</v>
      </c>
      <c r="N86" s="28" t="s">
        <v>156</v>
      </c>
      <c r="O86" s="20"/>
      <c r="P86" s="20"/>
      <c r="Q86" s="28" t="s">
        <v>156</v>
      </c>
      <c r="R86" s="20"/>
      <c r="S86" s="20"/>
      <c r="T86" s="28" t="s">
        <v>155</v>
      </c>
      <c r="U86" s="19">
        <v>25</v>
      </c>
      <c r="V86" s="21" t="s">
        <v>161</v>
      </c>
      <c r="W86" s="28" t="s">
        <v>156</v>
      </c>
      <c r="X86" s="20"/>
      <c r="Y86" s="20"/>
      <c r="Z86" s="28" t="s">
        <v>155</v>
      </c>
      <c r="AA86" s="19">
        <v>2</v>
      </c>
      <c r="AB86" s="21" t="s">
        <v>161</v>
      </c>
      <c r="AC86" s="28" t="s">
        <v>156</v>
      </c>
      <c r="AD86" s="20"/>
      <c r="AE86" s="20"/>
      <c r="AF86" s="28" t="s">
        <v>156</v>
      </c>
      <c r="AG86" s="20"/>
      <c r="AH86" s="20"/>
      <c r="AI86" s="28" t="s">
        <v>156</v>
      </c>
      <c r="AJ86" s="20"/>
      <c r="AK86" s="20"/>
      <c r="AL86" s="28" t="s">
        <v>155</v>
      </c>
      <c r="AM86" s="19">
        <v>8</v>
      </c>
      <c r="AN86" s="21" t="s">
        <v>161</v>
      </c>
      <c r="AO86" s="20" t="s">
        <v>155</v>
      </c>
      <c r="AP86" s="28" t="s">
        <v>156</v>
      </c>
      <c r="AQ86" s="19">
        <v>0</v>
      </c>
      <c r="AR86" s="20"/>
      <c r="AS86" s="28" t="s">
        <v>156</v>
      </c>
      <c r="AT86" s="19">
        <v>0</v>
      </c>
      <c r="AU86" s="20"/>
      <c r="AV86" s="28" t="s">
        <v>155</v>
      </c>
      <c r="AW86" s="19">
        <v>150</v>
      </c>
      <c r="AX86" s="20" t="s">
        <v>161</v>
      </c>
      <c r="AY86" s="28" t="s">
        <v>155</v>
      </c>
      <c r="AZ86" s="19">
        <v>15</v>
      </c>
      <c r="BA86" s="20" t="s">
        <v>161</v>
      </c>
      <c r="BB86" s="28" t="s">
        <v>156</v>
      </c>
      <c r="BC86" s="19">
        <v>0</v>
      </c>
      <c r="BD86" s="20"/>
      <c r="BE86" s="28" t="s">
        <v>155</v>
      </c>
      <c r="BF86" s="19">
        <v>50</v>
      </c>
      <c r="BG86" s="20" t="s">
        <v>161</v>
      </c>
      <c r="BH86" s="28" t="s">
        <v>155</v>
      </c>
      <c r="BI86" s="19">
        <v>50</v>
      </c>
      <c r="BJ86" s="20" t="s">
        <v>161</v>
      </c>
      <c r="BK86" s="28" t="s">
        <v>156</v>
      </c>
      <c r="BL86" s="19">
        <v>0</v>
      </c>
      <c r="BM86" s="20"/>
      <c r="BN86" s="28" t="s">
        <v>156</v>
      </c>
      <c r="BO86" s="19">
        <v>0</v>
      </c>
      <c r="BP86" s="20"/>
      <c r="BQ86" s="28" t="s">
        <v>156</v>
      </c>
      <c r="BR86" s="19">
        <v>0</v>
      </c>
      <c r="BS86" s="20"/>
      <c r="BT86" s="28" t="s">
        <v>156</v>
      </c>
      <c r="BU86" s="19">
        <v>0</v>
      </c>
      <c r="BV86" s="20"/>
      <c r="BW86" s="28" t="s">
        <v>156</v>
      </c>
      <c r="BX86" s="19">
        <v>0</v>
      </c>
      <c r="BY86" s="20"/>
      <c r="BZ86" s="25">
        <v>265</v>
      </c>
    </row>
    <row r="87" spans="1:78" s="18" customFormat="1" ht="14.25">
      <c r="A87" s="19" t="s">
        <v>265</v>
      </c>
      <c r="B87" s="19">
        <v>1266</v>
      </c>
      <c r="C87" s="19" t="s">
        <v>184</v>
      </c>
      <c r="D87" s="23">
        <v>2018</v>
      </c>
      <c r="E87" s="26" t="s">
        <v>153</v>
      </c>
      <c r="F87" s="20"/>
      <c r="G87" s="24"/>
      <c r="H87" s="28" t="s">
        <v>153</v>
      </c>
      <c r="I87" s="20"/>
      <c r="J87" s="20"/>
      <c r="K87" s="28" t="s">
        <v>153</v>
      </c>
      <c r="L87" s="20"/>
      <c r="M87" s="20"/>
      <c r="N87" s="28" t="s">
        <v>153</v>
      </c>
      <c r="O87" s="20"/>
      <c r="P87" s="20"/>
      <c r="Q87" s="28" t="s">
        <v>153</v>
      </c>
      <c r="R87" s="20"/>
      <c r="S87" s="20"/>
      <c r="T87" s="28" t="s">
        <v>153</v>
      </c>
      <c r="U87" s="20"/>
      <c r="V87" s="20"/>
      <c r="W87" s="28" t="s">
        <v>153</v>
      </c>
      <c r="X87" s="20"/>
      <c r="Y87" s="20"/>
      <c r="Z87" s="28" t="s">
        <v>153</v>
      </c>
      <c r="AA87" s="20"/>
      <c r="AB87" s="20"/>
      <c r="AC87" s="28" t="s">
        <v>153</v>
      </c>
      <c r="AD87" s="20"/>
      <c r="AE87" s="20"/>
      <c r="AF87" s="28" t="s">
        <v>153</v>
      </c>
      <c r="AG87" s="20"/>
      <c r="AH87" s="20"/>
      <c r="AI87" s="28" t="s">
        <v>153</v>
      </c>
      <c r="AJ87" s="20"/>
      <c r="AK87" s="20"/>
      <c r="AL87" s="28" t="s">
        <v>153</v>
      </c>
      <c r="AM87" s="20"/>
      <c r="AN87" s="20"/>
      <c r="AO87" s="20" t="s">
        <v>153</v>
      </c>
      <c r="AP87" s="28" t="s">
        <v>153</v>
      </c>
      <c r="AQ87" s="20"/>
      <c r="AR87" s="20"/>
      <c r="AS87" s="28" t="s">
        <v>153</v>
      </c>
      <c r="AT87" s="20"/>
      <c r="AU87" s="20"/>
      <c r="AV87" s="28" t="s">
        <v>153</v>
      </c>
      <c r="AW87" s="20"/>
      <c r="AX87" s="20"/>
      <c r="AY87" s="28" t="s">
        <v>153</v>
      </c>
      <c r="AZ87" s="20"/>
      <c r="BA87" s="20"/>
      <c r="BB87" s="28" t="s">
        <v>153</v>
      </c>
      <c r="BC87" s="20"/>
      <c r="BD87" s="20"/>
      <c r="BE87" s="28" t="s">
        <v>153</v>
      </c>
      <c r="BF87" s="20"/>
      <c r="BG87" s="20"/>
      <c r="BH87" s="28" t="s">
        <v>153</v>
      </c>
      <c r="BI87" s="20"/>
      <c r="BJ87" s="20"/>
      <c r="BK87" s="28" t="s">
        <v>153</v>
      </c>
      <c r="BL87" s="20"/>
      <c r="BM87" s="20"/>
      <c r="BN87" s="28" t="s">
        <v>153</v>
      </c>
      <c r="BO87" s="20"/>
      <c r="BP87" s="20"/>
      <c r="BQ87" s="28" t="s">
        <v>153</v>
      </c>
      <c r="BR87" s="20"/>
      <c r="BS87" s="20"/>
      <c r="BT87" s="28" t="s">
        <v>153</v>
      </c>
      <c r="BU87" s="20"/>
      <c r="BV87" s="20"/>
      <c r="BW87" s="28" t="s">
        <v>153</v>
      </c>
      <c r="BX87" s="20"/>
      <c r="BY87" s="20"/>
      <c r="BZ87" s="25">
        <v>0</v>
      </c>
    </row>
    <row r="88" spans="1:78" s="18" customFormat="1" ht="14.25">
      <c r="A88" s="19" t="s">
        <v>266</v>
      </c>
      <c r="B88" s="19">
        <v>1267</v>
      </c>
      <c r="C88" s="19" t="s">
        <v>184</v>
      </c>
      <c r="D88" s="23">
        <v>2018</v>
      </c>
      <c r="E88" s="26" t="s">
        <v>156</v>
      </c>
      <c r="F88" s="20"/>
      <c r="G88" s="24"/>
      <c r="H88" s="26" t="s">
        <v>156</v>
      </c>
      <c r="I88" s="20"/>
      <c r="J88" s="24"/>
      <c r="K88" s="28" t="s">
        <v>155</v>
      </c>
      <c r="L88" s="19">
        <v>13</v>
      </c>
      <c r="M88" s="21" t="s">
        <v>161</v>
      </c>
      <c r="N88" s="28" t="s">
        <v>156</v>
      </c>
      <c r="O88" s="20"/>
      <c r="P88" s="20"/>
      <c r="Q88" s="28" t="s">
        <v>156</v>
      </c>
      <c r="R88" s="20"/>
      <c r="S88" s="20"/>
      <c r="T88" s="28" t="s">
        <v>155</v>
      </c>
      <c r="U88" s="19">
        <v>340</v>
      </c>
      <c r="V88" s="21" t="s">
        <v>161</v>
      </c>
      <c r="W88" s="28" t="s">
        <v>155</v>
      </c>
      <c r="X88" s="19">
        <v>251</v>
      </c>
      <c r="Y88" s="21" t="s">
        <v>161</v>
      </c>
      <c r="Z88" s="28" t="s">
        <v>156</v>
      </c>
      <c r="AA88" s="20"/>
      <c r="AB88" s="20"/>
      <c r="AC88" s="28" t="s">
        <v>156</v>
      </c>
      <c r="AD88" s="20"/>
      <c r="AE88" s="20"/>
      <c r="AF88" s="28" t="s">
        <v>155</v>
      </c>
      <c r="AG88" s="19">
        <v>39</v>
      </c>
      <c r="AH88" s="21" t="s">
        <v>161</v>
      </c>
      <c r="AI88" s="28" t="s">
        <v>156</v>
      </c>
      <c r="AJ88" s="20"/>
      <c r="AK88" s="20"/>
      <c r="AL88" s="28" t="s">
        <v>155</v>
      </c>
      <c r="AM88" s="19">
        <v>5</v>
      </c>
      <c r="AN88" s="21" t="s">
        <v>161</v>
      </c>
      <c r="AO88" s="20" t="s">
        <v>155</v>
      </c>
      <c r="AP88" s="28" t="s">
        <v>156</v>
      </c>
      <c r="AQ88" s="19">
        <v>0</v>
      </c>
      <c r="AR88" s="20"/>
      <c r="AS88" s="28" t="s">
        <v>156</v>
      </c>
      <c r="AT88" s="19">
        <v>0</v>
      </c>
      <c r="AU88" s="20"/>
      <c r="AV88" s="28" t="s">
        <v>156</v>
      </c>
      <c r="AW88" s="19">
        <v>0</v>
      </c>
      <c r="AX88" s="20"/>
      <c r="AY88" s="28" t="s">
        <v>156</v>
      </c>
      <c r="AZ88" s="19">
        <v>0</v>
      </c>
      <c r="BA88" s="20"/>
      <c r="BB88" s="28" t="s">
        <v>156</v>
      </c>
      <c r="BC88" s="19">
        <v>0</v>
      </c>
      <c r="BD88" s="20"/>
      <c r="BE88" s="28" t="s">
        <v>156</v>
      </c>
      <c r="BF88" s="19">
        <v>0</v>
      </c>
      <c r="BG88" s="20"/>
      <c r="BH88" s="28" t="s">
        <v>155</v>
      </c>
      <c r="BI88" s="19">
        <v>10</v>
      </c>
      <c r="BJ88" s="20" t="s">
        <v>161</v>
      </c>
      <c r="BK88" s="28" t="s">
        <v>156</v>
      </c>
      <c r="BL88" s="19">
        <v>0</v>
      </c>
      <c r="BM88" s="20"/>
      <c r="BN88" s="28" t="s">
        <v>156</v>
      </c>
      <c r="BO88" s="19">
        <v>0</v>
      </c>
      <c r="BP88" s="20"/>
      <c r="BQ88" s="28" t="s">
        <v>156</v>
      </c>
      <c r="BR88" s="19">
        <v>0</v>
      </c>
      <c r="BS88" s="20"/>
      <c r="BT88" s="28" t="s">
        <v>156</v>
      </c>
      <c r="BU88" s="19">
        <v>0</v>
      </c>
      <c r="BV88" s="20"/>
      <c r="BW88" s="28" t="s">
        <v>156</v>
      </c>
      <c r="BX88" s="19">
        <v>0</v>
      </c>
      <c r="BY88" s="20"/>
      <c r="BZ88" s="25">
        <v>10</v>
      </c>
    </row>
    <row r="89" spans="1:78" s="18" customFormat="1" ht="14.25">
      <c r="A89" s="19" t="s">
        <v>267</v>
      </c>
      <c r="B89" s="19">
        <v>2510</v>
      </c>
      <c r="C89" s="19" t="s">
        <v>167</v>
      </c>
      <c r="D89" s="23">
        <v>2018</v>
      </c>
      <c r="E89" s="27" t="s">
        <v>155</v>
      </c>
      <c r="F89" s="19">
        <v>4</v>
      </c>
      <c r="G89" s="22" t="s">
        <v>157</v>
      </c>
      <c r="H89" s="26" t="s">
        <v>156</v>
      </c>
      <c r="I89" s="20"/>
      <c r="J89" s="24"/>
      <c r="K89" s="28" t="s">
        <v>156</v>
      </c>
      <c r="L89" s="20"/>
      <c r="M89" s="20"/>
      <c r="N89" s="28" t="s">
        <v>156</v>
      </c>
      <c r="O89" s="20"/>
      <c r="P89" s="20"/>
      <c r="Q89" s="28" t="s">
        <v>156</v>
      </c>
      <c r="R89" s="20"/>
      <c r="S89" s="20"/>
      <c r="T89" s="28" t="s">
        <v>155</v>
      </c>
      <c r="U89" s="19">
        <v>61</v>
      </c>
      <c r="V89" s="22">
        <v>52.459016393442624</v>
      </c>
      <c r="W89" s="28" t="s">
        <v>156</v>
      </c>
      <c r="X89" s="20"/>
      <c r="Y89" s="20"/>
      <c r="Z89" s="28" t="s">
        <v>156</v>
      </c>
      <c r="AA89" s="20"/>
      <c r="AB89" s="20"/>
      <c r="AC89" s="28" t="s">
        <v>155</v>
      </c>
      <c r="AD89" s="19">
        <v>4</v>
      </c>
      <c r="AE89" s="22" t="s">
        <v>157</v>
      </c>
      <c r="AF89" s="28" t="s">
        <v>155</v>
      </c>
      <c r="AG89" s="19">
        <v>6</v>
      </c>
      <c r="AH89" s="22" t="s">
        <v>157</v>
      </c>
      <c r="AI89" s="28" t="s">
        <v>156</v>
      </c>
      <c r="AJ89" s="20"/>
      <c r="AK89" s="20"/>
      <c r="AL89" s="28" t="s">
        <v>156</v>
      </c>
      <c r="AM89" s="20"/>
      <c r="AN89" s="20"/>
      <c r="AO89" s="20" t="s">
        <v>155</v>
      </c>
      <c r="AP89" s="28" t="s">
        <v>156</v>
      </c>
      <c r="AQ89" s="19">
        <v>0</v>
      </c>
      <c r="AR89" s="20"/>
      <c r="AS89" s="28" t="s">
        <v>156</v>
      </c>
      <c r="AT89" s="19">
        <v>0</v>
      </c>
      <c r="AU89" s="20"/>
      <c r="AV89" s="28" t="s">
        <v>155</v>
      </c>
      <c r="AW89" s="19">
        <v>20</v>
      </c>
      <c r="AX89" s="19">
        <v>8</v>
      </c>
      <c r="AY89" s="28" t="s">
        <v>156</v>
      </c>
      <c r="AZ89" s="19">
        <v>0</v>
      </c>
      <c r="BA89" s="20"/>
      <c r="BB89" s="28" t="s">
        <v>156</v>
      </c>
      <c r="BC89" s="19">
        <v>0</v>
      </c>
      <c r="BD89" s="20"/>
      <c r="BE89" s="28" t="s">
        <v>156</v>
      </c>
      <c r="BF89" s="19">
        <v>0</v>
      </c>
      <c r="BG89" s="20"/>
      <c r="BH89" s="28" t="s">
        <v>156</v>
      </c>
      <c r="BI89" s="19">
        <v>0</v>
      </c>
      <c r="BJ89" s="20"/>
      <c r="BK89" s="28" t="s">
        <v>156</v>
      </c>
      <c r="BL89" s="19">
        <v>0</v>
      </c>
      <c r="BM89" s="20"/>
      <c r="BN89" s="28" t="s">
        <v>156</v>
      </c>
      <c r="BO89" s="19">
        <v>0</v>
      </c>
      <c r="BP89" s="20"/>
      <c r="BQ89" s="28" t="s">
        <v>155</v>
      </c>
      <c r="BR89" s="19">
        <v>20</v>
      </c>
      <c r="BS89" s="19">
        <v>10</v>
      </c>
      <c r="BT89" s="28" t="s">
        <v>156</v>
      </c>
      <c r="BU89" s="19">
        <v>0</v>
      </c>
      <c r="BV89" s="20"/>
      <c r="BW89" s="28" t="s">
        <v>156</v>
      </c>
      <c r="BX89" s="19">
        <v>0</v>
      </c>
      <c r="BY89" s="20"/>
      <c r="BZ89" s="25">
        <v>40</v>
      </c>
    </row>
    <row r="90" spans="1:78" s="18" customFormat="1" ht="14.25">
      <c r="A90" s="19" t="s">
        <v>268</v>
      </c>
      <c r="B90" s="19">
        <v>123</v>
      </c>
      <c r="C90" s="19" t="s">
        <v>194</v>
      </c>
      <c r="D90" s="23">
        <v>2018</v>
      </c>
      <c r="E90" s="27" t="s">
        <v>155</v>
      </c>
      <c r="F90" s="19">
        <v>90</v>
      </c>
      <c r="G90" s="22">
        <v>76.666666666666671</v>
      </c>
      <c r="H90" s="27" t="s">
        <v>155</v>
      </c>
      <c r="I90" s="19">
        <v>195</v>
      </c>
      <c r="J90" s="22">
        <v>74.358974358974365</v>
      </c>
      <c r="K90" s="28" t="s">
        <v>155</v>
      </c>
      <c r="L90" s="19">
        <v>211</v>
      </c>
      <c r="M90" s="22">
        <v>87.677725118483409</v>
      </c>
      <c r="N90" s="28" t="s">
        <v>155</v>
      </c>
      <c r="O90" s="19">
        <v>20</v>
      </c>
      <c r="P90" s="22">
        <v>65</v>
      </c>
      <c r="Q90" s="28" t="s">
        <v>156</v>
      </c>
      <c r="R90" s="20"/>
      <c r="S90" s="20"/>
      <c r="T90" s="28" t="s">
        <v>155</v>
      </c>
      <c r="U90" s="19">
        <v>844</v>
      </c>
      <c r="V90" s="22">
        <v>53.554502369668242</v>
      </c>
      <c r="W90" s="28" t="s">
        <v>155</v>
      </c>
      <c r="X90" s="19">
        <v>202</v>
      </c>
      <c r="Y90" s="22">
        <v>52.970297029702976</v>
      </c>
      <c r="Z90" s="28" t="s">
        <v>156</v>
      </c>
      <c r="AA90" s="20"/>
      <c r="AB90" s="20"/>
      <c r="AC90" s="28" t="s">
        <v>156</v>
      </c>
      <c r="AD90" s="20"/>
      <c r="AE90" s="20"/>
      <c r="AF90" s="28" t="s">
        <v>155</v>
      </c>
      <c r="AG90" s="19">
        <v>62</v>
      </c>
      <c r="AH90" s="22">
        <v>70.967741935483872</v>
      </c>
      <c r="AI90" s="28" t="s">
        <v>156</v>
      </c>
      <c r="AJ90" s="20"/>
      <c r="AK90" s="20"/>
      <c r="AL90" s="28" t="s">
        <v>156</v>
      </c>
      <c r="AM90" s="20"/>
      <c r="AN90" s="20"/>
      <c r="AO90" s="20" t="s">
        <v>155</v>
      </c>
      <c r="AP90" s="28" t="s">
        <v>155</v>
      </c>
      <c r="AQ90" s="19">
        <v>24</v>
      </c>
      <c r="AR90" s="19">
        <v>24</v>
      </c>
      <c r="AS90" s="28" t="s">
        <v>155</v>
      </c>
      <c r="AT90" s="19">
        <v>24</v>
      </c>
      <c r="AU90" s="19">
        <v>24</v>
      </c>
      <c r="AV90" s="28" t="s">
        <v>155</v>
      </c>
      <c r="AW90" s="19">
        <v>24</v>
      </c>
      <c r="AX90" s="19">
        <v>24</v>
      </c>
      <c r="AY90" s="28" t="s">
        <v>155</v>
      </c>
      <c r="AZ90" s="19">
        <v>24</v>
      </c>
      <c r="BA90" s="19">
        <v>24</v>
      </c>
      <c r="BB90" s="28" t="s">
        <v>156</v>
      </c>
      <c r="BC90" s="19">
        <v>0</v>
      </c>
      <c r="BD90" s="20"/>
      <c r="BE90" s="28" t="s">
        <v>155</v>
      </c>
      <c r="BF90" s="19">
        <v>24</v>
      </c>
      <c r="BG90" s="19">
        <v>24</v>
      </c>
      <c r="BH90" s="28" t="s">
        <v>155</v>
      </c>
      <c r="BI90" s="19">
        <v>24</v>
      </c>
      <c r="BJ90" s="19">
        <v>24</v>
      </c>
      <c r="BK90" s="28" t="s">
        <v>156</v>
      </c>
      <c r="BL90" s="19">
        <v>0</v>
      </c>
      <c r="BM90" s="20"/>
      <c r="BN90" s="28" t="s">
        <v>156</v>
      </c>
      <c r="BO90" s="19">
        <v>0</v>
      </c>
      <c r="BP90" s="20"/>
      <c r="BQ90" s="28" t="s">
        <v>155</v>
      </c>
      <c r="BR90" s="19">
        <v>24</v>
      </c>
      <c r="BS90" s="19">
        <v>24</v>
      </c>
      <c r="BT90" s="28" t="s">
        <v>156</v>
      </c>
      <c r="BU90" s="19">
        <v>0</v>
      </c>
      <c r="BV90" s="20"/>
      <c r="BW90" s="28" t="s">
        <v>156</v>
      </c>
      <c r="BX90" s="19">
        <v>0</v>
      </c>
      <c r="BY90" s="20"/>
      <c r="BZ90" s="25">
        <v>168</v>
      </c>
    </row>
    <row r="91" spans="1:78" s="18" customFormat="1" ht="14.25">
      <c r="A91" s="19" t="s">
        <v>269</v>
      </c>
      <c r="B91" s="19">
        <v>680</v>
      </c>
      <c r="C91" s="19" t="s">
        <v>163</v>
      </c>
      <c r="D91" s="23">
        <v>2018</v>
      </c>
      <c r="E91" s="27" t="s">
        <v>155</v>
      </c>
      <c r="F91" s="19">
        <v>278</v>
      </c>
      <c r="G91" s="22">
        <v>82.374100719424462</v>
      </c>
      <c r="H91" s="26" t="s">
        <v>156</v>
      </c>
      <c r="I91" s="20"/>
      <c r="J91" s="24"/>
      <c r="K91" s="28" t="s">
        <v>155</v>
      </c>
      <c r="L91" s="19">
        <v>402</v>
      </c>
      <c r="M91" s="22">
        <v>95.024875621890544</v>
      </c>
      <c r="N91" s="28" t="s">
        <v>155</v>
      </c>
      <c r="O91" s="19">
        <v>28</v>
      </c>
      <c r="P91" s="21" t="s">
        <v>161</v>
      </c>
      <c r="Q91" s="28" t="s">
        <v>156</v>
      </c>
      <c r="R91" s="20"/>
      <c r="S91" s="20"/>
      <c r="T91" s="28" t="s">
        <v>155</v>
      </c>
      <c r="U91" s="19">
        <v>2255</v>
      </c>
      <c r="V91" s="22">
        <v>59.157427937915742</v>
      </c>
      <c r="W91" s="28" t="s">
        <v>155</v>
      </c>
      <c r="X91" s="19">
        <v>400</v>
      </c>
      <c r="Y91" s="21" t="s">
        <v>161</v>
      </c>
      <c r="Z91" s="28" t="s">
        <v>156</v>
      </c>
      <c r="AA91" s="20"/>
      <c r="AB91" s="20"/>
      <c r="AC91" s="28" t="s">
        <v>156</v>
      </c>
      <c r="AD91" s="20"/>
      <c r="AE91" s="20"/>
      <c r="AF91" s="28" t="s">
        <v>155</v>
      </c>
      <c r="AG91" s="19">
        <v>164</v>
      </c>
      <c r="AH91" s="22">
        <v>91.463414634146346</v>
      </c>
      <c r="AI91" s="28" t="s">
        <v>155</v>
      </c>
      <c r="AJ91" s="19">
        <v>30</v>
      </c>
      <c r="AK91" s="21" t="s">
        <v>161</v>
      </c>
      <c r="AL91" s="28" t="s">
        <v>156</v>
      </c>
      <c r="AM91" s="20"/>
      <c r="AN91" s="20"/>
      <c r="AO91" s="20" t="s">
        <v>155</v>
      </c>
      <c r="AP91" s="28" t="s">
        <v>155</v>
      </c>
      <c r="AQ91" s="19">
        <v>1200</v>
      </c>
      <c r="AR91" s="20" t="s">
        <v>161</v>
      </c>
      <c r="AS91" s="28" t="s">
        <v>156</v>
      </c>
      <c r="AT91" s="19">
        <v>0</v>
      </c>
      <c r="AU91" s="20"/>
      <c r="AV91" s="28" t="s">
        <v>155</v>
      </c>
      <c r="AW91" s="19">
        <v>1100</v>
      </c>
      <c r="AX91" s="20" t="s">
        <v>161</v>
      </c>
      <c r="AY91" s="28" t="s">
        <v>155</v>
      </c>
      <c r="AZ91" s="19">
        <v>860</v>
      </c>
      <c r="BA91" s="20" t="s">
        <v>161</v>
      </c>
      <c r="BB91" s="28" t="s">
        <v>156</v>
      </c>
      <c r="BC91" s="19">
        <v>0</v>
      </c>
      <c r="BD91" s="20"/>
      <c r="BE91" s="28" t="s">
        <v>156</v>
      </c>
      <c r="BF91" s="19">
        <v>0</v>
      </c>
      <c r="BG91" s="20"/>
      <c r="BH91" s="28" t="s">
        <v>156</v>
      </c>
      <c r="BI91" s="19">
        <v>0</v>
      </c>
      <c r="BJ91" s="20"/>
      <c r="BK91" s="28" t="s">
        <v>156</v>
      </c>
      <c r="BL91" s="19">
        <v>0</v>
      </c>
      <c r="BM91" s="20"/>
      <c r="BN91" s="28" t="s">
        <v>156</v>
      </c>
      <c r="BO91" s="19">
        <v>0</v>
      </c>
      <c r="BP91" s="20"/>
      <c r="BQ91" s="28" t="s">
        <v>156</v>
      </c>
      <c r="BR91" s="19">
        <v>0</v>
      </c>
      <c r="BS91" s="20"/>
      <c r="BT91" s="28" t="s">
        <v>156</v>
      </c>
      <c r="BU91" s="19">
        <v>0</v>
      </c>
      <c r="BV91" s="20"/>
      <c r="BW91" s="28" t="s">
        <v>156</v>
      </c>
      <c r="BX91" s="19">
        <v>0</v>
      </c>
      <c r="BY91" s="20"/>
      <c r="BZ91" s="25">
        <v>3160</v>
      </c>
    </row>
    <row r="92" spans="1:78" s="18" customFormat="1" ht="14.25">
      <c r="A92" s="19" t="s">
        <v>270</v>
      </c>
      <c r="B92" s="19">
        <v>2514</v>
      </c>
      <c r="C92" s="19" t="s">
        <v>167</v>
      </c>
      <c r="D92" s="23">
        <v>2018</v>
      </c>
      <c r="E92" s="27" t="s">
        <v>155</v>
      </c>
      <c r="F92" s="19">
        <v>14</v>
      </c>
      <c r="G92" s="22">
        <v>64.285714285714292</v>
      </c>
      <c r="H92" s="26" t="s">
        <v>156</v>
      </c>
      <c r="I92" s="20"/>
      <c r="J92" s="24"/>
      <c r="K92" s="28" t="s">
        <v>155</v>
      </c>
      <c r="L92" s="19">
        <v>131</v>
      </c>
      <c r="M92" s="22">
        <v>84.732824427480907</v>
      </c>
      <c r="N92" s="28" t="s">
        <v>156</v>
      </c>
      <c r="O92" s="20"/>
      <c r="P92" s="20"/>
      <c r="Q92" s="28" t="s">
        <v>156</v>
      </c>
      <c r="R92" s="20"/>
      <c r="S92" s="20"/>
      <c r="T92" s="28" t="s">
        <v>155</v>
      </c>
      <c r="U92" s="19">
        <v>188</v>
      </c>
      <c r="V92" s="22">
        <v>64.893617021276597</v>
      </c>
      <c r="W92" s="28" t="s">
        <v>155</v>
      </c>
      <c r="X92" s="19">
        <v>49</v>
      </c>
      <c r="Y92" s="22">
        <v>73.469387755102048</v>
      </c>
      <c r="Z92" s="28" t="s">
        <v>156</v>
      </c>
      <c r="AA92" s="20"/>
      <c r="AB92" s="20"/>
      <c r="AC92" s="28" t="s">
        <v>156</v>
      </c>
      <c r="AD92" s="20"/>
      <c r="AE92" s="20"/>
      <c r="AF92" s="28" t="s">
        <v>155</v>
      </c>
      <c r="AG92" s="19">
        <v>18</v>
      </c>
      <c r="AH92" s="22">
        <v>83.333333333333343</v>
      </c>
      <c r="AI92" s="28" t="s">
        <v>156</v>
      </c>
      <c r="AJ92" s="20"/>
      <c r="AK92" s="20"/>
      <c r="AL92" s="28" t="s">
        <v>156</v>
      </c>
      <c r="AM92" s="20"/>
      <c r="AN92" s="20"/>
      <c r="AO92" s="20" t="s">
        <v>158</v>
      </c>
      <c r="AP92" s="28" t="s">
        <v>156</v>
      </c>
      <c r="AQ92" s="19">
        <v>0</v>
      </c>
      <c r="AR92" s="20"/>
      <c r="AS92" s="28" t="s">
        <v>156</v>
      </c>
      <c r="AT92" s="19">
        <v>0</v>
      </c>
      <c r="AU92" s="20"/>
      <c r="AV92" s="28" t="s">
        <v>156</v>
      </c>
      <c r="AW92" s="19">
        <v>0</v>
      </c>
      <c r="AX92" s="20"/>
      <c r="AY92" s="28" t="s">
        <v>156</v>
      </c>
      <c r="AZ92" s="19">
        <v>0</v>
      </c>
      <c r="BA92" s="20"/>
      <c r="BB92" s="28" t="s">
        <v>156</v>
      </c>
      <c r="BC92" s="19">
        <v>0</v>
      </c>
      <c r="BD92" s="20"/>
      <c r="BE92" s="28" t="s">
        <v>156</v>
      </c>
      <c r="BF92" s="19">
        <v>0</v>
      </c>
      <c r="BG92" s="20"/>
      <c r="BH92" s="28" t="s">
        <v>156</v>
      </c>
      <c r="BI92" s="19">
        <v>0</v>
      </c>
      <c r="BJ92" s="20"/>
      <c r="BK92" s="28" t="s">
        <v>156</v>
      </c>
      <c r="BL92" s="19">
        <v>0</v>
      </c>
      <c r="BM92" s="20"/>
      <c r="BN92" s="28" t="s">
        <v>156</v>
      </c>
      <c r="BO92" s="19">
        <v>0</v>
      </c>
      <c r="BP92" s="20"/>
      <c r="BQ92" s="28" t="s">
        <v>156</v>
      </c>
      <c r="BR92" s="19">
        <v>0</v>
      </c>
      <c r="BS92" s="20"/>
      <c r="BT92" s="28" t="s">
        <v>156</v>
      </c>
      <c r="BU92" s="19">
        <v>0</v>
      </c>
      <c r="BV92" s="20"/>
      <c r="BW92" s="28" t="s">
        <v>156</v>
      </c>
      <c r="BX92" s="19">
        <v>0</v>
      </c>
      <c r="BY92" s="20"/>
      <c r="BZ92" s="25">
        <v>0</v>
      </c>
    </row>
    <row r="93" spans="1:78" s="18" customFormat="1" ht="14.25">
      <c r="A93" s="19" t="s">
        <v>271</v>
      </c>
      <c r="B93" s="19">
        <v>880</v>
      </c>
      <c r="C93" s="19" t="s">
        <v>190</v>
      </c>
      <c r="D93" s="23">
        <v>2018</v>
      </c>
      <c r="E93" s="26" t="s">
        <v>153</v>
      </c>
      <c r="F93" s="20"/>
      <c r="G93" s="24"/>
      <c r="H93" s="28" t="s">
        <v>153</v>
      </c>
      <c r="I93" s="20"/>
      <c r="J93" s="20"/>
      <c r="K93" s="28" t="s">
        <v>153</v>
      </c>
      <c r="L93" s="20"/>
      <c r="M93" s="20"/>
      <c r="N93" s="28" t="s">
        <v>153</v>
      </c>
      <c r="O93" s="20"/>
      <c r="P93" s="20"/>
      <c r="Q93" s="28" t="s">
        <v>153</v>
      </c>
      <c r="R93" s="20"/>
      <c r="S93" s="20"/>
      <c r="T93" s="28" t="s">
        <v>153</v>
      </c>
      <c r="U93" s="20"/>
      <c r="V93" s="20"/>
      <c r="W93" s="28" t="s">
        <v>153</v>
      </c>
      <c r="X93" s="20"/>
      <c r="Y93" s="20"/>
      <c r="Z93" s="28" t="s">
        <v>153</v>
      </c>
      <c r="AA93" s="20"/>
      <c r="AB93" s="20"/>
      <c r="AC93" s="28" t="s">
        <v>153</v>
      </c>
      <c r="AD93" s="20"/>
      <c r="AE93" s="20"/>
      <c r="AF93" s="28" t="s">
        <v>153</v>
      </c>
      <c r="AG93" s="20"/>
      <c r="AH93" s="20"/>
      <c r="AI93" s="28" t="s">
        <v>153</v>
      </c>
      <c r="AJ93" s="20"/>
      <c r="AK93" s="20"/>
      <c r="AL93" s="28" t="s">
        <v>153</v>
      </c>
      <c r="AM93" s="20"/>
      <c r="AN93" s="20"/>
      <c r="AO93" s="20" t="s">
        <v>153</v>
      </c>
      <c r="AP93" s="28" t="s">
        <v>153</v>
      </c>
      <c r="AQ93" s="20"/>
      <c r="AR93" s="20"/>
      <c r="AS93" s="28" t="s">
        <v>153</v>
      </c>
      <c r="AT93" s="20"/>
      <c r="AU93" s="20"/>
      <c r="AV93" s="28" t="s">
        <v>153</v>
      </c>
      <c r="AW93" s="20"/>
      <c r="AX93" s="20"/>
      <c r="AY93" s="28" t="s">
        <v>153</v>
      </c>
      <c r="AZ93" s="20"/>
      <c r="BA93" s="20"/>
      <c r="BB93" s="28" t="s">
        <v>153</v>
      </c>
      <c r="BC93" s="20"/>
      <c r="BD93" s="20"/>
      <c r="BE93" s="28" t="s">
        <v>153</v>
      </c>
      <c r="BF93" s="20"/>
      <c r="BG93" s="20"/>
      <c r="BH93" s="28" t="s">
        <v>153</v>
      </c>
      <c r="BI93" s="20"/>
      <c r="BJ93" s="20"/>
      <c r="BK93" s="28" t="s">
        <v>153</v>
      </c>
      <c r="BL93" s="20"/>
      <c r="BM93" s="20"/>
      <c r="BN93" s="28" t="s">
        <v>153</v>
      </c>
      <c r="BO93" s="20"/>
      <c r="BP93" s="20"/>
      <c r="BQ93" s="28" t="s">
        <v>153</v>
      </c>
      <c r="BR93" s="20"/>
      <c r="BS93" s="20"/>
      <c r="BT93" s="28" t="s">
        <v>153</v>
      </c>
      <c r="BU93" s="20"/>
      <c r="BV93" s="20"/>
      <c r="BW93" s="28" t="s">
        <v>153</v>
      </c>
      <c r="BX93" s="20"/>
      <c r="BY93" s="20"/>
      <c r="BZ93" s="25">
        <v>0</v>
      </c>
    </row>
    <row r="94" spans="1:78" s="18" customFormat="1" ht="14.25">
      <c r="A94" s="19" t="s">
        <v>272</v>
      </c>
      <c r="B94" s="19">
        <v>1446</v>
      </c>
      <c r="C94" s="19" t="s">
        <v>152</v>
      </c>
      <c r="D94" s="23">
        <v>2018</v>
      </c>
      <c r="E94" s="27" t="s">
        <v>155</v>
      </c>
      <c r="F94" s="19">
        <v>11</v>
      </c>
      <c r="G94" s="22">
        <v>63.636363636363633</v>
      </c>
      <c r="H94" s="26" t="s">
        <v>156</v>
      </c>
      <c r="I94" s="20"/>
      <c r="J94" s="24"/>
      <c r="K94" s="28" t="s">
        <v>156</v>
      </c>
      <c r="L94" s="20"/>
      <c r="M94" s="20"/>
      <c r="N94" s="28" t="s">
        <v>156</v>
      </c>
      <c r="O94" s="20"/>
      <c r="P94" s="20"/>
      <c r="Q94" s="28" t="s">
        <v>156</v>
      </c>
      <c r="R94" s="20"/>
      <c r="S94" s="20"/>
      <c r="T94" s="28" t="s">
        <v>155</v>
      </c>
      <c r="U94" s="19">
        <v>50</v>
      </c>
      <c r="V94" s="22">
        <v>66</v>
      </c>
      <c r="W94" s="28" t="s">
        <v>156</v>
      </c>
      <c r="X94" s="20"/>
      <c r="Y94" s="20"/>
      <c r="Z94" s="28" t="s">
        <v>156</v>
      </c>
      <c r="AA94" s="20"/>
      <c r="AB94" s="20"/>
      <c r="AC94" s="28" t="s">
        <v>156</v>
      </c>
      <c r="AD94" s="20"/>
      <c r="AE94" s="20"/>
      <c r="AF94" s="28" t="s">
        <v>155</v>
      </c>
      <c r="AG94" s="19">
        <v>11</v>
      </c>
      <c r="AH94" s="22">
        <v>100</v>
      </c>
      <c r="AI94" s="28" t="s">
        <v>156</v>
      </c>
      <c r="AJ94" s="20"/>
      <c r="AK94" s="20"/>
      <c r="AL94" s="28" t="s">
        <v>156</v>
      </c>
      <c r="AM94" s="20"/>
      <c r="AN94" s="20"/>
      <c r="AO94" s="20" t="s">
        <v>158</v>
      </c>
      <c r="AP94" s="28" t="s">
        <v>156</v>
      </c>
      <c r="AQ94" s="19">
        <v>0</v>
      </c>
      <c r="AR94" s="20"/>
      <c r="AS94" s="28" t="s">
        <v>156</v>
      </c>
      <c r="AT94" s="19">
        <v>0</v>
      </c>
      <c r="AU94" s="20"/>
      <c r="AV94" s="28" t="s">
        <v>156</v>
      </c>
      <c r="AW94" s="19">
        <v>0</v>
      </c>
      <c r="AX94" s="20"/>
      <c r="AY94" s="28" t="s">
        <v>156</v>
      </c>
      <c r="AZ94" s="19">
        <v>0</v>
      </c>
      <c r="BA94" s="20"/>
      <c r="BB94" s="28" t="s">
        <v>156</v>
      </c>
      <c r="BC94" s="19">
        <v>0</v>
      </c>
      <c r="BD94" s="20"/>
      <c r="BE94" s="28" t="s">
        <v>156</v>
      </c>
      <c r="BF94" s="19">
        <v>0</v>
      </c>
      <c r="BG94" s="20"/>
      <c r="BH94" s="28" t="s">
        <v>156</v>
      </c>
      <c r="BI94" s="19">
        <v>0</v>
      </c>
      <c r="BJ94" s="20"/>
      <c r="BK94" s="28" t="s">
        <v>156</v>
      </c>
      <c r="BL94" s="19">
        <v>0</v>
      </c>
      <c r="BM94" s="20"/>
      <c r="BN94" s="28" t="s">
        <v>156</v>
      </c>
      <c r="BO94" s="19">
        <v>0</v>
      </c>
      <c r="BP94" s="20"/>
      <c r="BQ94" s="28" t="s">
        <v>156</v>
      </c>
      <c r="BR94" s="19">
        <v>0</v>
      </c>
      <c r="BS94" s="20"/>
      <c r="BT94" s="28" t="s">
        <v>156</v>
      </c>
      <c r="BU94" s="19">
        <v>0</v>
      </c>
      <c r="BV94" s="20"/>
      <c r="BW94" s="28" t="s">
        <v>156</v>
      </c>
      <c r="BX94" s="19">
        <v>0</v>
      </c>
      <c r="BY94" s="20"/>
      <c r="BZ94" s="25">
        <v>0</v>
      </c>
    </row>
    <row r="95" spans="1:78" s="18" customFormat="1" ht="14.25">
      <c r="A95" s="19" t="s">
        <v>273</v>
      </c>
      <c r="B95" s="19">
        <v>1082</v>
      </c>
      <c r="C95" s="19" t="s">
        <v>274</v>
      </c>
      <c r="D95" s="23">
        <v>2018</v>
      </c>
      <c r="E95" s="26" t="s">
        <v>156</v>
      </c>
      <c r="F95" s="20"/>
      <c r="G95" s="24"/>
      <c r="H95" s="26" t="s">
        <v>156</v>
      </c>
      <c r="I95" s="20"/>
      <c r="J95" s="24"/>
      <c r="K95" s="28" t="s">
        <v>156</v>
      </c>
      <c r="L95" s="20"/>
      <c r="M95" s="20"/>
      <c r="N95" s="28" t="s">
        <v>156</v>
      </c>
      <c r="O95" s="20"/>
      <c r="P95" s="20"/>
      <c r="Q95" s="28" t="s">
        <v>156</v>
      </c>
      <c r="R95" s="20"/>
      <c r="S95" s="20"/>
      <c r="T95" s="28" t="s">
        <v>155</v>
      </c>
      <c r="U95" s="19">
        <v>512</v>
      </c>
      <c r="V95" s="22">
        <v>58.984375</v>
      </c>
      <c r="W95" s="28" t="s">
        <v>155</v>
      </c>
      <c r="X95" s="19">
        <v>213</v>
      </c>
      <c r="Y95" s="21" t="s">
        <v>161</v>
      </c>
      <c r="Z95" s="28" t="s">
        <v>156</v>
      </c>
      <c r="AA95" s="20"/>
      <c r="AB95" s="20"/>
      <c r="AC95" s="28" t="s">
        <v>156</v>
      </c>
      <c r="AD95" s="20"/>
      <c r="AE95" s="20"/>
      <c r="AF95" s="28" t="s">
        <v>156</v>
      </c>
      <c r="AG95" s="20"/>
      <c r="AH95" s="20"/>
      <c r="AI95" s="28" t="s">
        <v>156</v>
      </c>
      <c r="AJ95" s="20"/>
      <c r="AK95" s="20"/>
      <c r="AL95" s="28" t="s">
        <v>156</v>
      </c>
      <c r="AM95" s="20"/>
      <c r="AN95" s="20"/>
      <c r="AO95" s="20" t="s">
        <v>158</v>
      </c>
      <c r="AP95" s="28" t="s">
        <v>156</v>
      </c>
      <c r="AQ95" s="19">
        <v>0</v>
      </c>
      <c r="AR95" s="20"/>
      <c r="AS95" s="28" t="s">
        <v>156</v>
      </c>
      <c r="AT95" s="19">
        <v>0</v>
      </c>
      <c r="AU95" s="20"/>
      <c r="AV95" s="28" t="s">
        <v>156</v>
      </c>
      <c r="AW95" s="19">
        <v>0</v>
      </c>
      <c r="AX95" s="20"/>
      <c r="AY95" s="28" t="s">
        <v>156</v>
      </c>
      <c r="AZ95" s="19">
        <v>0</v>
      </c>
      <c r="BA95" s="20"/>
      <c r="BB95" s="28" t="s">
        <v>156</v>
      </c>
      <c r="BC95" s="19">
        <v>0</v>
      </c>
      <c r="BD95" s="20"/>
      <c r="BE95" s="28" t="s">
        <v>156</v>
      </c>
      <c r="BF95" s="19">
        <v>0</v>
      </c>
      <c r="BG95" s="20"/>
      <c r="BH95" s="28" t="s">
        <v>156</v>
      </c>
      <c r="BI95" s="19">
        <v>0</v>
      </c>
      <c r="BJ95" s="20"/>
      <c r="BK95" s="28" t="s">
        <v>156</v>
      </c>
      <c r="BL95" s="19">
        <v>0</v>
      </c>
      <c r="BM95" s="20"/>
      <c r="BN95" s="28" t="s">
        <v>156</v>
      </c>
      <c r="BO95" s="19">
        <v>0</v>
      </c>
      <c r="BP95" s="20"/>
      <c r="BQ95" s="28" t="s">
        <v>156</v>
      </c>
      <c r="BR95" s="19">
        <v>0</v>
      </c>
      <c r="BS95" s="20"/>
      <c r="BT95" s="28" t="s">
        <v>156</v>
      </c>
      <c r="BU95" s="19">
        <v>0</v>
      </c>
      <c r="BV95" s="20"/>
      <c r="BW95" s="28" t="s">
        <v>156</v>
      </c>
      <c r="BX95" s="19">
        <v>0</v>
      </c>
      <c r="BY95" s="20"/>
      <c r="BZ95" s="25">
        <v>0</v>
      </c>
    </row>
    <row r="96" spans="1:78" s="18" customFormat="1" ht="14.25">
      <c r="A96" s="19" t="s">
        <v>275</v>
      </c>
      <c r="B96" s="19">
        <v>1883</v>
      </c>
      <c r="C96" s="19" t="s">
        <v>173</v>
      </c>
      <c r="D96" s="23">
        <v>2018</v>
      </c>
      <c r="E96" s="27" t="s">
        <v>155</v>
      </c>
      <c r="F96" s="19">
        <v>96</v>
      </c>
      <c r="G96" s="22">
        <v>71.875</v>
      </c>
      <c r="H96" s="26" t="s">
        <v>156</v>
      </c>
      <c r="I96" s="20"/>
      <c r="J96" s="24"/>
      <c r="K96" s="28" t="s">
        <v>155</v>
      </c>
      <c r="L96" s="19">
        <v>276</v>
      </c>
      <c r="M96" s="22">
        <v>90.579710144927532</v>
      </c>
      <c r="N96" s="28" t="s">
        <v>156</v>
      </c>
      <c r="O96" s="20"/>
      <c r="P96" s="20"/>
      <c r="Q96" s="28" t="s">
        <v>156</v>
      </c>
      <c r="R96" s="20"/>
      <c r="S96" s="20"/>
      <c r="T96" s="28" t="s">
        <v>155</v>
      </c>
      <c r="U96" s="19">
        <v>340</v>
      </c>
      <c r="V96" s="22">
        <v>57.941176470588239</v>
      </c>
      <c r="W96" s="28" t="s">
        <v>155</v>
      </c>
      <c r="X96" s="19">
        <v>363</v>
      </c>
      <c r="Y96" s="22">
        <v>67.493112947658403</v>
      </c>
      <c r="Z96" s="28" t="s">
        <v>156</v>
      </c>
      <c r="AA96" s="20"/>
      <c r="AB96" s="20"/>
      <c r="AC96" s="28" t="s">
        <v>156</v>
      </c>
      <c r="AD96" s="20"/>
      <c r="AE96" s="20"/>
      <c r="AF96" s="28" t="s">
        <v>155</v>
      </c>
      <c r="AG96" s="19">
        <v>78</v>
      </c>
      <c r="AH96" s="22">
        <v>75.641025641025635</v>
      </c>
      <c r="AI96" s="28" t="s">
        <v>155</v>
      </c>
      <c r="AJ96" s="19">
        <v>25</v>
      </c>
      <c r="AK96" s="22">
        <v>96</v>
      </c>
      <c r="AL96" s="28" t="s">
        <v>156</v>
      </c>
      <c r="AM96" s="20"/>
      <c r="AN96" s="20"/>
      <c r="AO96" s="20" t="s">
        <v>155</v>
      </c>
      <c r="AP96" s="28" t="s">
        <v>156</v>
      </c>
      <c r="AQ96" s="19">
        <v>0</v>
      </c>
      <c r="AR96" s="20"/>
      <c r="AS96" s="28" t="s">
        <v>156</v>
      </c>
      <c r="AT96" s="19">
        <v>0</v>
      </c>
      <c r="AU96" s="20"/>
      <c r="AV96" s="28" t="s">
        <v>155</v>
      </c>
      <c r="AW96" s="19">
        <v>35</v>
      </c>
      <c r="AX96" s="19">
        <v>35</v>
      </c>
      <c r="AY96" s="28" t="s">
        <v>155</v>
      </c>
      <c r="AZ96" s="19">
        <v>36</v>
      </c>
      <c r="BA96" s="19">
        <v>18</v>
      </c>
      <c r="BB96" s="28" t="s">
        <v>156</v>
      </c>
      <c r="BC96" s="19">
        <v>0</v>
      </c>
      <c r="BD96" s="20"/>
      <c r="BE96" s="28" t="s">
        <v>155</v>
      </c>
      <c r="BF96" s="19">
        <v>15</v>
      </c>
      <c r="BG96" s="19">
        <v>7</v>
      </c>
      <c r="BH96" s="28" t="s">
        <v>155</v>
      </c>
      <c r="BI96" s="19">
        <v>121</v>
      </c>
      <c r="BJ96" s="19">
        <v>70</v>
      </c>
      <c r="BK96" s="28" t="s">
        <v>156</v>
      </c>
      <c r="BL96" s="19">
        <v>0</v>
      </c>
      <c r="BM96" s="20"/>
      <c r="BN96" s="28" t="s">
        <v>156</v>
      </c>
      <c r="BO96" s="19">
        <v>0</v>
      </c>
      <c r="BP96" s="20"/>
      <c r="BQ96" s="28" t="s">
        <v>155</v>
      </c>
      <c r="BR96" s="19">
        <v>6</v>
      </c>
      <c r="BS96" s="19">
        <v>4</v>
      </c>
      <c r="BT96" s="28" t="s">
        <v>156</v>
      </c>
      <c r="BU96" s="19">
        <v>0</v>
      </c>
      <c r="BV96" s="20"/>
      <c r="BW96" s="28" t="s">
        <v>156</v>
      </c>
      <c r="BX96" s="19">
        <v>0</v>
      </c>
      <c r="BY96" s="20"/>
      <c r="BZ96" s="25">
        <v>213</v>
      </c>
    </row>
    <row r="97" spans="1:78" s="18" customFormat="1" ht="14.25">
      <c r="A97" s="19" t="s">
        <v>276</v>
      </c>
      <c r="B97" s="19">
        <v>1080</v>
      </c>
      <c r="C97" s="19" t="s">
        <v>274</v>
      </c>
      <c r="D97" s="23">
        <v>2018</v>
      </c>
      <c r="E97" s="27" t="s">
        <v>155</v>
      </c>
      <c r="F97" s="19">
        <v>115</v>
      </c>
      <c r="G97" s="22">
        <v>87.826086956521749</v>
      </c>
      <c r="H97" s="26" t="s">
        <v>156</v>
      </c>
      <c r="I97" s="20"/>
      <c r="J97" s="24"/>
      <c r="K97" s="28" t="s">
        <v>155</v>
      </c>
      <c r="L97" s="19">
        <v>110</v>
      </c>
      <c r="M97" s="22">
        <v>99.090909090909093</v>
      </c>
      <c r="N97" s="28" t="s">
        <v>155</v>
      </c>
      <c r="O97" s="19">
        <v>22</v>
      </c>
      <c r="P97" s="22">
        <v>27.27272727272727</v>
      </c>
      <c r="Q97" s="28" t="s">
        <v>156</v>
      </c>
      <c r="R97" s="20"/>
      <c r="S97" s="20"/>
      <c r="T97" s="28" t="s">
        <v>155</v>
      </c>
      <c r="U97" s="19">
        <v>625</v>
      </c>
      <c r="V97" s="22">
        <v>55.36</v>
      </c>
      <c r="W97" s="28" t="s">
        <v>155</v>
      </c>
      <c r="X97" s="19">
        <v>247</v>
      </c>
      <c r="Y97" s="22">
        <v>89.878542510121463</v>
      </c>
      <c r="Z97" s="28" t="s">
        <v>156</v>
      </c>
      <c r="AA97" s="20"/>
      <c r="AB97" s="20"/>
      <c r="AC97" s="28" t="s">
        <v>156</v>
      </c>
      <c r="AD97" s="20"/>
      <c r="AE97" s="20"/>
      <c r="AF97" s="28" t="s">
        <v>155</v>
      </c>
      <c r="AG97" s="19">
        <v>53</v>
      </c>
      <c r="AH97" s="22">
        <v>67.924528301886795</v>
      </c>
      <c r="AI97" s="28" t="s">
        <v>155</v>
      </c>
      <c r="AJ97" s="19">
        <v>5</v>
      </c>
      <c r="AK97" s="22" t="s">
        <v>157</v>
      </c>
      <c r="AL97" s="28" t="s">
        <v>155</v>
      </c>
      <c r="AM97" s="19">
        <v>24</v>
      </c>
      <c r="AN97" s="22">
        <v>62.5</v>
      </c>
      <c r="AO97" s="20" t="s">
        <v>155</v>
      </c>
      <c r="AP97" s="28" t="s">
        <v>156</v>
      </c>
      <c r="AQ97" s="19">
        <v>0</v>
      </c>
      <c r="AR97" s="20"/>
      <c r="AS97" s="28" t="s">
        <v>156</v>
      </c>
      <c r="AT97" s="19">
        <v>0</v>
      </c>
      <c r="AU97" s="20"/>
      <c r="AV97" s="28" t="s">
        <v>155</v>
      </c>
      <c r="AW97" s="19">
        <v>110</v>
      </c>
      <c r="AX97" s="19">
        <v>109</v>
      </c>
      <c r="AY97" s="28" t="s">
        <v>156</v>
      </c>
      <c r="AZ97" s="19">
        <v>0</v>
      </c>
      <c r="BA97" s="20"/>
      <c r="BB97" s="28" t="s">
        <v>156</v>
      </c>
      <c r="BC97" s="19">
        <v>0</v>
      </c>
      <c r="BD97" s="20"/>
      <c r="BE97" s="28" t="s">
        <v>156</v>
      </c>
      <c r="BF97" s="19">
        <v>0</v>
      </c>
      <c r="BG97" s="20"/>
      <c r="BH97" s="28" t="s">
        <v>156</v>
      </c>
      <c r="BI97" s="19">
        <v>0</v>
      </c>
      <c r="BJ97" s="20"/>
      <c r="BK97" s="28" t="s">
        <v>156</v>
      </c>
      <c r="BL97" s="19">
        <v>0</v>
      </c>
      <c r="BM97" s="20"/>
      <c r="BN97" s="28" t="s">
        <v>156</v>
      </c>
      <c r="BO97" s="19">
        <v>0</v>
      </c>
      <c r="BP97" s="20"/>
      <c r="BQ97" s="28" t="s">
        <v>156</v>
      </c>
      <c r="BR97" s="19">
        <v>0</v>
      </c>
      <c r="BS97" s="20"/>
      <c r="BT97" s="28" t="s">
        <v>156</v>
      </c>
      <c r="BU97" s="19">
        <v>0</v>
      </c>
      <c r="BV97" s="20"/>
      <c r="BW97" s="28" t="s">
        <v>156</v>
      </c>
      <c r="BX97" s="19">
        <v>0</v>
      </c>
      <c r="BY97" s="20"/>
      <c r="BZ97" s="25">
        <v>110</v>
      </c>
    </row>
    <row r="98" spans="1:78" s="18" customFormat="1" ht="14.25">
      <c r="A98" s="19" t="s">
        <v>277</v>
      </c>
      <c r="B98" s="19">
        <v>1780</v>
      </c>
      <c r="C98" s="19" t="s">
        <v>171</v>
      </c>
      <c r="D98" s="23">
        <v>2018</v>
      </c>
      <c r="E98" s="27" t="s">
        <v>155</v>
      </c>
      <c r="F98" s="19">
        <v>63</v>
      </c>
      <c r="G98" s="22">
        <v>76.19047619047619</v>
      </c>
      <c r="H98" s="26" t="s">
        <v>156</v>
      </c>
      <c r="I98" s="20"/>
      <c r="J98" s="24"/>
      <c r="K98" s="28" t="s">
        <v>155</v>
      </c>
      <c r="L98" s="19">
        <v>136</v>
      </c>
      <c r="M98" s="22">
        <v>84.558823529411768</v>
      </c>
      <c r="N98" s="28" t="s">
        <v>155</v>
      </c>
      <c r="O98" s="19">
        <v>9</v>
      </c>
      <c r="P98" s="22" t="s">
        <v>157</v>
      </c>
      <c r="Q98" s="28" t="s">
        <v>156</v>
      </c>
      <c r="R98" s="20"/>
      <c r="S98" s="20"/>
      <c r="T98" s="28" t="s">
        <v>155</v>
      </c>
      <c r="U98" s="19">
        <v>1200</v>
      </c>
      <c r="V98" s="22">
        <v>58.75</v>
      </c>
      <c r="W98" s="28" t="s">
        <v>155</v>
      </c>
      <c r="X98" s="19">
        <v>300</v>
      </c>
      <c r="Y98" s="21" t="s">
        <v>161</v>
      </c>
      <c r="Z98" s="28" t="s">
        <v>156</v>
      </c>
      <c r="AA98" s="20"/>
      <c r="AB98" s="20"/>
      <c r="AC98" s="28" t="s">
        <v>156</v>
      </c>
      <c r="AD98" s="20"/>
      <c r="AE98" s="20"/>
      <c r="AF98" s="28" t="s">
        <v>155</v>
      </c>
      <c r="AG98" s="19">
        <v>90</v>
      </c>
      <c r="AH98" s="22">
        <v>74.444444444444443</v>
      </c>
      <c r="AI98" s="28" t="s">
        <v>155</v>
      </c>
      <c r="AJ98" s="19">
        <v>15</v>
      </c>
      <c r="AK98" s="22">
        <v>80</v>
      </c>
      <c r="AL98" s="28" t="s">
        <v>156</v>
      </c>
      <c r="AM98" s="20"/>
      <c r="AN98" s="20"/>
      <c r="AO98" s="20" t="s">
        <v>158</v>
      </c>
      <c r="AP98" s="28" t="s">
        <v>156</v>
      </c>
      <c r="AQ98" s="19">
        <v>0</v>
      </c>
      <c r="AR98" s="20"/>
      <c r="AS98" s="28" t="s">
        <v>156</v>
      </c>
      <c r="AT98" s="19">
        <v>0</v>
      </c>
      <c r="AU98" s="20"/>
      <c r="AV98" s="28" t="s">
        <v>156</v>
      </c>
      <c r="AW98" s="19">
        <v>0</v>
      </c>
      <c r="AX98" s="20"/>
      <c r="AY98" s="28" t="s">
        <v>156</v>
      </c>
      <c r="AZ98" s="19">
        <v>0</v>
      </c>
      <c r="BA98" s="20"/>
      <c r="BB98" s="28" t="s">
        <v>156</v>
      </c>
      <c r="BC98" s="19">
        <v>0</v>
      </c>
      <c r="BD98" s="20"/>
      <c r="BE98" s="28" t="s">
        <v>156</v>
      </c>
      <c r="BF98" s="19">
        <v>0</v>
      </c>
      <c r="BG98" s="20"/>
      <c r="BH98" s="28" t="s">
        <v>156</v>
      </c>
      <c r="BI98" s="19">
        <v>0</v>
      </c>
      <c r="BJ98" s="20"/>
      <c r="BK98" s="28" t="s">
        <v>156</v>
      </c>
      <c r="BL98" s="19">
        <v>0</v>
      </c>
      <c r="BM98" s="20"/>
      <c r="BN98" s="28" t="s">
        <v>156</v>
      </c>
      <c r="BO98" s="19">
        <v>0</v>
      </c>
      <c r="BP98" s="20"/>
      <c r="BQ98" s="28" t="s">
        <v>156</v>
      </c>
      <c r="BR98" s="19">
        <v>0</v>
      </c>
      <c r="BS98" s="20"/>
      <c r="BT98" s="28" t="s">
        <v>156</v>
      </c>
      <c r="BU98" s="19">
        <v>0</v>
      </c>
      <c r="BV98" s="20"/>
      <c r="BW98" s="28" t="s">
        <v>156</v>
      </c>
      <c r="BX98" s="19">
        <v>0</v>
      </c>
      <c r="BY98" s="20"/>
      <c r="BZ98" s="25">
        <v>0</v>
      </c>
    </row>
    <row r="99" spans="1:78" s="18" customFormat="1" ht="14.25">
      <c r="A99" s="19" t="s">
        <v>278</v>
      </c>
      <c r="B99" s="19">
        <v>483</v>
      </c>
      <c r="C99" s="19" t="s">
        <v>212</v>
      </c>
      <c r="D99" s="23">
        <v>2018</v>
      </c>
      <c r="E99" s="27" t="s">
        <v>155</v>
      </c>
      <c r="F99" s="19">
        <v>32</v>
      </c>
      <c r="G99" s="22">
        <v>84.375</v>
      </c>
      <c r="H99" s="26" t="s">
        <v>156</v>
      </c>
      <c r="I99" s="20"/>
      <c r="J99" s="24"/>
      <c r="K99" s="28" t="s">
        <v>156</v>
      </c>
      <c r="L99" s="20"/>
      <c r="M99" s="20"/>
      <c r="N99" s="28" t="s">
        <v>156</v>
      </c>
      <c r="O99" s="20"/>
      <c r="P99" s="20"/>
      <c r="Q99" s="28" t="s">
        <v>156</v>
      </c>
      <c r="R99" s="20"/>
      <c r="S99" s="20"/>
      <c r="T99" s="28" t="s">
        <v>155</v>
      </c>
      <c r="U99" s="19">
        <v>475</v>
      </c>
      <c r="V99" s="22">
        <v>53.89473684210526</v>
      </c>
      <c r="W99" s="28" t="s">
        <v>155</v>
      </c>
      <c r="X99" s="19">
        <v>132</v>
      </c>
      <c r="Y99" s="22">
        <v>68.939393939393938</v>
      </c>
      <c r="Z99" s="28" t="s">
        <v>155</v>
      </c>
      <c r="AA99" s="19">
        <v>4</v>
      </c>
      <c r="AB99" s="22" t="s">
        <v>157</v>
      </c>
      <c r="AC99" s="28" t="s">
        <v>156</v>
      </c>
      <c r="AD99" s="20"/>
      <c r="AE99" s="20"/>
      <c r="AF99" s="28" t="s">
        <v>155</v>
      </c>
      <c r="AG99" s="19">
        <v>24</v>
      </c>
      <c r="AH99" s="22">
        <v>83.333333333333343</v>
      </c>
      <c r="AI99" s="28" t="s">
        <v>155</v>
      </c>
      <c r="AJ99" s="19">
        <v>14</v>
      </c>
      <c r="AK99" s="22">
        <v>85.714285714285708</v>
      </c>
      <c r="AL99" s="28" t="s">
        <v>156</v>
      </c>
      <c r="AM99" s="20"/>
      <c r="AN99" s="20"/>
      <c r="AO99" s="20" t="s">
        <v>155</v>
      </c>
      <c r="AP99" s="28" t="s">
        <v>155</v>
      </c>
      <c r="AQ99" s="19">
        <v>896</v>
      </c>
      <c r="AR99" s="19">
        <v>756</v>
      </c>
      <c r="AS99" s="28" t="s">
        <v>156</v>
      </c>
      <c r="AT99" s="19">
        <v>0</v>
      </c>
      <c r="AU99" s="20"/>
      <c r="AV99" s="28" t="s">
        <v>156</v>
      </c>
      <c r="AW99" s="19">
        <v>0</v>
      </c>
      <c r="AX99" s="20"/>
      <c r="AY99" s="28" t="s">
        <v>156</v>
      </c>
      <c r="AZ99" s="19">
        <v>0</v>
      </c>
      <c r="BA99" s="20"/>
      <c r="BB99" s="28" t="s">
        <v>156</v>
      </c>
      <c r="BC99" s="19">
        <v>0</v>
      </c>
      <c r="BD99" s="20"/>
      <c r="BE99" s="28" t="s">
        <v>155</v>
      </c>
      <c r="BF99" s="19">
        <v>13300</v>
      </c>
      <c r="BG99" s="19">
        <v>7168</v>
      </c>
      <c r="BH99" s="28" t="s">
        <v>155</v>
      </c>
      <c r="BI99" s="19">
        <v>3696</v>
      </c>
      <c r="BJ99" s="19">
        <v>2548</v>
      </c>
      <c r="BK99" s="28" t="s">
        <v>155</v>
      </c>
      <c r="BL99" s="19">
        <v>112</v>
      </c>
      <c r="BM99" s="19">
        <v>0</v>
      </c>
      <c r="BN99" s="28" t="s">
        <v>156</v>
      </c>
      <c r="BO99" s="19">
        <v>0</v>
      </c>
      <c r="BP99" s="20"/>
      <c r="BQ99" s="28" t="s">
        <v>155</v>
      </c>
      <c r="BR99" s="19">
        <v>672</v>
      </c>
      <c r="BS99" s="19">
        <v>560</v>
      </c>
      <c r="BT99" s="28" t="s">
        <v>155</v>
      </c>
      <c r="BU99" s="19">
        <v>392</v>
      </c>
      <c r="BV99" s="19">
        <v>336</v>
      </c>
      <c r="BW99" s="28" t="s">
        <v>156</v>
      </c>
      <c r="BX99" s="19">
        <v>0</v>
      </c>
      <c r="BY99" s="20"/>
      <c r="BZ99" s="25">
        <v>19068</v>
      </c>
    </row>
    <row r="100" spans="1:78" s="18" customFormat="1" ht="14.25">
      <c r="A100" s="19" t="s">
        <v>279</v>
      </c>
      <c r="B100" s="19">
        <v>1715</v>
      </c>
      <c r="C100" s="19" t="s">
        <v>171</v>
      </c>
      <c r="D100" s="23">
        <v>2018</v>
      </c>
      <c r="E100" s="27" t="s">
        <v>155</v>
      </c>
      <c r="F100" s="19">
        <v>14</v>
      </c>
      <c r="G100" s="22">
        <v>50</v>
      </c>
      <c r="H100" s="26" t="s">
        <v>156</v>
      </c>
      <c r="I100" s="20"/>
      <c r="J100" s="24"/>
      <c r="K100" s="28" t="s">
        <v>155</v>
      </c>
      <c r="L100" s="19">
        <v>174</v>
      </c>
      <c r="M100" s="22">
        <v>81.609195402298852</v>
      </c>
      <c r="N100" s="28" t="s">
        <v>155</v>
      </c>
      <c r="O100" s="19">
        <v>6</v>
      </c>
      <c r="P100" s="22" t="s">
        <v>157</v>
      </c>
      <c r="Q100" s="28" t="s">
        <v>156</v>
      </c>
      <c r="R100" s="20"/>
      <c r="S100" s="20"/>
      <c r="T100" s="28" t="s">
        <v>155</v>
      </c>
      <c r="U100" s="19">
        <v>278</v>
      </c>
      <c r="V100" s="22">
        <v>53.956834532374096</v>
      </c>
      <c r="W100" s="28" t="s">
        <v>155</v>
      </c>
      <c r="X100" s="19">
        <v>144</v>
      </c>
      <c r="Y100" s="22">
        <v>50</v>
      </c>
      <c r="Z100" s="28" t="s">
        <v>156</v>
      </c>
      <c r="AA100" s="20"/>
      <c r="AB100" s="20"/>
      <c r="AC100" s="28" t="s">
        <v>156</v>
      </c>
      <c r="AD100" s="20"/>
      <c r="AE100" s="20"/>
      <c r="AF100" s="28" t="s">
        <v>155</v>
      </c>
      <c r="AG100" s="19">
        <v>24</v>
      </c>
      <c r="AH100" s="22">
        <v>83.333333333333343</v>
      </c>
      <c r="AI100" s="28" t="s">
        <v>156</v>
      </c>
      <c r="AJ100" s="20"/>
      <c r="AK100" s="20"/>
      <c r="AL100" s="28" t="s">
        <v>155</v>
      </c>
      <c r="AM100" s="19">
        <v>13</v>
      </c>
      <c r="AN100" s="22">
        <v>0</v>
      </c>
      <c r="AO100" s="20" t="s">
        <v>158</v>
      </c>
      <c r="AP100" s="28" t="s">
        <v>156</v>
      </c>
      <c r="AQ100" s="19">
        <v>0</v>
      </c>
      <c r="AR100" s="20"/>
      <c r="AS100" s="28" t="s">
        <v>156</v>
      </c>
      <c r="AT100" s="19">
        <v>0</v>
      </c>
      <c r="AU100" s="20"/>
      <c r="AV100" s="28" t="s">
        <v>156</v>
      </c>
      <c r="AW100" s="19">
        <v>0</v>
      </c>
      <c r="AX100" s="20"/>
      <c r="AY100" s="28" t="s">
        <v>156</v>
      </c>
      <c r="AZ100" s="19">
        <v>0</v>
      </c>
      <c r="BA100" s="20"/>
      <c r="BB100" s="28" t="s">
        <v>156</v>
      </c>
      <c r="BC100" s="19">
        <v>0</v>
      </c>
      <c r="BD100" s="20"/>
      <c r="BE100" s="28" t="s">
        <v>156</v>
      </c>
      <c r="BF100" s="19">
        <v>0</v>
      </c>
      <c r="BG100" s="20"/>
      <c r="BH100" s="28" t="s">
        <v>156</v>
      </c>
      <c r="BI100" s="19">
        <v>0</v>
      </c>
      <c r="BJ100" s="20"/>
      <c r="BK100" s="28" t="s">
        <v>156</v>
      </c>
      <c r="BL100" s="19">
        <v>0</v>
      </c>
      <c r="BM100" s="20"/>
      <c r="BN100" s="28" t="s">
        <v>156</v>
      </c>
      <c r="BO100" s="19">
        <v>0</v>
      </c>
      <c r="BP100" s="20"/>
      <c r="BQ100" s="28" t="s">
        <v>156</v>
      </c>
      <c r="BR100" s="19">
        <v>0</v>
      </c>
      <c r="BS100" s="20"/>
      <c r="BT100" s="28" t="s">
        <v>156</v>
      </c>
      <c r="BU100" s="19">
        <v>0</v>
      </c>
      <c r="BV100" s="20"/>
      <c r="BW100" s="28" t="s">
        <v>156</v>
      </c>
      <c r="BX100" s="19">
        <v>0</v>
      </c>
      <c r="BY100" s="20"/>
      <c r="BZ100" s="25">
        <v>0</v>
      </c>
    </row>
    <row r="101" spans="1:78" s="18" customFormat="1" ht="14.25">
      <c r="A101" s="19" t="s">
        <v>280</v>
      </c>
      <c r="B101" s="19">
        <v>513</v>
      </c>
      <c r="C101" s="19" t="s">
        <v>196</v>
      </c>
      <c r="D101" s="23">
        <v>2018</v>
      </c>
      <c r="E101" s="26" t="s">
        <v>156</v>
      </c>
      <c r="F101" s="20"/>
      <c r="G101" s="24"/>
      <c r="H101" s="26" t="s">
        <v>156</v>
      </c>
      <c r="I101" s="20"/>
      <c r="J101" s="24"/>
      <c r="K101" s="28" t="s">
        <v>155</v>
      </c>
      <c r="L101" s="19">
        <v>46</v>
      </c>
      <c r="M101" s="22">
        <v>84.782608695652172</v>
      </c>
      <c r="N101" s="28" t="s">
        <v>156</v>
      </c>
      <c r="O101" s="20"/>
      <c r="P101" s="20"/>
      <c r="Q101" s="28" t="s">
        <v>156</v>
      </c>
      <c r="R101" s="20"/>
      <c r="S101" s="20"/>
      <c r="T101" s="28" t="s">
        <v>155</v>
      </c>
      <c r="U101" s="19">
        <v>252</v>
      </c>
      <c r="V101" s="22">
        <v>66.269841269841265</v>
      </c>
      <c r="W101" s="28" t="s">
        <v>155</v>
      </c>
      <c r="X101" s="19">
        <v>190</v>
      </c>
      <c r="Y101" s="21" t="s">
        <v>161</v>
      </c>
      <c r="Z101" s="28" t="s">
        <v>156</v>
      </c>
      <c r="AA101" s="20"/>
      <c r="AB101" s="20"/>
      <c r="AC101" s="28" t="s">
        <v>156</v>
      </c>
      <c r="AD101" s="20"/>
      <c r="AE101" s="20"/>
      <c r="AF101" s="28" t="s">
        <v>155</v>
      </c>
      <c r="AG101" s="19">
        <v>28</v>
      </c>
      <c r="AH101" s="22">
        <v>89.285714285714292</v>
      </c>
      <c r="AI101" s="28" t="s">
        <v>156</v>
      </c>
      <c r="AJ101" s="20"/>
      <c r="AK101" s="20"/>
      <c r="AL101" s="28" t="s">
        <v>156</v>
      </c>
      <c r="AM101" s="20"/>
      <c r="AN101" s="20"/>
      <c r="AO101" s="20" t="s">
        <v>158</v>
      </c>
      <c r="AP101" s="28" t="s">
        <v>156</v>
      </c>
      <c r="AQ101" s="19">
        <v>0</v>
      </c>
      <c r="AR101" s="20"/>
      <c r="AS101" s="28" t="s">
        <v>156</v>
      </c>
      <c r="AT101" s="19">
        <v>0</v>
      </c>
      <c r="AU101" s="20"/>
      <c r="AV101" s="28" t="s">
        <v>156</v>
      </c>
      <c r="AW101" s="19">
        <v>0</v>
      </c>
      <c r="AX101" s="20"/>
      <c r="AY101" s="28" t="s">
        <v>156</v>
      </c>
      <c r="AZ101" s="19">
        <v>0</v>
      </c>
      <c r="BA101" s="20"/>
      <c r="BB101" s="28" t="s">
        <v>156</v>
      </c>
      <c r="BC101" s="19">
        <v>0</v>
      </c>
      <c r="BD101" s="20"/>
      <c r="BE101" s="28" t="s">
        <v>156</v>
      </c>
      <c r="BF101" s="19">
        <v>0</v>
      </c>
      <c r="BG101" s="20"/>
      <c r="BH101" s="28" t="s">
        <v>156</v>
      </c>
      <c r="BI101" s="19">
        <v>0</v>
      </c>
      <c r="BJ101" s="20"/>
      <c r="BK101" s="28" t="s">
        <v>156</v>
      </c>
      <c r="BL101" s="19">
        <v>0</v>
      </c>
      <c r="BM101" s="20"/>
      <c r="BN101" s="28" t="s">
        <v>156</v>
      </c>
      <c r="BO101" s="19">
        <v>0</v>
      </c>
      <c r="BP101" s="20"/>
      <c r="BQ101" s="28" t="s">
        <v>156</v>
      </c>
      <c r="BR101" s="19">
        <v>0</v>
      </c>
      <c r="BS101" s="20"/>
      <c r="BT101" s="28" t="s">
        <v>156</v>
      </c>
      <c r="BU101" s="19">
        <v>0</v>
      </c>
      <c r="BV101" s="20"/>
      <c r="BW101" s="28" t="s">
        <v>156</v>
      </c>
      <c r="BX101" s="19">
        <v>0</v>
      </c>
      <c r="BY101" s="20"/>
      <c r="BZ101" s="25">
        <v>0</v>
      </c>
    </row>
    <row r="102" spans="1:78" s="18" customFormat="1" ht="14.25">
      <c r="A102" s="19" t="s">
        <v>281</v>
      </c>
      <c r="B102" s="19">
        <v>2584</v>
      </c>
      <c r="C102" s="19" t="s">
        <v>167</v>
      </c>
      <c r="D102" s="23">
        <v>2018</v>
      </c>
      <c r="E102" s="27" t="s">
        <v>155</v>
      </c>
      <c r="F102" s="19">
        <v>29</v>
      </c>
      <c r="G102" s="22">
        <v>82.758620689655174</v>
      </c>
      <c r="H102" s="26" t="s">
        <v>156</v>
      </c>
      <c r="I102" s="20"/>
      <c r="J102" s="24"/>
      <c r="K102" s="28" t="s">
        <v>155</v>
      </c>
      <c r="L102" s="19">
        <v>109</v>
      </c>
      <c r="M102" s="22">
        <v>90.825688073394488</v>
      </c>
      <c r="N102" s="28" t="s">
        <v>155</v>
      </c>
      <c r="O102" s="19">
        <v>3</v>
      </c>
      <c r="P102" s="22" t="s">
        <v>157</v>
      </c>
      <c r="Q102" s="28" t="s">
        <v>156</v>
      </c>
      <c r="R102" s="20"/>
      <c r="S102" s="20"/>
      <c r="T102" s="28" t="s">
        <v>155</v>
      </c>
      <c r="U102" s="19">
        <v>158</v>
      </c>
      <c r="V102" s="22">
        <v>49.367088607594937</v>
      </c>
      <c r="W102" s="28" t="s">
        <v>155</v>
      </c>
      <c r="X102" s="19">
        <v>103</v>
      </c>
      <c r="Y102" s="22">
        <v>84.466019417475721</v>
      </c>
      <c r="Z102" s="28" t="s">
        <v>156</v>
      </c>
      <c r="AA102" s="20"/>
      <c r="AB102" s="20"/>
      <c r="AC102" s="28" t="s">
        <v>156</v>
      </c>
      <c r="AD102" s="20"/>
      <c r="AE102" s="20"/>
      <c r="AF102" s="28" t="s">
        <v>155</v>
      </c>
      <c r="AG102" s="19">
        <v>27</v>
      </c>
      <c r="AH102" s="22">
        <v>92.592592592592595</v>
      </c>
      <c r="AI102" s="28" t="s">
        <v>156</v>
      </c>
      <c r="AJ102" s="20"/>
      <c r="AK102" s="20"/>
      <c r="AL102" s="28" t="s">
        <v>155</v>
      </c>
      <c r="AM102" s="19">
        <v>3</v>
      </c>
      <c r="AN102" s="22" t="s">
        <v>157</v>
      </c>
      <c r="AO102" s="20" t="s">
        <v>155</v>
      </c>
      <c r="AP102" s="28" t="s">
        <v>156</v>
      </c>
      <c r="AQ102" s="19">
        <v>0</v>
      </c>
      <c r="AR102" s="20"/>
      <c r="AS102" s="28" t="s">
        <v>156</v>
      </c>
      <c r="AT102" s="19">
        <v>0</v>
      </c>
      <c r="AU102" s="20"/>
      <c r="AV102" s="28" t="s">
        <v>155</v>
      </c>
      <c r="AW102" s="19">
        <v>45</v>
      </c>
      <c r="AX102" s="19">
        <v>37</v>
      </c>
      <c r="AY102" s="28" t="s">
        <v>156</v>
      </c>
      <c r="AZ102" s="19">
        <v>0</v>
      </c>
      <c r="BA102" s="20"/>
      <c r="BB102" s="28" t="s">
        <v>156</v>
      </c>
      <c r="BC102" s="19">
        <v>0</v>
      </c>
      <c r="BD102" s="20"/>
      <c r="BE102" s="28" t="s">
        <v>156</v>
      </c>
      <c r="BF102" s="19">
        <v>0</v>
      </c>
      <c r="BG102" s="20"/>
      <c r="BH102" s="28" t="s">
        <v>156</v>
      </c>
      <c r="BI102" s="19">
        <v>0</v>
      </c>
      <c r="BJ102" s="20"/>
      <c r="BK102" s="28" t="s">
        <v>156</v>
      </c>
      <c r="BL102" s="19">
        <v>0</v>
      </c>
      <c r="BM102" s="20"/>
      <c r="BN102" s="28" t="s">
        <v>156</v>
      </c>
      <c r="BO102" s="19">
        <v>0</v>
      </c>
      <c r="BP102" s="20"/>
      <c r="BQ102" s="28" t="s">
        <v>156</v>
      </c>
      <c r="BR102" s="19">
        <v>0</v>
      </c>
      <c r="BS102" s="20"/>
      <c r="BT102" s="28" t="s">
        <v>156</v>
      </c>
      <c r="BU102" s="19">
        <v>0</v>
      </c>
      <c r="BV102" s="20"/>
      <c r="BW102" s="28" t="s">
        <v>156</v>
      </c>
      <c r="BX102" s="19">
        <v>0</v>
      </c>
      <c r="BY102" s="20"/>
      <c r="BZ102" s="25">
        <v>45</v>
      </c>
    </row>
    <row r="103" spans="1:78" s="18" customFormat="1" ht="14.25">
      <c r="A103" s="19" t="s">
        <v>282</v>
      </c>
      <c r="B103" s="19">
        <v>1276</v>
      </c>
      <c r="C103" s="19" t="s">
        <v>184</v>
      </c>
      <c r="D103" s="23">
        <v>2018</v>
      </c>
      <c r="E103" s="26" t="s">
        <v>156</v>
      </c>
      <c r="F103" s="20"/>
      <c r="G103" s="24"/>
      <c r="H103" s="26" t="s">
        <v>156</v>
      </c>
      <c r="I103" s="20"/>
      <c r="J103" s="24"/>
      <c r="K103" s="28" t="s">
        <v>156</v>
      </c>
      <c r="L103" s="20"/>
      <c r="M103" s="20"/>
      <c r="N103" s="28" t="s">
        <v>155</v>
      </c>
      <c r="O103" s="19">
        <v>12</v>
      </c>
      <c r="P103" s="22">
        <v>33.333333333333329</v>
      </c>
      <c r="Q103" s="28" t="s">
        <v>156</v>
      </c>
      <c r="R103" s="20"/>
      <c r="S103" s="20"/>
      <c r="T103" s="28" t="s">
        <v>155</v>
      </c>
      <c r="U103" s="19">
        <v>172</v>
      </c>
      <c r="V103" s="22">
        <v>60.465116279069761</v>
      </c>
      <c r="W103" s="28" t="s">
        <v>155</v>
      </c>
      <c r="X103" s="19">
        <v>69</v>
      </c>
      <c r="Y103" s="22">
        <v>59.420289855072461</v>
      </c>
      <c r="Z103" s="28" t="s">
        <v>156</v>
      </c>
      <c r="AA103" s="20"/>
      <c r="AB103" s="20"/>
      <c r="AC103" s="28" t="s">
        <v>156</v>
      </c>
      <c r="AD103" s="20"/>
      <c r="AE103" s="20"/>
      <c r="AF103" s="28" t="s">
        <v>155</v>
      </c>
      <c r="AG103" s="19">
        <v>12</v>
      </c>
      <c r="AH103" s="22">
        <v>83.333333333333343</v>
      </c>
      <c r="AI103" s="28" t="s">
        <v>156</v>
      </c>
      <c r="AJ103" s="20"/>
      <c r="AK103" s="20"/>
      <c r="AL103" s="28" t="s">
        <v>156</v>
      </c>
      <c r="AM103" s="20"/>
      <c r="AN103" s="20"/>
      <c r="AO103" s="20" t="s">
        <v>155</v>
      </c>
      <c r="AP103" s="28" t="s">
        <v>156</v>
      </c>
      <c r="AQ103" s="19">
        <v>0</v>
      </c>
      <c r="AR103" s="20"/>
      <c r="AS103" s="28" t="s">
        <v>155</v>
      </c>
      <c r="AT103" s="19">
        <v>2</v>
      </c>
      <c r="AU103" s="19">
        <v>1</v>
      </c>
      <c r="AV103" s="28" t="s">
        <v>155</v>
      </c>
      <c r="AW103" s="19">
        <v>18</v>
      </c>
      <c r="AX103" s="19">
        <v>18</v>
      </c>
      <c r="AY103" s="28" t="s">
        <v>156</v>
      </c>
      <c r="AZ103" s="19">
        <v>0</v>
      </c>
      <c r="BA103" s="20"/>
      <c r="BB103" s="28" t="s">
        <v>155</v>
      </c>
      <c r="BC103" s="19">
        <v>1</v>
      </c>
      <c r="BD103" s="19">
        <v>0</v>
      </c>
      <c r="BE103" s="28" t="s">
        <v>155</v>
      </c>
      <c r="BF103" s="19">
        <v>10</v>
      </c>
      <c r="BG103" s="19">
        <v>0</v>
      </c>
      <c r="BH103" s="28" t="s">
        <v>156</v>
      </c>
      <c r="BI103" s="19">
        <v>0</v>
      </c>
      <c r="BJ103" s="20"/>
      <c r="BK103" s="28" t="s">
        <v>156</v>
      </c>
      <c r="BL103" s="19">
        <v>0</v>
      </c>
      <c r="BM103" s="20"/>
      <c r="BN103" s="28" t="s">
        <v>156</v>
      </c>
      <c r="BO103" s="19">
        <v>0</v>
      </c>
      <c r="BP103" s="20"/>
      <c r="BQ103" s="28" t="s">
        <v>156</v>
      </c>
      <c r="BR103" s="19">
        <v>0</v>
      </c>
      <c r="BS103" s="20"/>
      <c r="BT103" s="28" t="s">
        <v>155</v>
      </c>
      <c r="BU103" s="19">
        <v>12</v>
      </c>
      <c r="BV103" s="19">
        <v>11</v>
      </c>
      <c r="BW103" s="28" t="s">
        <v>156</v>
      </c>
      <c r="BX103" s="19">
        <v>0</v>
      </c>
      <c r="BY103" s="20"/>
      <c r="BZ103" s="25">
        <v>43</v>
      </c>
    </row>
    <row r="104" spans="1:78" s="18" customFormat="1" ht="14.25">
      <c r="A104" s="19" t="s">
        <v>283</v>
      </c>
      <c r="B104" s="19">
        <v>330</v>
      </c>
      <c r="C104" s="19" t="s">
        <v>210</v>
      </c>
      <c r="D104" s="23">
        <v>2018</v>
      </c>
      <c r="E104" s="26" t="s">
        <v>153</v>
      </c>
      <c r="F104" s="20"/>
      <c r="G104" s="24"/>
      <c r="H104" s="28" t="s">
        <v>153</v>
      </c>
      <c r="I104" s="20"/>
      <c r="J104" s="20"/>
      <c r="K104" s="28" t="s">
        <v>153</v>
      </c>
      <c r="L104" s="20"/>
      <c r="M104" s="20"/>
      <c r="N104" s="28" t="s">
        <v>153</v>
      </c>
      <c r="O104" s="20"/>
      <c r="P104" s="20"/>
      <c r="Q104" s="28" t="s">
        <v>153</v>
      </c>
      <c r="R104" s="20"/>
      <c r="S104" s="20"/>
      <c r="T104" s="28" t="s">
        <v>153</v>
      </c>
      <c r="U104" s="20"/>
      <c r="V104" s="20"/>
      <c r="W104" s="28" t="s">
        <v>153</v>
      </c>
      <c r="X104" s="20"/>
      <c r="Y104" s="20"/>
      <c r="Z104" s="28" t="s">
        <v>153</v>
      </c>
      <c r="AA104" s="20"/>
      <c r="AB104" s="20"/>
      <c r="AC104" s="28" t="s">
        <v>153</v>
      </c>
      <c r="AD104" s="20"/>
      <c r="AE104" s="20"/>
      <c r="AF104" s="28" t="s">
        <v>153</v>
      </c>
      <c r="AG104" s="20"/>
      <c r="AH104" s="20"/>
      <c r="AI104" s="28" t="s">
        <v>153</v>
      </c>
      <c r="AJ104" s="20"/>
      <c r="AK104" s="20"/>
      <c r="AL104" s="28" t="s">
        <v>153</v>
      </c>
      <c r="AM104" s="20"/>
      <c r="AN104" s="20"/>
      <c r="AO104" s="20" t="s">
        <v>153</v>
      </c>
      <c r="AP104" s="28" t="s">
        <v>153</v>
      </c>
      <c r="AQ104" s="20"/>
      <c r="AR104" s="20"/>
      <c r="AS104" s="28" t="s">
        <v>153</v>
      </c>
      <c r="AT104" s="20"/>
      <c r="AU104" s="20"/>
      <c r="AV104" s="28" t="s">
        <v>153</v>
      </c>
      <c r="AW104" s="20"/>
      <c r="AX104" s="20"/>
      <c r="AY104" s="28" t="s">
        <v>153</v>
      </c>
      <c r="AZ104" s="20"/>
      <c r="BA104" s="20"/>
      <c r="BB104" s="28" t="s">
        <v>153</v>
      </c>
      <c r="BC104" s="20"/>
      <c r="BD104" s="20"/>
      <c r="BE104" s="28" t="s">
        <v>153</v>
      </c>
      <c r="BF104" s="20"/>
      <c r="BG104" s="20"/>
      <c r="BH104" s="28" t="s">
        <v>153</v>
      </c>
      <c r="BI104" s="20"/>
      <c r="BJ104" s="20"/>
      <c r="BK104" s="28" t="s">
        <v>153</v>
      </c>
      <c r="BL104" s="20"/>
      <c r="BM104" s="20"/>
      <c r="BN104" s="28" t="s">
        <v>153</v>
      </c>
      <c r="BO104" s="20"/>
      <c r="BP104" s="20"/>
      <c r="BQ104" s="28" t="s">
        <v>153</v>
      </c>
      <c r="BR104" s="20"/>
      <c r="BS104" s="20"/>
      <c r="BT104" s="28" t="s">
        <v>153</v>
      </c>
      <c r="BU104" s="20"/>
      <c r="BV104" s="20"/>
      <c r="BW104" s="28" t="s">
        <v>153</v>
      </c>
      <c r="BX104" s="20"/>
      <c r="BY104" s="20"/>
      <c r="BZ104" s="25">
        <v>0</v>
      </c>
    </row>
    <row r="105" spans="1:78" s="18" customFormat="1" ht="14.25">
      <c r="A105" s="19" t="s">
        <v>284</v>
      </c>
      <c r="B105" s="19">
        <v>2282</v>
      </c>
      <c r="C105" s="19" t="s">
        <v>260</v>
      </c>
      <c r="D105" s="23">
        <v>2018</v>
      </c>
      <c r="E105" s="26" t="s">
        <v>156</v>
      </c>
      <c r="F105" s="19">
        <v>0</v>
      </c>
      <c r="G105" s="24"/>
      <c r="H105" s="28" t="s">
        <v>156</v>
      </c>
      <c r="I105" s="19">
        <v>0</v>
      </c>
      <c r="J105" s="20"/>
      <c r="K105" s="28" t="s">
        <v>155</v>
      </c>
      <c r="L105" s="19">
        <v>85</v>
      </c>
      <c r="M105" s="22">
        <v>85.882352941176464</v>
      </c>
      <c r="N105" s="28" t="s">
        <v>155</v>
      </c>
      <c r="O105" s="19">
        <v>10</v>
      </c>
      <c r="P105" s="22">
        <v>40</v>
      </c>
      <c r="Q105" s="28" t="s">
        <v>156</v>
      </c>
      <c r="R105" s="19">
        <v>0</v>
      </c>
      <c r="S105" s="20"/>
      <c r="T105" s="28" t="s">
        <v>155</v>
      </c>
      <c r="U105" s="19">
        <v>482</v>
      </c>
      <c r="V105" s="22">
        <v>64.315352697095435</v>
      </c>
      <c r="W105" s="28" t="s">
        <v>155</v>
      </c>
      <c r="X105" s="19">
        <v>77</v>
      </c>
      <c r="Y105" s="22">
        <v>77.922077922077932</v>
      </c>
      <c r="Z105" s="28" t="s">
        <v>156</v>
      </c>
      <c r="AA105" s="19">
        <v>0</v>
      </c>
      <c r="AB105" s="20"/>
      <c r="AC105" s="28" t="s">
        <v>156</v>
      </c>
      <c r="AD105" s="19">
        <v>0</v>
      </c>
      <c r="AE105" s="20"/>
      <c r="AF105" s="28" t="s">
        <v>155</v>
      </c>
      <c r="AG105" s="19">
        <v>10</v>
      </c>
      <c r="AH105" s="22">
        <v>60</v>
      </c>
      <c r="AI105" s="28" t="s">
        <v>155</v>
      </c>
      <c r="AJ105" s="19">
        <v>15</v>
      </c>
      <c r="AK105" s="22">
        <v>13.333333333333334</v>
      </c>
      <c r="AL105" s="28" t="s">
        <v>155</v>
      </c>
      <c r="AM105" s="19">
        <v>7</v>
      </c>
      <c r="AN105" s="22" t="s">
        <v>157</v>
      </c>
      <c r="AO105" s="20" t="s">
        <v>155</v>
      </c>
      <c r="AP105" s="28" t="s">
        <v>156</v>
      </c>
      <c r="AQ105" s="19">
        <v>0</v>
      </c>
      <c r="AR105" s="20"/>
      <c r="AS105" s="28" t="s">
        <v>156</v>
      </c>
      <c r="AT105" s="19">
        <v>0</v>
      </c>
      <c r="AU105" s="20"/>
      <c r="AV105" s="28" t="s">
        <v>155</v>
      </c>
      <c r="AW105" s="19">
        <v>2040</v>
      </c>
      <c r="AX105" s="20" t="s">
        <v>161</v>
      </c>
      <c r="AY105" s="28" t="s">
        <v>155</v>
      </c>
      <c r="AZ105" s="19">
        <v>100</v>
      </c>
      <c r="BA105" s="20" t="s">
        <v>161</v>
      </c>
      <c r="BB105" s="28" t="s">
        <v>156</v>
      </c>
      <c r="BC105" s="19">
        <v>0</v>
      </c>
      <c r="BD105" s="20"/>
      <c r="BE105" s="28" t="s">
        <v>155</v>
      </c>
      <c r="BF105" s="19">
        <v>12532</v>
      </c>
      <c r="BG105" s="20" t="s">
        <v>161</v>
      </c>
      <c r="BH105" s="28" t="s">
        <v>155</v>
      </c>
      <c r="BI105" s="19">
        <v>1848</v>
      </c>
      <c r="BJ105" s="20" t="s">
        <v>161</v>
      </c>
      <c r="BK105" s="28" t="s">
        <v>156</v>
      </c>
      <c r="BL105" s="19">
        <v>0</v>
      </c>
      <c r="BM105" s="20"/>
      <c r="BN105" s="28" t="s">
        <v>156</v>
      </c>
      <c r="BO105" s="19">
        <v>0</v>
      </c>
      <c r="BP105" s="20"/>
      <c r="BQ105" s="28" t="s">
        <v>155</v>
      </c>
      <c r="BR105" s="19">
        <v>150</v>
      </c>
      <c r="BS105" s="20" t="s">
        <v>161</v>
      </c>
      <c r="BT105" s="28" t="s">
        <v>155</v>
      </c>
      <c r="BU105" s="19">
        <v>210</v>
      </c>
      <c r="BV105" s="20" t="s">
        <v>161</v>
      </c>
      <c r="BW105" s="28" t="s">
        <v>155</v>
      </c>
      <c r="BX105" s="19">
        <v>182</v>
      </c>
      <c r="BY105" s="20" t="s">
        <v>161</v>
      </c>
      <c r="BZ105" s="25">
        <v>17062</v>
      </c>
    </row>
    <row r="106" spans="1:78" s="18" customFormat="1" ht="14.25">
      <c r="A106" s="19" t="s">
        <v>285</v>
      </c>
      <c r="B106" s="19">
        <v>1290</v>
      </c>
      <c r="C106" s="19" t="s">
        <v>184</v>
      </c>
      <c r="D106" s="23">
        <v>2018</v>
      </c>
      <c r="E106" s="26" t="s">
        <v>156</v>
      </c>
      <c r="F106" s="20"/>
      <c r="G106" s="24"/>
      <c r="H106" s="28" t="s">
        <v>156</v>
      </c>
      <c r="I106" s="20"/>
      <c r="J106" s="20"/>
      <c r="K106" s="28" t="s">
        <v>155</v>
      </c>
      <c r="L106" s="19">
        <v>196</v>
      </c>
      <c r="M106" s="22">
        <v>92.857142857142861</v>
      </c>
      <c r="N106" s="28" t="s">
        <v>156</v>
      </c>
      <c r="O106" s="20"/>
      <c r="P106" s="20"/>
      <c r="Q106" s="28" t="s">
        <v>156</v>
      </c>
      <c r="R106" s="20"/>
      <c r="S106" s="20"/>
      <c r="T106" s="28" t="s">
        <v>155</v>
      </c>
      <c r="U106" s="19">
        <v>991</v>
      </c>
      <c r="V106" s="22">
        <v>60.040363269424823</v>
      </c>
      <c r="W106" s="28" t="s">
        <v>156</v>
      </c>
      <c r="X106" s="20"/>
      <c r="Y106" s="20"/>
      <c r="Z106" s="28" t="s">
        <v>156</v>
      </c>
      <c r="AA106" s="20"/>
      <c r="AB106" s="20"/>
      <c r="AC106" s="28" t="s">
        <v>156</v>
      </c>
      <c r="AD106" s="20"/>
      <c r="AE106" s="20"/>
      <c r="AF106" s="28" t="s">
        <v>155</v>
      </c>
      <c r="AG106" s="19">
        <v>84</v>
      </c>
      <c r="AH106" s="22">
        <v>83.333333333333343</v>
      </c>
      <c r="AI106" s="28" t="s">
        <v>155</v>
      </c>
      <c r="AJ106" s="19">
        <v>21</v>
      </c>
      <c r="AK106" s="21" t="s">
        <v>161</v>
      </c>
      <c r="AL106" s="28" t="s">
        <v>156</v>
      </c>
      <c r="AM106" s="20"/>
      <c r="AN106" s="20"/>
      <c r="AO106" s="20" t="s">
        <v>155</v>
      </c>
      <c r="AP106" s="28" t="s">
        <v>155</v>
      </c>
      <c r="AQ106" s="19">
        <v>108</v>
      </c>
      <c r="AR106" s="19">
        <v>99</v>
      </c>
      <c r="AS106" s="28" t="s">
        <v>156</v>
      </c>
      <c r="AT106" s="19">
        <v>0</v>
      </c>
      <c r="AU106" s="20"/>
      <c r="AV106" s="28" t="s">
        <v>155</v>
      </c>
      <c r="AW106" s="19">
        <v>231</v>
      </c>
      <c r="AX106" s="19">
        <v>222</v>
      </c>
      <c r="AY106" s="28" t="s">
        <v>155</v>
      </c>
      <c r="AZ106" s="19">
        <v>108</v>
      </c>
      <c r="BA106" s="19">
        <v>36</v>
      </c>
      <c r="BB106" s="28" t="s">
        <v>156</v>
      </c>
      <c r="BC106" s="19">
        <v>0</v>
      </c>
      <c r="BD106" s="20"/>
      <c r="BE106" s="28" t="s">
        <v>155</v>
      </c>
      <c r="BF106" s="19">
        <v>1126</v>
      </c>
      <c r="BG106" s="19">
        <v>676</v>
      </c>
      <c r="BH106" s="28" t="s">
        <v>155</v>
      </c>
      <c r="BI106" s="19">
        <v>251</v>
      </c>
      <c r="BJ106" s="19">
        <v>185</v>
      </c>
      <c r="BK106" s="28" t="s">
        <v>156</v>
      </c>
      <c r="BL106" s="19">
        <v>0</v>
      </c>
      <c r="BM106" s="20"/>
      <c r="BN106" s="28" t="s">
        <v>155</v>
      </c>
      <c r="BO106" s="19">
        <v>81</v>
      </c>
      <c r="BP106" s="19">
        <v>54</v>
      </c>
      <c r="BQ106" s="28" t="s">
        <v>155</v>
      </c>
      <c r="BR106" s="19">
        <v>243</v>
      </c>
      <c r="BS106" s="19">
        <v>216</v>
      </c>
      <c r="BT106" s="28" t="s">
        <v>155</v>
      </c>
      <c r="BU106" s="19">
        <v>21</v>
      </c>
      <c r="BV106" s="19">
        <v>19</v>
      </c>
      <c r="BW106" s="28" t="s">
        <v>156</v>
      </c>
      <c r="BX106" s="19">
        <v>0</v>
      </c>
      <c r="BY106" s="20"/>
      <c r="BZ106" s="25">
        <v>2169</v>
      </c>
    </row>
    <row r="107" spans="1:78" s="18" customFormat="1" ht="14.25">
      <c r="A107" s="19" t="s">
        <v>286</v>
      </c>
      <c r="B107" s="19">
        <v>1781</v>
      </c>
      <c r="C107" s="19" t="s">
        <v>171</v>
      </c>
      <c r="D107" s="23">
        <v>2018</v>
      </c>
      <c r="E107" s="26" t="s">
        <v>156</v>
      </c>
      <c r="F107" s="20"/>
      <c r="G107" s="24"/>
      <c r="H107" s="26" t="s">
        <v>156</v>
      </c>
      <c r="I107" s="20"/>
      <c r="J107" s="24"/>
      <c r="K107" s="28" t="s">
        <v>155</v>
      </c>
      <c r="L107" s="19">
        <v>53</v>
      </c>
      <c r="M107" s="22">
        <v>96.226415094339629</v>
      </c>
      <c r="N107" s="28" t="s">
        <v>156</v>
      </c>
      <c r="O107" s="20"/>
      <c r="P107" s="20"/>
      <c r="Q107" s="28" t="s">
        <v>156</v>
      </c>
      <c r="R107" s="20"/>
      <c r="S107" s="20"/>
      <c r="T107" s="28" t="s">
        <v>155</v>
      </c>
      <c r="U107" s="19">
        <v>321</v>
      </c>
      <c r="V107" s="22">
        <v>59.813084112149525</v>
      </c>
      <c r="W107" s="28" t="s">
        <v>155</v>
      </c>
      <c r="X107" s="19">
        <v>144</v>
      </c>
      <c r="Y107" s="22">
        <v>56.944444444444443</v>
      </c>
      <c r="Z107" s="28" t="s">
        <v>156</v>
      </c>
      <c r="AA107" s="20"/>
      <c r="AB107" s="20"/>
      <c r="AC107" s="28" t="s">
        <v>156</v>
      </c>
      <c r="AD107" s="20"/>
      <c r="AE107" s="20"/>
      <c r="AF107" s="28" t="s">
        <v>156</v>
      </c>
      <c r="AG107" s="20"/>
      <c r="AH107" s="20"/>
      <c r="AI107" s="28" t="s">
        <v>155</v>
      </c>
      <c r="AJ107" s="19">
        <v>11</v>
      </c>
      <c r="AK107" s="22">
        <v>90.909090909090907</v>
      </c>
      <c r="AL107" s="28" t="s">
        <v>155</v>
      </c>
      <c r="AM107" s="19">
        <v>22</v>
      </c>
      <c r="AN107" s="22">
        <v>81.818181818181827</v>
      </c>
      <c r="AO107" s="20" t="s">
        <v>155</v>
      </c>
      <c r="AP107" s="28" t="s">
        <v>156</v>
      </c>
      <c r="AQ107" s="19">
        <v>0</v>
      </c>
      <c r="AR107" s="20"/>
      <c r="AS107" s="28" t="s">
        <v>155</v>
      </c>
      <c r="AT107" s="19">
        <v>295</v>
      </c>
      <c r="AU107" s="19">
        <v>150</v>
      </c>
      <c r="AV107" s="28" t="s">
        <v>156</v>
      </c>
      <c r="AW107" s="19">
        <v>0</v>
      </c>
      <c r="AX107" s="20"/>
      <c r="AY107" s="28" t="s">
        <v>155</v>
      </c>
      <c r="AZ107" s="19">
        <v>36</v>
      </c>
      <c r="BA107" s="19">
        <v>19</v>
      </c>
      <c r="BB107" s="28" t="s">
        <v>156</v>
      </c>
      <c r="BC107" s="19">
        <v>0</v>
      </c>
      <c r="BD107" s="20"/>
      <c r="BE107" s="28" t="s">
        <v>156</v>
      </c>
      <c r="BF107" s="19">
        <v>0</v>
      </c>
      <c r="BG107" s="20"/>
      <c r="BH107" s="28" t="s">
        <v>156</v>
      </c>
      <c r="BI107" s="19">
        <v>0</v>
      </c>
      <c r="BJ107" s="20"/>
      <c r="BK107" s="28" t="s">
        <v>156</v>
      </c>
      <c r="BL107" s="19">
        <v>0</v>
      </c>
      <c r="BM107" s="20"/>
      <c r="BN107" s="28" t="s">
        <v>156</v>
      </c>
      <c r="BO107" s="19">
        <v>0</v>
      </c>
      <c r="BP107" s="20"/>
      <c r="BQ107" s="28" t="s">
        <v>156</v>
      </c>
      <c r="BR107" s="19">
        <v>0</v>
      </c>
      <c r="BS107" s="20"/>
      <c r="BT107" s="28" t="s">
        <v>156</v>
      </c>
      <c r="BU107" s="19">
        <v>0</v>
      </c>
      <c r="BV107" s="20"/>
      <c r="BW107" s="28" t="s">
        <v>156</v>
      </c>
      <c r="BX107" s="19">
        <v>0</v>
      </c>
      <c r="BY107" s="20"/>
      <c r="BZ107" s="25">
        <v>331</v>
      </c>
    </row>
    <row r="108" spans="1:78" s="18" customFormat="1" ht="14.25">
      <c r="A108" s="19" t="s">
        <v>287</v>
      </c>
      <c r="B108" s="19">
        <v>2309</v>
      </c>
      <c r="C108" s="19" t="s">
        <v>178</v>
      </c>
      <c r="D108" s="23">
        <v>2018</v>
      </c>
      <c r="E108" s="26" t="s">
        <v>156</v>
      </c>
      <c r="F108" s="20"/>
      <c r="G108" s="24"/>
      <c r="H108" s="26" t="s">
        <v>156</v>
      </c>
      <c r="I108" s="20"/>
      <c r="J108" s="24"/>
      <c r="K108" s="28" t="s">
        <v>156</v>
      </c>
      <c r="L108" s="20"/>
      <c r="M108" s="20"/>
      <c r="N108" s="28" t="s">
        <v>156</v>
      </c>
      <c r="O108" s="20"/>
      <c r="P108" s="20"/>
      <c r="Q108" s="28" t="s">
        <v>156</v>
      </c>
      <c r="R108" s="20"/>
      <c r="S108" s="20"/>
      <c r="T108" s="28" t="s">
        <v>155</v>
      </c>
      <c r="U108" s="19">
        <v>317</v>
      </c>
      <c r="V108" s="22">
        <v>58.990536277602523</v>
      </c>
      <c r="W108" s="28" t="s">
        <v>155</v>
      </c>
      <c r="X108" s="19">
        <v>30</v>
      </c>
      <c r="Y108" s="22">
        <v>16.666666666666664</v>
      </c>
      <c r="Z108" s="28" t="s">
        <v>156</v>
      </c>
      <c r="AA108" s="20"/>
      <c r="AB108" s="20"/>
      <c r="AC108" s="28" t="s">
        <v>156</v>
      </c>
      <c r="AD108" s="20"/>
      <c r="AE108" s="20"/>
      <c r="AF108" s="28" t="s">
        <v>156</v>
      </c>
      <c r="AG108" s="20"/>
      <c r="AH108" s="20"/>
      <c r="AI108" s="28" t="s">
        <v>156</v>
      </c>
      <c r="AJ108" s="20"/>
      <c r="AK108" s="20"/>
      <c r="AL108" s="28" t="s">
        <v>156</v>
      </c>
      <c r="AM108" s="20"/>
      <c r="AN108" s="20"/>
      <c r="AO108" s="20" t="s">
        <v>158</v>
      </c>
      <c r="AP108" s="28" t="s">
        <v>156</v>
      </c>
      <c r="AQ108" s="19">
        <v>0</v>
      </c>
      <c r="AR108" s="20"/>
      <c r="AS108" s="28" t="s">
        <v>156</v>
      </c>
      <c r="AT108" s="19">
        <v>0</v>
      </c>
      <c r="AU108" s="20"/>
      <c r="AV108" s="28" t="s">
        <v>156</v>
      </c>
      <c r="AW108" s="19">
        <v>0</v>
      </c>
      <c r="AX108" s="20"/>
      <c r="AY108" s="28" t="s">
        <v>156</v>
      </c>
      <c r="AZ108" s="19">
        <v>0</v>
      </c>
      <c r="BA108" s="20"/>
      <c r="BB108" s="28" t="s">
        <v>156</v>
      </c>
      <c r="BC108" s="19">
        <v>0</v>
      </c>
      <c r="BD108" s="20"/>
      <c r="BE108" s="28" t="s">
        <v>156</v>
      </c>
      <c r="BF108" s="19">
        <v>0</v>
      </c>
      <c r="BG108" s="20"/>
      <c r="BH108" s="28" t="s">
        <v>156</v>
      </c>
      <c r="BI108" s="19">
        <v>0</v>
      </c>
      <c r="BJ108" s="20"/>
      <c r="BK108" s="28" t="s">
        <v>156</v>
      </c>
      <c r="BL108" s="19">
        <v>0</v>
      </c>
      <c r="BM108" s="20"/>
      <c r="BN108" s="28" t="s">
        <v>156</v>
      </c>
      <c r="BO108" s="19">
        <v>0</v>
      </c>
      <c r="BP108" s="20"/>
      <c r="BQ108" s="28" t="s">
        <v>156</v>
      </c>
      <c r="BR108" s="19">
        <v>0</v>
      </c>
      <c r="BS108" s="20"/>
      <c r="BT108" s="28" t="s">
        <v>156</v>
      </c>
      <c r="BU108" s="19">
        <v>0</v>
      </c>
      <c r="BV108" s="20"/>
      <c r="BW108" s="28" t="s">
        <v>156</v>
      </c>
      <c r="BX108" s="19">
        <v>0</v>
      </c>
      <c r="BY108" s="20"/>
      <c r="BZ108" s="25">
        <v>0</v>
      </c>
    </row>
    <row r="109" spans="1:78" s="18" customFormat="1" ht="14.25">
      <c r="A109" s="19" t="s">
        <v>288</v>
      </c>
      <c r="B109" s="19">
        <v>1881</v>
      </c>
      <c r="C109" s="19" t="s">
        <v>173</v>
      </c>
      <c r="D109" s="23">
        <v>2018</v>
      </c>
      <c r="E109" s="26" t="s">
        <v>156</v>
      </c>
      <c r="F109" s="20"/>
      <c r="G109" s="24"/>
      <c r="H109" s="26" t="s">
        <v>156</v>
      </c>
      <c r="I109" s="20"/>
      <c r="J109" s="24"/>
      <c r="K109" s="28" t="s">
        <v>156</v>
      </c>
      <c r="L109" s="20"/>
      <c r="M109" s="20"/>
      <c r="N109" s="28" t="s">
        <v>155</v>
      </c>
      <c r="O109" s="19">
        <v>8</v>
      </c>
      <c r="P109" s="22" t="s">
        <v>157</v>
      </c>
      <c r="Q109" s="28" t="s">
        <v>156</v>
      </c>
      <c r="R109" s="20"/>
      <c r="S109" s="20"/>
      <c r="T109" s="28" t="s">
        <v>155</v>
      </c>
      <c r="U109" s="19">
        <v>344</v>
      </c>
      <c r="V109" s="21" t="s">
        <v>161</v>
      </c>
      <c r="W109" s="28" t="s">
        <v>155</v>
      </c>
      <c r="X109" s="19">
        <v>180</v>
      </c>
      <c r="Y109" s="21" t="s">
        <v>161</v>
      </c>
      <c r="Z109" s="28" t="s">
        <v>156</v>
      </c>
      <c r="AA109" s="20"/>
      <c r="AB109" s="20"/>
      <c r="AC109" s="28" t="s">
        <v>156</v>
      </c>
      <c r="AD109" s="20"/>
      <c r="AE109" s="20"/>
      <c r="AF109" s="28" t="s">
        <v>155</v>
      </c>
      <c r="AG109" s="19">
        <v>26</v>
      </c>
      <c r="AH109" s="22">
        <v>84.615384615384613</v>
      </c>
      <c r="AI109" s="28" t="s">
        <v>156</v>
      </c>
      <c r="AJ109" s="20"/>
      <c r="AK109" s="20"/>
      <c r="AL109" s="28" t="s">
        <v>156</v>
      </c>
      <c r="AM109" s="20"/>
      <c r="AN109" s="20"/>
      <c r="AO109" s="20" t="s">
        <v>155</v>
      </c>
      <c r="AP109" s="28" t="s">
        <v>156</v>
      </c>
      <c r="AQ109" s="19">
        <v>0</v>
      </c>
      <c r="AR109" s="20"/>
      <c r="AS109" s="28" t="s">
        <v>156</v>
      </c>
      <c r="AT109" s="19">
        <v>0</v>
      </c>
      <c r="AU109" s="20"/>
      <c r="AV109" s="28" t="s">
        <v>155</v>
      </c>
      <c r="AW109" s="19">
        <v>7</v>
      </c>
      <c r="AX109" s="19">
        <v>7</v>
      </c>
      <c r="AY109" s="28" t="s">
        <v>156</v>
      </c>
      <c r="AZ109" s="19">
        <v>0</v>
      </c>
      <c r="BA109" s="20"/>
      <c r="BB109" s="28" t="s">
        <v>156</v>
      </c>
      <c r="BC109" s="19">
        <v>0</v>
      </c>
      <c r="BD109" s="20"/>
      <c r="BE109" s="28" t="s">
        <v>155</v>
      </c>
      <c r="BF109" s="19">
        <v>24</v>
      </c>
      <c r="BG109" s="19">
        <v>5</v>
      </c>
      <c r="BH109" s="28" t="s">
        <v>156</v>
      </c>
      <c r="BI109" s="19">
        <v>0</v>
      </c>
      <c r="BJ109" s="20"/>
      <c r="BK109" s="28" t="s">
        <v>156</v>
      </c>
      <c r="BL109" s="19">
        <v>0</v>
      </c>
      <c r="BM109" s="20"/>
      <c r="BN109" s="28" t="s">
        <v>156</v>
      </c>
      <c r="BO109" s="19">
        <v>0</v>
      </c>
      <c r="BP109" s="20"/>
      <c r="BQ109" s="28" t="s">
        <v>156</v>
      </c>
      <c r="BR109" s="19">
        <v>0</v>
      </c>
      <c r="BS109" s="20"/>
      <c r="BT109" s="28" t="s">
        <v>156</v>
      </c>
      <c r="BU109" s="19">
        <v>0</v>
      </c>
      <c r="BV109" s="20"/>
      <c r="BW109" s="28" t="s">
        <v>156</v>
      </c>
      <c r="BX109" s="19">
        <v>0</v>
      </c>
      <c r="BY109" s="20"/>
      <c r="BZ109" s="25">
        <v>31</v>
      </c>
    </row>
    <row r="110" spans="1:78" s="18" customFormat="1" ht="14.25">
      <c r="A110" s="19" t="s">
        <v>289</v>
      </c>
      <c r="B110" s="19">
        <v>1384</v>
      </c>
      <c r="C110" s="19" t="s">
        <v>217</v>
      </c>
      <c r="D110" s="23">
        <v>2018</v>
      </c>
      <c r="E110" s="27" t="s">
        <v>155</v>
      </c>
      <c r="F110" s="19">
        <v>162</v>
      </c>
      <c r="G110" s="22">
        <v>79.629629629629633</v>
      </c>
      <c r="H110" s="26" t="s">
        <v>156</v>
      </c>
      <c r="I110" s="20"/>
      <c r="J110" s="24"/>
      <c r="K110" s="28" t="s">
        <v>155</v>
      </c>
      <c r="L110" s="19">
        <v>312</v>
      </c>
      <c r="M110" s="22">
        <v>90.705128205128204</v>
      </c>
      <c r="N110" s="28" t="s">
        <v>155</v>
      </c>
      <c r="O110" s="19">
        <v>23</v>
      </c>
      <c r="P110" s="22">
        <v>26.086956521739129</v>
      </c>
      <c r="Q110" s="28" t="s">
        <v>156</v>
      </c>
      <c r="R110" s="20"/>
      <c r="S110" s="20"/>
      <c r="T110" s="28" t="s">
        <v>155</v>
      </c>
      <c r="U110" s="19">
        <v>1126</v>
      </c>
      <c r="V110" s="22">
        <v>55.683836589698046</v>
      </c>
      <c r="W110" s="28" t="s">
        <v>155</v>
      </c>
      <c r="X110" s="19">
        <v>393</v>
      </c>
      <c r="Y110" s="22">
        <v>65.394402035623415</v>
      </c>
      <c r="Z110" s="28" t="s">
        <v>156</v>
      </c>
      <c r="AA110" s="20"/>
      <c r="AB110" s="20"/>
      <c r="AC110" s="28" t="s">
        <v>156</v>
      </c>
      <c r="AD110" s="20"/>
      <c r="AE110" s="20"/>
      <c r="AF110" s="28" t="s">
        <v>155</v>
      </c>
      <c r="AG110" s="19">
        <v>159</v>
      </c>
      <c r="AH110" s="22">
        <v>82.389937106918239</v>
      </c>
      <c r="AI110" s="28" t="s">
        <v>155</v>
      </c>
      <c r="AJ110" s="19">
        <v>33</v>
      </c>
      <c r="AK110" s="22">
        <v>87.878787878787875</v>
      </c>
      <c r="AL110" s="28" t="s">
        <v>155</v>
      </c>
      <c r="AM110" s="19">
        <v>13</v>
      </c>
      <c r="AN110" s="22">
        <v>46.153846153846153</v>
      </c>
      <c r="AO110" s="20" t="s">
        <v>155</v>
      </c>
      <c r="AP110" s="28" t="s">
        <v>155</v>
      </c>
      <c r="AQ110" s="19">
        <v>75</v>
      </c>
      <c r="AR110" s="20" t="s">
        <v>161</v>
      </c>
      <c r="AS110" s="28" t="s">
        <v>156</v>
      </c>
      <c r="AT110" s="19">
        <v>0</v>
      </c>
      <c r="AU110" s="20"/>
      <c r="AV110" s="28" t="s">
        <v>156</v>
      </c>
      <c r="AW110" s="19">
        <v>0</v>
      </c>
      <c r="AX110" s="20"/>
      <c r="AY110" s="28" t="s">
        <v>155</v>
      </c>
      <c r="AZ110" s="19">
        <v>15</v>
      </c>
      <c r="BA110" s="20" t="s">
        <v>161</v>
      </c>
      <c r="BB110" s="28" t="s">
        <v>156</v>
      </c>
      <c r="BC110" s="19">
        <v>0</v>
      </c>
      <c r="BD110" s="20"/>
      <c r="BE110" s="28" t="s">
        <v>155</v>
      </c>
      <c r="BF110" s="19">
        <v>54</v>
      </c>
      <c r="BG110" s="20" t="s">
        <v>161</v>
      </c>
      <c r="BH110" s="28" t="s">
        <v>155</v>
      </c>
      <c r="BI110" s="19">
        <v>20</v>
      </c>
      <c r="BJ110" s="20" t="s">
        <v>161</v>
      </c>
      <c r="BK110" s="28" t="s">
        <v>156</v>
      </c>
      <c r="BL110" s="19">
        <v>0</v>
      </c>
      <c r="BM110" s="20"/>
      <c r="BN110" s="28" t="s">
        <v>155</v>
      </c>
      <c r="BO110" s="19">
        <v>143</v>
      </c>
      <c r="BP110" s="20" t="s">
        <v>161</v>
      </c>
      <c r="BQ110" s="28" t="s">
        <v>155</v>
      </c>
      <c r="BR110" s="19">
        <v>53</v>
      </c>
      <c r="BS110" s="20" t="s">
        <v>161</v>
      </c>
      <c r="BT110" s="28" t="s">
        <v>156</v>
      </c>
      <c r="BU110" s="19">
        <v>0</v>
      </c>
      <c r="BV110" s="20"/>
      <c r="BW110" s="28" t="s">
        <v>155</v>
      </c>
      <c r="BX110" s="19">
        <v>239</v>
      </c>
      <c r="BY110" s="20" t="s">
        <v>161</v>
      </c>
      <c r="BZ110" s="25">
        <v>599</v>
      </c>
    </row>
    <row r="111" spans="1:78" s="18" customFormat="1" ht="14.25">
      <c r="A111" s="19" t="s">
        <v>290</v>
      </c>
      <c r="B111" s="19">
        <v>1960</v>
      </c>
      <c r="C111" s="19" t="s">
        <v>165</v>
      </c>
      <c r="D111" s="23">
        <v>2018</v>
      </c>
      <c r="E111" s="26" t="s">
        <v>156</v>
      </c>
      <c r="F111" s="20"/>
      <c r="G111" s="24"/>
      <c r="H111" s="26" t="s">
        <v>156</v>
      </c>
      <c r="I111" s="20"/>
      <c r="J111" s="24"/>
      <c r="K111" s="28" t="s">
        <v>156</v>
      </c>
      <c r="L111" s="20"/>
      <c r="M111" s="20"/>
      <c r="N111" s="28" t="s">
        <v>156</v>
      </c>
      <c r="O111" s="20"/>
      <c r="P111" s="20"/>
      <c r="Q111" s="28" t="s">
        <v>156</v>
      </c>
      <c r="R111" s="20"/>
      <c r="S111" s="20"/>
      <c r="T111" s="28" t="s">
        <v>155</v>
      </c>
      <c r="U111" s="19">
        <v>85</v>
      </c>
      <c r="V111" s="21" t="s">
        <v>161</v>
      </c>
      <c r="W111" s="28" t="s">
        <v>156</v>
      </c>
      <c r="X111" s="20"/>
      <c r="Y111" s="20"/>
      <c r="Z111" s="28" t="s">
        <v>156</v>
      </c>
      <c r="AA111" s="20"/>
      <c r="AB111" s="20"/>
      <c r="AC111" s="28" t="s">
        <v>156</v>
      </c>
      <c r="AD111" s="20"/>
      <c r="AE111" s="20"/>
      <c r="AF111" s="28" t="s">
        <v>156</v>
      </c>
      <c r="AG111" s="20"/>
      <c r="AH111" s="20"/>
      <c r="AI111" s="28" t="s">
        <v>156</v>
      </c>
      <c r="AJ111" s="20"/>
      <c r="AK111" s="20"/>
      <c r="AL111" s="28" t="s">
        <v>156</v>
      </c>
      <c r="AM111" s="20"/>
      <c r="AN111" s="20"/>
      <c r="AO111" s="20" t="s">
        <v>158</v>
      </c>
      <c r="AP111" s="28" t="s">
        <v>156</v>
      </c>
      <c r="AQ111" s="19">
        <v>0</v>
      </c>
      <c r="AR111" s="20"/>
      <c r="AS111" s="28" t="s">
        <v>156</v>
      </c>
      <c r="AT111" s="19">
        <v>0</v>
      </c>
      <c r="AU111" s="20"/>
      <c r="AV111" s="28" t="s">
        <v>156</v>
      </c>
      <c r="AW111" s="19">
        <v>0</v>
      </c>
      <c r="AX111" s="20"/>
      <c r="AY111" s="28" t="s">
        <v>156</v>
      </c>
      <c r="AZ111" s="19">
        <v>0</v>
      </c>
      <c r="BA111" s="20"/>
      <c r="BB111" s="28" t="s">
        <v>156</v>
      </c>
      <c r="BC111" s="19">
        <v>0</v>
      </c>
      <c r="BD111" s="20"/>
      <c r="BE111" s="28" t="s">
        <v>156</v>
      </c>
      <c r="BF111" s="19">
        <v>0</v>
      </c>
      <c r="BG111" s="20"/>
      <c r="BH111" s="28" t="s">
        <v>156</v>
      </c>
      <c r="BI111" s="19">
        <v>0</v>
      </c>
      <c r="BJ111" s="20"/>
      <c r="BK111" s="28" t="s">
        <v>156</v>
      </c>
      <c r="BL111" s="19">
        <v>0</v>
      </c>
      <c r="BM111" s="20"/>
      <c r="BN111" s="28" t="s">
        <v>156</v>
      </c>
      <c r="BO111" s="19">
        <v>0</v>
      </c>
      <c r="BP111" s="20"/>
      <c r="BQ111" s="28" t="s">
        <v>156</v>
      </c>
      <c r="BR111" s="19">
        <v>0</v>
      </c>
      <c r="BS111" s="20"/>
      <c r="BT111" s="28" t="s">
        <v>156</v>
      </c>
      <c r="BU111" s="19">
        <v>0</v>
      </c>
      <c r="BV111" s="20"/>
      <c r="BW111" s="28" t="s">
        <v>156</v>
      </c>
      <c r="BX111" s="19">
        <v>0</v>
      </c>
      <c r="BY111" s="20"/>
      <c r="BZ111" s="25">
        <v>0</v>
      </c>
    </row>
    <row r="112" spans="1:78" s="18" customFormat="1" ht="14.25">
      <c r="A112" s="19" t="s">
        <v>291</v>
      </c>
      <c r="B112" s="19">
        <v>1482</v>
      </c>
      <c r="C112" s="19" t="s">
        <v>152</v>
      </c>
      <c r="D112" s="23">
        <v>2018</v>
      </c>
      <c r="E112" s="27" t="s">
        <v>155</v>
      </c>
      <c r="F112" s="19">
        <v>25</v>
      </c>
      <c r="G112" s="22">
        <v>68</v>
      </c>
      <c r="H112" s="26" t="s">
        <v>156</v>
      </c>
      <c r="I112" s="20"/>
      <c r="J112" s="24"/>
      <c r="K112" s="28" t="s">
        <v>155</v>
      </c>
      <c r="L112" s="19">
        <v>163</v>
      </c>
      <c r="M112" s="22">
        <v>88.957055214723923</v>
      </c>
      <c r="N112" s="28" t="s">
        <v>155</v>
      </c>
      <c r="O112" s="19">
        <v>17</v>
      </c>
      <c r="P112" s="22">
        <v>17.647058823529413</v>
      </c>
      <c r="Q112" s="28" t="s">
        <v>156</v>
      </c>
      <c r="R112" s="20"/>
      <c r="S112" s="20"/>
      <c r="T112" s="28" t="s">
        <v>155</v>
      </c>
      <c r="U112" s="19">
        <v>469</v>
      </c>
      <c r="V112" s="22">
        <v>57.782515991471215</v>
      </c>
      <c r="W112" s="28" t="s">
        <v>155</v>
      </c>
      <c r="X112" s="19">
        <v>455</v>
      </c>
      <c r="Y112" s="22">
        <v>66.153846153846146</v>
      </c>
      <c r="Z112" s="28" t="s">
        <v>156</v>
      </c>
      <c r="AA112" s="20"/>
      <c r="AB112" s="20"/>
      <c r="AC112" s="28" t="s">
        <v>155</v>
      </c>
      <c r="AD112" s="19">
        <v>21</v>
      </c>
      <c r="AE112" s="22">
        <v>90.476190476190482</v>
      </c>
      <c r="AF112" s="28" t="s">
        <v>155</v>
      </c>
      <c r="AG112" s="19">
        <v>49</v>
      </c>
      <c r="AH112" s="22">
        <v>75.510204081632651</v>
      </c>
      <c r="AI112" s="28" t="s">
        <v>155</v>
      </c>
      <c r="AJ112" s="19">
        <v>21</v>
      </c>
      <c r="AK112" s="22">
        <v>85.714285714285708</v>
      </c>
      <c r="AL112" s="28" t="s">
        <v>156</v>
      </c>
      <c r="AM112" s="20"/>
      <c r="AN112" s="20"/>
      <c r="AO112" s="20" t="s">
        <v>155</v>
      </c>
      <c r="AP112" s="28" t="s">
        <v>155</v>
      </c>
      <c r="AQ112" s="19">
        <v>120</v>
      </c>
      <c r="AR112" s="19">
        <v>85</v>
      </c>
      <c r="AS112" s="28" t="s">
        <v>156</v>
      </c>
      <c r="AT112" s="19">
        <v>0</v>
      </c>
      <c r="AU112" s="20"/>
      <c r="AV112" s="28" t="s">
        <v>155</v>
      </c>
      <c r="AW112" s="19">
        <v>45</v>
      </c>
      <c r="AX112" s="19">
        <v>24</v>
      </c>
      <c r="AY112" s="28" t="s">
        <v>155</v>
      </c>
      <c r="AZ112" s="19">
        <v>72</v>
      </c>
      <c r="BA112" s="19">
        <v>15</v>
      </c>
      <c r="BB112" s="28" t="s">
        <v>156</v>
      </c>
      <c r="BC112" s="19">
        <v>0</v>
      </c>
      <c r="BD112" s="20"/>
      <c r="BE112" s="28" t="s">
        <v>155</v>
      </c>
      <c r="BF112" s="19">
        <v>6</v>
      </c>
      <c r="BG112" s="19">
        <v>3</v>
      </c>
      <c r="BH112" s="28" t="s">
        <v>155</v>
      </c>
      <c r="BI112" s="19">
        <v>220</v>
      </c>
      <c r="BJ112" s="19">
        <v>147</v>
      </c>
      <c r="BK112" s="28" t="s">
        <v>156</v>
      </c>
      <c r="BL112" s="19">
        <v>0</v>
      </c>
      <c r="BM112" s="20"/>
      <c r="BN112" s="28" t="s">
        <v>155</v>
      </c>
      <c r="BO112" s="19">
        <v>60</v>
      </c>
      <c r="BP112" s="19">
        <v>45</v>
      </c>
      <c r="BQ112" s="28" t="s">
        <v>155</v>
      </c>
      <c r="BR112" s="19">
        <v>60</v>
      </c>
      <c r="BS112" s="19">
        <v>48</v>
      </c>
      <c r="BT112" s="28" t="s">
        <v>156</v>
      </c>
      <c r="BU112" s="19">
        <v>0</v>
      </c>
      <c r="BV112" s="20"/>
      <c r="BW112" s="28" t="s">
        <v>156</v>
      </c>
      <c r="BX112" s="19">
        <v>0</v>
      </c>
      <c r="BY112" s="20"/>
      <c r="BZ112" s="25">
        <v>583</v>
      </c>
    </row>
    <row r="113" spans="1:78" s="18" customFormat="1" ht="14.25">
      <c r="A113" s="19" t="s">
        <v>292</v>
      </c>
      <c r="B113" s="19">
        <v>1261</v>
      </c>
      <c r="C113" s="19" t="s">
        <v>184</v>
      </c>
      <c r="D113" s="23">
        <v>2018</v>
      </c>
      <c r="E113" s="27" t="s">
        <v>155</v>
      </c>
      <c r="F113" s="19">
        <v>120</v>
      </c>
      <c r="G113" s="21" t="s">
        <v>161</v>
      </c>
      <c r="H113" s="26" t="s">
        <v>156</v>
      </c>
      <c r="I113" s="20"/>
      <c r="J113" s="24"/>
      <c r="K113" s="28" t="s">
        <v>156</v>
      </c>
      <c r="L113" s="20"/>
      <c r="M113" s="20"/>
      <c r="N113" s="28" t="s">
        <v>156</v>
      </c>
      <c r="O113" s="20"/>
      <c r="P113" s="20"/>
      <c r="Q113" s="28" t="s">
        <v>156</v>
      </c>
      <c r="R113" s="20"/>
      <c r="S113" s="20"/>
      <c r="T113" s="28" t="s">
        <v>155</v>
      </c>
      <c r="U113" s="19">
        <v>500</v>
      </c>
      <c r="V113" s="21" t="s">
        <v>161</v>
      </c>
      <c r="W113" s="28" t="s">
        <v>155</v>
      </c>
      <c r="X113" s="19">
        <v>250</v>
      </c>
      <c r="Y113" s="21" t="s">
        <v>161</v>
      </c>
      <c r="Z113" s="28" t="s">
        <v>156</v>
      </c>
      <c r="AA113" s="20"/>
      <c r="AB113" s="20"/>
      <c r="AC113" s="28" t="s">
        <v>156</v>
      </c>
      <c r="AD113" s="20"/>
      <c r="AE113" s="20"/>
      <c r="AF113" s="28" t="s">
        <v>155</v>
      </c>
      <c r="AG113" s="19">
        <v>45</v>
      </c>
      <c r="AH113" s="21" t="s">
        <v>161</v>
      </c>
      <c r="AI113" s="28" t="s">
        <v>156</v>
      </c>
      <c r="AJ113" s="20"/>
      <c r="AK113" s="20"/>
      <c r="AL113" s="28" t="s">
        <v>155</v>
      </c>
      <c r="AM113" s="19">
        <v>15</v>
      </c>
      <c r="AN113" s="21" t="s">
        <v>161</v>
      </c>
      <c r="AO113" s="20" t="s">
        <v>158</v>
      </c>
      <c r="AP113" s="28" t="s">
        <v>156</v>
      </c>
      <c r="AQ113" s="19">
        <v>0</v>
      </c>
      <c r="AR113" s="20"/>
      <c r="AS113" s="28" t="s">
        <v>156</v>
      </c>
      <c r="AT113" s="19">
        <v>0</v>
      </c>
      <c r="AU113" s="20"/>
      <c r="AV113" s="28" t="s">
        <v>156</v>
      </c>
      <c r="AW113" s="19">
        <v>0</v>
      </c>
      <c r="AX113" s="20"/>
      <c r="AY113" s="28" t="s">
        <v>156</v>
      </c>
      <c r="AZ113" s="19">
        <v>0</v>
      </c>
      <c r="BA113" s="20"/>
      <c r="BB113" s="28" t="s">
        <v>156</v>
      </c>
      <c r="BC113" s="19">
        <v>0</v>
      </c>
      <c r="BD113" s="20"/>
      <c r="BE113" s="28" t="s">
        <v>156</v>
      </c>
      <c r="BF113" s="19">
        <v>0</v>
      </c>
      <c r="BG113" s="20"/>
      <c r="BH113" s="28" t="s">
        <v>156</v>
      </c>
      <c r="BI113" s="19">
        <v>0</v>
      </c>
      <c r="BJ113" s="20"/>
      <c r="BK113" s="28" t="s">
        <v>156</v>
      </c>
      <c r="BL113" s="19">
        <v>0</v>
      </c>
      <c r="BM113" s="20"/>
      <c r="BN113" s="28" t="s">
        <v>156</v>
      </c>
      <c r="BO113" s="19">
        <v>0</v>
      </c>
      <c r="BP113" s="20"/>
      <c r="BQ113" s="28" t="s">
        <v>156</v>
      </c>
      <c r="BR113" s="19">
        <v>0</v>
      </c>
      <c r="BS113" s="20"/>
      <c r="BT113" s="28" t="s">
        <v>156</v>
      </c>
      <c r="BU113" s="19">
        <v>0</v>
      </c>
      <c r="BV113" s="20"/>
      <c r="BW113" s="28" t="s">
        <v>156</v>
      </c>
      <c r="BX113" s="19">
        <v>0</v>
      </c>
      <c r="BY113" s="20"/>
      <c r="BZ113" s="25">
        <v>0</v>
      </c>
    </row>
    <row r="114" spans="1:78" s="18" customFormat="1" ht="14.25">
      <c r="A114" s="19" t="s">
        <v>293</v>
      </c>
      <c r="B114" s="19">
        <v>1983</v>
      </c>
      <c r="C114" s="19" t="s">
        <v>165</v>
      </c>
      <c r="D114" s="23">
        <v>2018</v>
      </c>
      <c r="E114" s="26" t="s">
        <v>156</v>
      </c>
      <c r="F114" s="20"/>
      <c r="G114" s="24"/>
      <c r="H114" s="26" t="s">
        <v>156</v>
      </c>
      <c r="I114" s="20"/>
      <c r="J114" s="24"/>
      <c r="K114" s="28" t="s">
        <v>155</v>
      </c>
      <c r="L114" s="19">
        <v>73</v>
      </c>
      <c r="M114" s="22">
        <v>98.630136986301366</v>
      </c>
      <c r="N114" s="28" t="s">
        <v>156</v>
      </c>
      <c r="O114" s="20"/>
      <c r="P114" s="20"/>
      <c r="Q114" s="28" t="s">
        <v>156</v>
      </c>
      <c r="R114" s="20"/>
      <c r="S114" s="20"/>
      <c r="T114" s="28" t="s">
        <v>155</v>
      </c>
      <c r="U114" s="19">
        <v>316</v>
      </c>
      <c r="V114" s="22">
        <v>52.848101265822791</v>
      </c>
      <c r="W114" s="28" t="s">
        <v>155</v>
      </c>
      <c r="X114" s="19">
        <v>79</v>
      </c>
      <c r="Y114" s="22">
        <v>56.962025316455701</v>
      </c>
      <c r="Z114" s="28" t="s">
        <v>156</v>
      </c>
      <c r="AA114" s="20"/>
      <c r="AB114" s="20"/>
      <c r="AC114" s="28" t="s">
        <v>156</v>
      </c>
      <c r="AD114" s="20"/>
      <c r="AE114" s="20"/>
      <c r="AF114" s="28" t="s">
        <v>155</v>
      </c>
      <c r="AG114" s="19">
        <v>14</v>
      </c>
      <c r="AH114" s="22">
        <v>100</v>
      </c>
      <c r="AI114" s="28" t="s">
        <v>156</v>
      </c>
      <c r="AJ114" s="20"/>
      <c r="AK114" s="20"/>
      <c r="AL114" s="28" t="s">
        <v>156</v>
      </c>
      <c r="AM114" s="20"/>
      <c r="AN114" s="20"/>
      <c r="AO114" s="20" t="s">
        <v>158</v>
      </c>
      <c r="AP114" s="28" t="s">
        <v>156</v>
      </c>
      <c r="AQ114" s="19">
        <v>0</v>
      </c>
      <c r="AR114" s="20"/>
      <c r="AS114" s="28" t="s">
        <v>156</v>
      </c>
      <c r="AT114" s="19">
        <v>0</v>
      </c>
      <c r="AU114" s="20"/>
      <c r="AV114" s="28" t="s">
        <v>156</v>
      </c>
      <c r="AW114" s="19">
        <v>0</v>
      </c>
      <c r="AX114" s="20"/>
      <c r="AY114" s="28" t="s">
        <v>156</v>
      </c>
      <c r="AZ114" s="19">
        <v>0</v>
      </c>
      <c r="BA114" s="20"/>
      <c r="BB114" s="28" t="s">
        <v>156</v>
      </c>
      <c r="BC114" s="19">
        <v>0</v>
      </c>
      <c r="BD114" s="20"/>
      <c r="BE114" s="28" t="s">
        <v>156</v>
      </c>
      <c r="BF114" s="19">
        <v>0</v>
      </c>
      <c r="BG114" s="20"/>
      <c r="BH114" s="28" t="s">
        <v>156</v>
      </c>
      <c r="BI114" s="19">
        <v>0</v>
      </c>
      <c r="BJ114" s="20"/>
      <c r="BK114" s="28" t="s">
        <v>156</v>
      </c>
      <c r="BL114" s="19">
        <v>0</v>
      </c>
      <c r="BM114" s="20"/>
      <c r="BN114" s="28" t="s">
        <v>156</v>
      </c>
      <c r="BO114" s="19">
        <v>0</v>
      </c>
      <c r="BP114" s="20"/>
      <c r="BQ114" s="28" t="s">
        <v>156</v>
      </c>
      <c r="BR114" s="19">
        <v>0</v>
      </c>
      <c r="BS114" s="20"/>
      <c r="BT114" s="28" t="s">
        <v>156</v>
      </c>
      <c r="BU114" s="19">
        <v>0</v>
      </c>
      <c r="BV114" s="20"/>
      <c r="BW114" s="28" t="s">
        <v>156</v>
      </c>
      <c r="BX114" s="19">
        <v>0</v>
      </c>
      <c r="BY114" s="20"/>
      <c r="BZ114" s="25">
        <v>0</v>
      </c>
    </row>
    <row r="115" spans="1:78" s="18" customFormat="1" ht="14.25">
      <c r="A115" s="19" t="s">
        <v>294</v>
      </c>
      <c r="B115" s="19">
        <v>1381</v>
      </c>
      <c r="C115" s="19" t="s">
        <v>217</v>
      </c>
      <c r="D115" s="23">
        <v>2018</v>
      </c>
      <c r="E115" s="27" t="s">
        <v>155</v>
      </c>
      <c r="F115" s="19">
        <v>22</v>
      </c>
      <c r="G115" s="22">
        <v>68.181818181818173</v>
      </c>
      <c r="H115" s="26" t="s">
        <v>156</v>
      </c>
      <c r="I115" s="20"/>
      <c r="J115" s="24"/>
      <c r="K115" s="28" t="s">
        <v>155</v>
      </c>
      <c r="L115" s="19">
        <v>47</v>
      </c>
      <c r="M115" s="22">
        <v>93.61702127659575</v>
      </c>
      <c r="N115" s="28" t="s">
        <v>155</v>
      </c>
      <c r="O115" s="19">
        <v>15</v>
      </c>
      <c r="P115" s="22">
        <v>20</v>
      </c>
      <c r="Q115" s="28" t="s">
        <v>155</v>
      </c>
      <c r="R115" s="19">
        <v>3</v>
      </c>
      <c r="S115" s="22" t="s">
        <v>157</v>
      </c>
      <c r="T115" s="28" t="s">
        <v>155</v>
      </c>
      <c r="U115" s="19">
        <v>197</v>
      </c>
      <c r="V115" s="22">
        <v>46.192893401015226</v>
      </c>
      <c r="W115" s="28" t="s">
        <v>155</v>
      </c>
      <c r="X115" s="19">
        <v>34</v>
      </c>
      <c r="Y115" s="22">
        <v>47.058823529411761</v>
      </c>
      <c r="Z115" s="28" t="s">
        <v>156</v>
      </c>
      <c r="AA115" s="20"/>
      <c r="AB115" s="20"/>
      <c r="AC115" s="28" t="s">
        <v>156</v>
      </c>
      <c r="AD115" s="20"/>
      <c r="AE115" s="20"/>
      <c r="AF115" s="28" t="s">
        <v>155</v>
      </c>
      <c r="AG115" s="19">
        <v>39</v>
      </c>
      <c r="AH115" s="22">
        <v>89.743589743589752</v>
      </c>
      <c r="AI115" s="28" t="s">
        <v>156</v>
      </c>
      <c r="AJ115" s="20"/>
      <c r="AK115" s="20"/>
      <c r="AL115" s="28" t="s">
        <v>155</v>
      </c>
      <c r="AM115" s="19">
        <v>13</v>
      </c>
      <c r="AN115" s="22">
        <v>38.461538461538467</v>
      </c>
      <c r="AO115" s="20" t="s">
        <v>155</v>
      </c>
      <c r="AP115" s="28" t="s">
        <v>156</v>
      </c>
      <c r="AQ115" s="19">
        <v>0</v>
      </c>
      <c r="AR115" s="20"/>
      <c r="AS115" s="28" t="s">
        <v>156</v>
      </c>
      <c r="AT115" s="19">
        <v>0</v>
      </c>
      <c r="AU115" s="20"/>
      <c r="AV115" s="28" t="s">
        <v>155</v>
      </c>
      <c r="AW115" s="19">
        <v>189</v>
      </c>
      <c r="AX115" s="20" t="s">
        <v>161</v>
      </c>
      <c r="AY115" s="28" t="s">
        <v>155</v>
      </c>
      <c r="AZ115" s="19">
        <v>189</v>
      </c>
      <c r="BA115" s="20" t="s">
        <v>161</v>
      </c>
      <c r="BB115" s="28" t="s">
        <v>156</v>
      </c>
      <c r="BC115" s="19">
        <v>0</v>
      </c>
      <c r="BD115" s="20"/>
      <c r="BE115" s="28" t="s">
        <v>155</v>
      </c>
      <c r="BF115" s="19">
        <v>492</v>
      </c>
      <c r="BG115" s="20" t="s">
        <v>161</v>
      </c>
      <c r="BH115" s="28" t="s">
        <v>155</v>
      </c>
      <c r="BI115" s="19">
        <v>50</v>
      </c>
      <c r="BJ115" s="20" t="s">
        <v>161</v>
      </c>
      <c r="BK115" s="28" t="s">
        <v>156</v>
      </c>
      <c r="BL115" s="19">
        <v>0</v>
      </c>
      <c r="BM115" s="20"/>
      <c r="BN115" s="28" t="s">
        <v>156</v>
      </c>
      <c r="BO115" s="19">
        <v>0</v>
      </c>
      <c r="BP115" s="20"/>
      <c r="BQ115" s="28" t="s">
        <v>155</v>
      </c>
      <c r="BR115" s="19">
        <v>189</v>
      </c>
      <c r="BS115" s="20" t="s">
        <v>161</v>
      </c>
      <c r="BT115" s="28" t="s">
        <v>156</v>
      </c>
      <c r="BU115" s="19">
        <v>0</v>
      </c>
      <c r="BV115" s="20"/>
      <c r="BW115" s="28" t="s">
        <v>155</v>
      </c>
      <c r="BX115" s="19">
        <v>197</v>
      </c>
      <c r="BY115" s="20" t="s">
        <v>161</v>
      </c>
      <c r="BZ115" s="25">
        <v>1306</v>
      </c>
    </row>
    <row r="116" spans="1:78" s="18" customFormat="1" ht="14.25">
      <c r="A116" s="19" t="s">
        <v>295</v>
      </c>
      <c r="B116" s="19">
        <v>1282</v>
      </c>
      <c r="C116" s="19" t="s">
        <v>184</v>
      </c>
      <c r="D116" s="23">
        <v>2018</v>
      </c>
      <c r="E116" s="27" t="s">
        <v>155</v>
      </c>
      <c r="F116" s="19">
        <v>46</v>
      </c>
      <c r="G116" s="22">
        <v>82.608695652173907</v>
      </c>
      <c r="H116" s="26" t="s">
        <v>156</v>
      </c>
      <c r="I116" s="20"/>
      <c r="J116" s="24"/>
      <c r="K116" s="28" t="s">
        <v>155</v>
      </c>
      <c r="L116" s="19">
        <v>136</v>
      </c>
      <c r="M116" s="22">
        <v>94.85294117647058</v>
      </c>
      <c r="N116" s="28" t="s">
        <v>155</v>
      </c>
      <c r="O116" s="19">
        <v>15</v>
      </c>
      <c r="P116" s="22">
        <v>46.666666666666664</v>
      </c>
      <c r="Q116" s="28" t="s">
        <v>155</v>
      </c>
      <c r="R116" s="19">
        <v>3</v>
      </c>
      <c r="S116" s="22" t="s">
        <v>157</v>
      </c>
      <c r="T116" s="28" t="s">
        <v>155</v>
      </c>
      <c r="U116" s="19">
        <v>191</v>
      </c>
      <c r="V116" s="22">
        <v>64.397905759162299</v>
      </c>
      <c r="W116" s="28" t="s">
        <v>155</v>
      </c>
      <c r="X116" s="19">
        <v>67</v>
      </c>
      <c r="Y116" s="22">
        <v>65.671641791044777</v>
      </c>
      <c r="Z116" s="28" t="s">
        <v>156</v>
      </c>
      <c r="AA116" s="20"/>
      <c r="AB116" s="20"/>
      <c r="AC116" s="28" t="s">
        <v>156</v>
      </c>
      <c r="AD116" s="20"/>
      <c r="AE116" s="20"/>
      <c r="AF116" s="28" t="s">
        <v>155</v>
      </c>
      <c r="AG116" s="19">
        <v>68</v>
      </c>
      <c r="AH116" s="22">
        <v>60.294117647058819</v>
      </c>
      <c r="AI116" s="28" t="s">
        <v>155</v>
      </c>
      <c r="AJ116" s="19">
        <v>11</v>
      </c>
      <c r="AK116" s="22">
        <v>90.909090909090907</v>
      </c>
      <c r="AL116" s="28" t="s">
        <v>156</v>
      </c>
      <c r="AM116" s="20"/>
      <c r="AN116" s="20"/>
      <c r="AO116" s="20" t="s">
        <v>158</v>
      </c>
      <c r="AP116" s="28" t="s">
        <v>156</v>
      </c>
      <c r="AQ116" s="19">
        <v>0</v>
      </c>
      <c r="AR116" s="20"/>
      <c r="AS116" s="28" t="s">
        <v>156</v>
      </c>
      <c r="AT116" s="19">
        <v>0</v>
      </c>
      <c r="AU116" s="20"/>
      <c r="AV116" s="28" t="s">
        <v>156</v>
      </c>
      <c r="AW116" s="19">
        <v>0</v>
      </c>
      <c r="AX116" s="20"/>
      <c r="AY116" s="28" t="s">
        <v>156</v>
      </c>
      <c r="AZ116" s="19">
        <v>0</v>
      </c>
      <c r="BA116" s="20"/>
      <c r="BB116" s="28" t="s">
        <v>156</v>
      </c>
      <c r="BC116" s="19">
        <v>0</v>
      </c>
      <c r="BD116" s="20"/>
      <c r="BE116" s="28" t="s">
        <v>156</v>
      </c>
      <c r="BF116" s="19">
        <v>0</v>
      </c>
      <c r="BG116" s="20"/>
      <c r="BH116" s="28" t="s">
        <v>156</v>
      </c>
      <c r="BI116" s="19">
        <v>0</v>
      </c>
      <c r="BJ116" s="20"/>
      <c r="BK116" s="28" t="s">
        <v>156</v>
      </c>
      <c r="BL116" s="19">
        <v>0</v>
      </c>
      <c r="BM116" s="20"/>
      <c r="BN116" s="28" t="s">
        <v>156</v>
      </c>
      <c r="BO116" s="19">
        <v>0</v>
      </c>
      <c r="BP116" s="20"/>
      <c r="BQ116" s="28" t="s">
        <v>156</v>
      </c>
      <c r="BR116" s="19">
        <v>0</v>
      </c>
      <c r="BS116" s="20"/>
      <c r="BT116" s="28" t="s">
        <v>156</v>
      </c>
      <c r="BU116" s="19">
        <v>0</v>
      </c>
      <c r="BV116" s="20"/>
      <c r="BW116" s="28" t="s">
        <v>156</v>
      </c>
      <c r="BX116" s="19">
        <v>0</v>
      </c>
      <c r="BY116" s="20"/>
      <c r="BZ116" s="25">
        <v>0</v>
      </c>
    </row>
    <row r="117" spans="1:78" s="18" customFormat="1" ht="14.25">
      <c r="A117" s="19" t="s">
        <v>296</v>
      </c>
      <c r="B117" s="19">
        <v>1860</v>
      </c>
      <c r="C117" s="19" t="s">
        <v>173</v>
      </c>
      <c r="D117" s="23">
        <v>2018</v>
      </c>
      <c r="E117" s="26" t="s">
        <v>156</v>
      </c>
      <c r="F117" s="20"/>
      <c r="G117" s="24"/>
      <c r="H117" s="26" t="s">
        <v>156</v>
      </c>
      <c r="I117" s="20"/>
      <c r="J117" s="24"/>
      <c r="K117" s="28" t="s">
        <v>156</v>
      </c>
      <c r="L117" s="20"/>
      <c r="M117" s="20"/>
      <c r="N117" s="28" t="s">
        <v>155</v>
      </c>
      <c r="O117" s="19">
        <v>8</v>
      </c>
      <c r="P117" s="22" t="s">
        <v>157</v>
      </c>
      <c r="Q117" s="28" t="s">
        <v>156</v>
      </c>
      <c r="R117" s="20"/>
      <c r="S117" s="20"/>
      <c r="T117" s="28" t="s">
        <v>155</v>
      </c>
      <c r="U117" s="19">
        <v>11</v>
      </c>
      <c r="V117" s="22">
        <v>54.54545454545454</v>
      </c>
      <c r="W117" s="28" t="s">
        <v>156</v>
      </c>
      <c r="X117" s="20"/>
      <c r="Y117" s="20"/>
      <c r="Z117" s="28" t="s">
        <v>156</v>
      </c>
      <c r="AA117" s="20"/>
      <c r="AB117" s="20"/>
      <c r="AC117" s="28" t="s">
        <v>156</v>
      </c>
      <c r="AD117" s="20"/>
      <c r="AE117" s="20"/>
      <c r="AF117" s="28" t="s">
        <v>155</v>
      </c>
      <c r="AG117" s="19">
        <v>16</v>
      </c>
      <c r="AH117" s="22">
        <v>87.5</v>
      </c>
      <c r="AI117" s="28" t="s">
        <v>156</v>
      </c>
      <c r="AJ117" s="20"/>
      <c r="AK117" s="20"/>
      <c r="AL117" s="28" t="s">
        <v>156</v>
      </c>
      <c r="AM117" s="20"/>
      <c r="AN117" s="20"/>
      <c r="AO117" s="20" t="s">
        <v>158</v>
      </c>
      <c r="AP117" s="28" t="s">
        <v>156</v>
      </c>
      <c r="AQ117" s="19">
        <v>0</v>
      </c>
      <c r="AR117" s="20"/>
      <c r="AS117" s="28" t="s">
        <v>156</v>
      </c>
      <c r="AT117" s="19">
        <v>0</v>
      </c>
      <c r="AU117" s="20"/>
      <c r="AV117" s="28" t="s">
        <v>156</v>
      </c>
      <c r="AW117" s="19">
        <v>0</v>
      </c>
      <c r="AX117" s="20"/>
      <c r="AY117" s="28" t="s">
        <v>156</v>
      </c>
      <c r="AZ117" s="19">
        <v>0</v>
      </c>
      <c r="BA117" s="20"/>
      <c r="BB117" s="28" t="s">
        <v>156</v>
      </c>
      <c r="BC117" s="19">
        <v>0</v>
      </c>
      <c r="BD117" s="20"/>
      <c r="BE117" s="28" t="s">
        <v>156</v>
      </c>
      <c r="BF117" s="19">
        <v>0</v>
      </c>
      <c r="BG117" s="20"/>
      <c r="BH117" s="28" t="s">
        <v>156</v>
      </c>
      <c r="BI117" s="19">
        <v>0</v>
      </c>
      <c r="BJ117" s="20"/>
      <c r="BK117" s="28" t="s">
        <v>156</v>
      </c>
      <c r="BL117" s="19">
        <v>0</v>
      </c>
      <c r="BM117" s="20"/>
      <c r="BN117" s="28" t="s">
        <v>156</v>
      </c>
      <c r="BO117" s="19">
        <v>0</v>
      </c>
      <c r="BP117" s="20"/>
      <c r="BQ117" s="28" t="s">
        <v>156</v>
      </c>
      <c r="BR117" s="19">
        <v>0</v>
      </c>
      <c r="BS117" s="20"/>
      <c r="BT117" s="28" t="s">
        <v>156</v>
      </c>
      <c r="BU117" s="19">
        <v>0</v>
      </c>
      <c r="BV117" s="20"/>
      <c r="BW117" s="28" t="s">
        <v>156</v>
      </c>
      <c r="BX117" s="19">
        <v>0</v>
      </c>
      <c r="BY117" s="20"/>
      <c r="BZ117" s="25">
        <v>0</v>
      </c>
    </row>
    <row r="118" spans="1:78" s="18" customFormat="1" ht="14.25">
      <c r="A118" s="19" t="s">
        <v>297</v>
      </c>
      <c r="B118" s="19">
        <v>1814</v>
      </c>
      <c r="C118" s="19" t="s">
        <v>173</v>
      </c>
      <c r="D118" s="23">
        <v>2018</v>
      </c>
      <c r="E118" s="26" t="s">
        <v>156</v>
      </c>
      <c r="F118" s="20"/>
      <c r="G118" s="24"/>
      <c r="H118" s="26" t="s">
        <v>156</v>
      </c>
      <c r="I118" s="20"/>
      <c r="J118" s="24"/>
      <c r="K118" s="28" t="s">
        <v>155</v>
      </c>
      <c r="L118" s="19">
        <v>7</v>
      </c>
      <c r="M118" s="22" t="s">
        <v>157</v>
      </c>
      <c r="N118" s="28" t="s">
        <v>156</v>
      </c>
      <c r="O118" s="20"/>
      <c r="P118" s="20"/>
      <c r="Q118" s="28" t="s">
        <v>156</v>
      </c>
      <c r="R118" s="20"/>
      <c r="S118" s="20"/>
      <c r="T118" s="28" t="s">
        <v>155</v>
      </c>
      <c r="U118" s="19">
        <v>55</v>
      </c>
      <c r="V118" s="22">
        <v>43.636363636363633</v>
      </c>
      <c r="W118" s="28" t="s">
        <v>155</v>
      </c>
      <c r="X118" s="19">
        <v>21</v>
      </c>
      <c r="Y118" s="22">
        <v>71.428571428571431</v>
      </c>
      <c r="Z118" s="28" t="s">
        <v>156</v>
      </c>
      <c r="AA118" s="20"/>
      <c r="AB118" s="20"/>
      <c r="AC118" s="28" t="s">
        <v>156</v>
      </c>
      <c r="AD118" s="20"/>
      <c r="AE118" s="20"/>
      <c r="AF118" s="28" t="s">
        <v>155</v>
      </c>
      <c r="AG118" s="19">
        <v>1</v>
      </c>
      <c r="AH118" s="22" t="s">
        <v>157</v>
      </c>
      <c r="AI118" s="28" t="s">
        <v>155</v>
      </c>
      <c r="AJ118" s="19">
        <v>1</v>
      </c>
      <c r="AK118" s="22" t="s">
        <v>157</v>
      </c>
      <c r="AL118" s="28" t="s">
        <v>155</v>
      </c>
      <c r="AM118" s="19">
        <v>1</v>
      </c>
      <c r="AN118" s="22" t="s">
        <v>157</v>
      </c>
      <c r="AO118" s="20" t="s">
        <v>158</v>
      </c>
      <c r="AP118" s="28" t="s">
        <v>156</v>
      </c>
      <c r="AQ118" s="19">
        <v>0</v>
      </c>
      <c r="AR118" s="20"/>
      <c r="AS118" s="28" t="s">
        <v>156</v>
      </c>
      <c r="AT118" s="19">
        <v>0</v>
      </c>
      <c r="AU118" s="20"/>
      <c r="AV118" s="28" t="s">
        <v>156</v>
      </c>
      <c r="AW118" s="19">
        <v>0</v>
      </c>
      <c r="AX118" s="20"/>
      <c r="AY118" s="28" t="s">
        <v>156</v>
      </c>
      <c r="AZ118" s="19">
        <v>0</v>
      </c>
      <c r="BA118" s="20"/>
      <c r="BB118" s="28" t="s">
        <v>156</v>
      </c>
      <c r="BC118" s="19">
        <v>0</v>
      </c>
      <c r="BD118" s="20"/>
      <c r="BE118" s="28" t="s">
        <v>156</v>
      </c>
      <c r="BF118" s="19">
        <v>0</v>
      </c>
      <c r="BG118" s="20"/>
      <c r="BH118" s="28" t="s">
        <v>156</v>
      </c>
      <c r="BI118" s="19">
        <v>0</v>
      </c>
      <c r="BJ118" s="20"/>
      <c r="BK118" s="28" t="s">
        <v>156</v>
      </c>
      <c r="BL118" s="19">
        <v>0</v>
      </c>
      <c r="BM118" s="20"/>
      <c r="BN118" s="28" t="s">
        <v>156</v>
      </c>
      <c r="BO118" s="19">
        <v>0</v>
      </c>
      <c r="BP118" s="20"/>
      <c r="BQ118" s="28" t="s">
        <v>156</v>
      </c>
      <c r="BR118" s="19">
        <v>0</v>
      </c>
      <c r="BS118" s="20"/>
      <c r="BT118" s="28" t="s">
        <v>156</v>
      </c>
      <c r="BU118" s="19">
        <v>0</v>
      </c>
      <c r="BV118" s="20"/>
      <c r="BW118" s="28" t="s">
        <v>156</v>
      </c>
      <c r="BX118" s="19">
        <v>0</v>
      </c>
      <c r="BY118" s="20"/>
      <c r="BZ118" s="25">
        <v>0</v>
      </c>
    </row>
    <row r="119" spans="1:78" s="18" customFormat="1" ht="14.25">
      <c r="A119" s="19" t="s">
        <v>298</v>
      </c>
      <c r="B119" s="19">
        <v>2029</v>
      </c>
      <c r="C119" s="19" t="s">
        <v>175</v>
      </c>
      <c r="D119" s="23">
        <v>2018</v>
      </c>
      <c r="E119" s="26" t="s">
        <v>156</v>
      </c>
      <c r="F119" s="20"/>
      <c r="G119" s="24"/>
      <c r="H119" s="26" t="s">
        <v>156</v>
      </c>
      <c r="I119" s="20"/>
      <c r="J119" s="24"/>
      <c r="K119" s="28" t="s">
        <v>155</v>
      </c>
      <c r="L119" s="19">
        <v>70</v>
      </c>
      <c r="M119" s="22">
        <v>91.428571428571431</v>
      </c>
      <c r="N119" s="28" t="s">
        <v>156</v>
      </c>
      <c r="O119" s="20"/>
      <c r="P119" s="20"/>
      <c r="Q119" s="28" t="s">
        <v>156</v>
      </c>
      <c r="R119" s="20"/>
      <c r="S119" s="20"/>
      <c r="T119" s="28" t="s">
        <v>155</v>
      </c>
      <c r="U119" s="19">
        <v>482</v>
      </c>
      <c r="V119" s="22">
        <v>64.937759336099589</v>
      </c>
      <c r="W119" s="28" t="s">
        <v>155</v>
      </c>
      <c r="X119" s="19">
        <v>74</v>
      </c>
      <c r="Y119" s="22">
        <v>52.702702702702695</v>
      </c>
      <c r="Z119" s="28" t="s">
        <v>156</v>
      </c>
      <c r="AA119" s="20"/>
      <c r="AB119" s="20"/>
      <c r="AC119" s="28" t="s">
        <v>156</v>
      </c>
      <c r="AD119" s="20"/>
      <c r="AE119" s="20"/>
      <c r="AF119" s="28" t="s">
        <v>155</v>
      </c>
      <c r="AG119" s="19">
        <v>15</v>
      </c>
      <c r="AH119" s="22">
        <v>66.666666666666657</v>
      </c>
      <c r="AI119" s="28" t="s">
        <v>155</v>
      </c>
      <c r="AJ119" s="19">
        <v>35</v>
      </c>
      <c r="AK119" s="22">
        <v>62.857142857142854</v>
      </c>
      <c r="AL119" s="28" t="s">
        <v>156</v>
      </c>
      <c r="AM119" s="20"/>
      <c r="AN119" s="20"/>
      <c r="AO119" s="20" t="s">
        <v>155</v>
      </c>
      <c r="AP119" s="28" t="s">
        <v>156</v>
      </c>
      <c r="AQ119" s="19">
        <v>0</v>
      </c>
      <c r="AR119" s="20"/>
      <c r="AS119" s="28" t="s">
        <v>156</v>
      </c>
      <c r="AT119" s="19">
        <v>0</v>
      </c>
      <c r="AU119" s="20"/>
      <c r="AV119" s="28" t="s">
        <v>155</v>
      </c>
      <c r="AW119" s="19">
        <v>29</v>
      </c>
      <c r="AX119" s="19">
        <v>29</v>
      </c>
      <c r="AY119" s="28" t="s">
        <v>156</v>
      </c>
      <c r="AZ119" s="19">
        <v>0</v>
      </c>
      <c r="BA119" s="20"/>
      <c r="BB119" s="28" t="s">
        <v>156</v>
      </c>
      <c r="BC119" s="19">
        <v>0</v>
      </c>
      <c r="BD119" s="20"/>
      <c r="BE119" s="28" t="s">
        <v>155</v>
      </c>
      <c r="BF119" s="19">
        <v>32</v>
      </c>
      <c r="BG119" s="19">
        <v>32</v>
      </c>
      <c r="BH119" s="28" t="s">
        <v>155</v>
      </c>
      <c r="BI119" s="19">
        <v>24</v>
      </c>
      <c r="BJ119" s="19">
        <v>24</v>
      </c>
      <c r="BK119" s="28" t="s">
        <v>156</v>
      </c>
      <c r="BL119" s="19">
        <v>0</v>
      </c>
      <c r="BM119" s="20"/>
      <c r="BN119" s="28" t="s">
        <v>156</v>
      </c>
      <c r="BO119" s="19">
        <v>0</v>
      </c>
      <c r="BP119" s="20"/>
      <c r="BQ119" s="28" t="s">
        <v>155</v>
      </c>
      <c r="BR119" s="19">
        <v>28</v>
      </c>
      <c r="BS119" s="19">
        <v>28</v>
      </c>
      <c r="BT119" s="28" t="s">
        <v>155</v>
      </c>
      <c r="BU119" s="19">
        <v>28</v>
      </c>
      <c r="BV119" s="19">
        <v>28</v>
      </c>
      <c r="BW119" s="28" t="s">
        <v>156</v>
      </c>
      <c r="BX119" s="19">
        <v>0</v>
      </c>
      <c r="BY119" s="20"/>
      <c r="BZ119" s="25">
        <v>141</v>
      </c>
    </row>
    <row r="120" spans="1:78" s="18" customFormat="1" ht="14.25">
      <c r="A120" s="19" t="s">
        <v>299</v>
      </c>
      <c r="B120" s="19">
        <v>1441</v>
      </c>
      <c r="C120" s="19" t="s">
        <v>152</v>
      </c>
      <c r="D120" s="23">
        <v>2018</v>
      </c>
      <c r="E120" s="27" t="s">
        <v>155</v>
      </c>
      <c r="F120" s="19">
        <v>36</v>
      </c>
      <c r="G120" s="22">
        <v>88.888888888888886</v>
      </c>
      <c r="H120" s="26" t="s">
        <v>156</v>
      </c>
      <c r="I120" s="20"/>
      <c r="J120" s="24"/>
      <c r="K120" s="28" t="s">
        <v>155</v>
      </c>
      <c r="L120" s="19">
        <v>168</v>
      </c>
      <c r="M120" s="22">
        <v>94.642857142857139</v>
      </c>
      <c r="N120" s="28" t="s">
        <v>156</v>
      </c>
      <c r="O120" s="20"/>
      <c r="P120" s="20"/>
      <c r="Q120" s="28" t="s">
        <v>156</v>
      </c>
      <c r="R120" s="20"/>
      <c r="S120" s="20"/>
      <c r="T120" s="28" t="s">
        <v>155</v>
      </c>
      <c r="U120" s="19">
        <v>929</v>
      </c>
      <c r="V120" s="22">
        <v>55.65123789020452</v>
      </c>
      <c r="W120" s="28" t="s">
        <v>155</v>
      </c>
      <c r="X120" s="19">
        <v>181</v>
      </c>
      <c r="Y120" s="22">
        <v>51.381215469613259</v>
      </c>
      <c r="Z120" s="28" t="s">
        <v>156</v>
      </c>
      <c r="AA120" s="20"/>
      <c r="AB120" s="20"/>
      <c r="AC120" s="28" t="s">
        <v>156</v>
      </c>
      <c r="AD120" s="20"/>
      <c r="AE120" s="20"/>
      <c r="AF120" s="28" t="s">
        <v>155</v>
      </c>
      <c r="AG120" s="19">
        <v>79</v>
      </c>
      <c r="AH120" s="22">
        <v>74.683544303797461</v>
      </c>
      <c r="AI120" s="28" t="s">
        <v>155</v>
      </c>
      <c r="AJ120" s="19">
        <v>20</v>
      </c>
      <c r="AK120" s="22">
        <v>85</v>
      </c>
      <c r="AL120" s="28" t="s">
        <v>156</v>
      </c>
      <c r="AM120" s="20"/>
      <c r="AN120" s="20"/>
      <c r="AO120" s="20" t="s">
        <v>156</v>
      </c>
      <c r="AP120" s="28" t="s">
        <v>156</v>
      </c>
      <c r="AQ120" s="19">
        <v>0</v>
      </c>
      <c r="AR120" s="20"/>
      <c r="AS120" s="28" t="s">
        <v>156</v>
      </c>
      <c r="AT120" s="19">
        <v>0</v>
      </c>
      <c r="AU120" s="20"/>
      <c r="AV120" s="28" t="s">
        <v>156</v>
      </c>
      <c r="AW120" s="19">
        <v>0</v>
      </c>
      <c r="AX120" s="20"/>
      <c r="AY120" s="28" t="s">
        <v>156</v>
      </c>
      <c r="AZ120" s="19">
        <v>0</v>
      </c>
      <c r="BA120" s="20"/>
      <c r="BB120" s="28" t="s">
        <v>156</v>
      </c>
      <c r="BC120" s="19">
        <v>0</v>
      </c>
      <c r="BD120" s="20"/>
      <c r="BE120" s="28" t="s">
        <v>156</v>
      </c>
      <c r="BF120" s="19">
        <v>0</v>
      </c>
      <c r="BG120" s="20"/>
      <c r="BH120" s="28" t="s">
        <v>156</v>
      </c>
      <c r="BI120" s="19">
        <v>0</v>
      </c>
      <c r="BJ120" s="20"/>
      <c r="BK120" s="28" t="s">
        <v>156</v>
      </c>
      <c r="BL120" s="19">
        <v>0</v>
      </c>
      <c r="BM120" s="20"/>
      <c r="BN120" s="28" t="s">
        <v>156</v>
      </c>
      <c r="BO120" s="19">
        <v>0</v>
      </c>
      <c r="BP120" s="20"/>
      <c r="BQ120" s="28" t="s">
        <v>156</v>
      </c>
      <c r="BR120" s="19">
        <v>0</v>
      </c>
      <c r="BS120" s="20"/>
      <c r="BT120" s="28" t="s">
        <v>156</v>
      </c>
      <c r="BU120" s="19">
        <v>0</v>
      </c>
      <c r="BV120" s="20"/>
      <c r="BW120" s="28" t="s">
        <v>156</v>
      </c>
      <c r="BX120" s="19">
        <v>0</v>
      </c>
      <c r="BY120" s="20"/>
      <c r="BZ120" s="25">
        <v>0</v>
      </c>
    </row>
    <row r="121" spans="1:78" s="18" customFormat="1" ht="14.25">
      <c r="A121" s="19" t="s">
        <v>300</v>
      </c>
      <c r="B121" s="19">
        <v>761</v>
      </c>
      <c r="C121" s="19" t="s">
        <v>160</v>
      </c>
      <c r="D121" s="23">
        <v>2018</v>
      </c>
      <c r="E121" s="26" t="s">
        <v>156</v>
      </c>
      <c r="F121" s="20"/>
      <c r="G121" s="24"/>
      <c r="H121" s="26" t="s">
        <v>156</v>
      </c>
      <c r="I121" s="20"/>
      <c r="J121" s="24"/>
      <c r="K121" s="28" t="s">
        <v>155</v>
      </c>
      <c r="L121" s="19">
        <v>60</v>
      </c>
      <c r="M121" s="21" t="s">
        <v>161</v>
      </c>
      <c r="N121" s="28" t="s">
        <v>156</v>
      </c>
      <c r="O121" s="20"/>
      <c r="P121" s="20"/>
      <c r="Q121" s="28" t="s">
        <v>156</v>
      </c>
      <c r="R121" s="20"/>
      <c r="S121" s="20"/>
      <c r="T121" s="28" t="s">
        <v>155</v>
      </c>
      <c r="U121" s="19">
        <v>100</v>
      </c>
      <c r="V121" s="21" t="s">
        <v>161</v>
      </c>
      <c r="W121" s="28" t="s">
        <v>155</v>
      </c>
      <c r="X121" s="19">
        <v>50</v>
      </c>
      <c r="Y121" s="21" t="s">
        <v>161</v>
      </c>
      <c r="Z121" s="28" t="s">
        <v>156</v>
      </c>
      <c r="AA121" s="20"/>
      <c r="AB121" s="20"/>
      <c r="AC121" s="28" t="s">
        <v>156</v>
      </c>
      <c r="AD121" s="20"/>
      <c r="AE121" s="20"/>
      <c r="AF121" s="28" t="s">
        <v>155</v>
      </c>
      <c r="AG121" s="19">
        <v>40</v>
      </c>
      <c r="AH121" s="21" t="s">
        <v>161</v>
      </c>
      <c r="AI121" s="28" t="s">
        <v>155</v>
      </c>
      <c r="AJ121" s="19">
        <v>35</v>
      </c>
      <c r="AK121" s="21" t="s">
        <v>161</v>
      </c>
      <c r="AL121" s="28" t="s">
        <v>156</v>
      </c>
      <c r="AM121" s="20"/>
      <c r="AN121" s="20"/>
      <c r="AO121" s="20" t="s">
        <v>158</v>
      </c>
      <c r="AP121" s="28" t="s">
        <v>156</v>
      </c>
      <c r="AQ121" s="19">
        <v>0</v>
      </c>
      <c r="AR121" s="20"/>
      <c r="AS121" s="28" t="s">
        <v>156</v>
      </c>
      <c r="AT121" s="19">
        <v>0</v>
      </c>
      <c r="AU121" s="20"/>
      <c r="AV121" s="28" t="s">
        <v>156</v>
      </c>
      <c r="AW121" s="19">
        <v>0</v>
      </c>
      <c r="AX121" s="20"/>
      <c r="AY121" s="28" t="s">
        <v>156</v>
      </c>
      <c r="AZ121" s="19">
        <v>0</v>
      </c>
      <c r="BA121" s="20"/>
      <c r="BB121" s="28" t="s">
        <v>156</v>
      </c>
      <c r="BC121" s="19">
        <v>0</v>
      </c>
      <c r="BD121" s="20"/>
      <c r="BE121" s="28" t="s">
        <v>156</v>
      </c>
      <c r="BF121" s="19">
        <v>0</v>
      </c>
      <c r="BG121" s="20"/>
      <c r="BH121" s="28" t="s">
        <v>156</v>
      </c>
      <c r="BI121" s="19">
        <v>0</v>
      </c>
      <c r="BJ121" s="20"/>
      <c r="BK121" s="28" t="s">
        <v>156</v>
      </c>
      <c r="BL121" s="19">
        <v>0</v>
      </c>
      <c r="BM121" s="20"/>
      <c r="BN121" s="28" t="s">
        <v>156</v>
      </c>
      <c r="BO121" s="19">
        <v>0</v>
      </c>
      <c r="BP121" s="20"/>
      <c r="BQ121" s="28" t="s">
        <v>156</v>
      </c>
      <c r="BR121" s="19">
        <v>0</v>
      </c>
      <c r="BS121" s="20"/>
      <c r="BT121" s="28" t="s">
        <v>156</v>
      </c>
      <c r="BU121" s="19">
        <v>0</v>
      </c>
      <c r="BV121" s="20"/>
      <c r="BW121" s="28" t="s">
        <v>156</v>
      </c>
      <c r="BX121" s="19">
        <v>0</v>
      </c>
      <c r="BY121" s="20"/>
      <c r="BZ121" s="25">
        <v>0</v>
      </c>
    </row>
    <row r="122" spans="1:78" s="18" customFormat="1" ht="14.25">
      <c r="A122" s="19" t="s">
        <v>301</v>
      </c>
      <c r="B122" s="19">
        <v>186</v>
      </c>
      <c r="C122" s="19" t="s">
        <v>194</v>
      </c>
      <c r="D122" s="23">
        <v>2018</v>
      </c>
      <c r="E122" s="26" t="s">
        <v>156</v>
      </c>
      <c r="F122" s="20"/>
      <c r="G122" s="24"/>
      <c r="H122" s="26" t="s">
        <v>156</v>
      </c>
      <c r="I122" s="20"/>
      <c r="J122" s="24"/>
      <c r="K122" s="28" t="s">
        <v>156</v>
      </c>
      <c r="L122" s="20"/>
      <c r="M122" s="20"/>
      <c r="N122" s="28" t="s">
        <v>156</v>
      </c>
      <c r="O122" s="20"/>
      <c r="P122" s="20"/>
      <c r="Q122" s="28" t="s">
        <v>156</v>
      </c>
      <c r="R122" s="20"/>
      <c r="S122" s="20"/>
      <c r="T122" s="28" t="s">
        <v>155</v>
      </c>
      <c r="U122" s="19">
        <v>1402</v>
      </c>
      <c r="V122" s="22">
        <v>50.855920114122675</v>
      </c>
      <c r="W122" s="28" t="s">
        <v>155</v>
      </c>
      <c r="X122" s="19">
        <v>125</v>
      </c>
      <c r="Y122" s="22">
        <v>60</v>
      </c>
      <c r="Z122" s="28" t="s">
        <v>156</v>
      </c>
      <c r="AA122" s="20"/>
      <c r="AB122" s="20"/>
      <c r="AC122" s="28" t="s">
        <v>156</v>
      </c>
      <c r="AD122" s="20"/>
      <c r="AE122" s="20"/>
      <c r="AF122" s="28" t="s">
        <v>156</v>
      </c>
      <c r="AG122" s="20"/>
      <c r="AH122" s="20"/>
      <c r="AI122" s="28" t="s">
        <v>156</v>
      </c>
      <c r="AJ122" s="20"/>
      <c r="AK122" s="20"/>
      <c r="AL122" s="28" t="s">
        <v>156</v>
      </c>
      <c r="AM122" s="20"/>
      <c r="AN122" s="20"/>
      <c r="AO122" s="20" t="s">
        <v>155</v>
      </c>
      <c r="AP122" s="28" t="s">
        <v>156</v>
      </c>
      <c r="AQ122" s="19">
        <v>0</v>
      </c>
      <c r="AR122" s="20"/>
      <c r="AS122" s="28" t="s">
        <v>156</v>
      </c>
      <c r="AT122" s="19">
        <v>0</v>
      </c>
      <c r="AU122" s="20"/>
      <c r="AV122" s="28" t="s">
        <v>156</v>
      </c>
      <c r="AW122" s="19">
        <v>0</v>
      </c>
      <c r="AX122" s="20"/>
      <c r="AY122" s="28" t="s">
        <v>156</v>
      </c>
      <c r="AZ122" s="19">
        <v>0</v>
      </c>
      <c r="BA122" s="20"/>
      <c r="BB122" s="28" t="s">
        <v>156</v>
      </c>
      <c r="BC122" s="19">
        <v>0</v>
      </c>
      <c r="BD122" s="20"/>
      <c r="BE122" s="28" t="s">
        <v>156</v>
      </c>
      <c r="BF122" s="19">
        <v>0</v>
      </c>
      <c r="BG122" s="20"/>
      <c r="BH122" s="28" t="s">
        <v>155</v>
      </c>
      <c r="BI122" s="19">
        <v>55</v>
      </c>
      <c r="BJ122" s="19">
        <v>30</v>
      </c>
      <c r="BK122" s="28" t="s">
        <v>156</v>
      </c>
      <c r="BL122" s="19">
        <v>0</v>
      </c>
      <c r="BM122" s="20"/>
      <c r="BN122" s="28" t="s">
        <v>156</v>
      </c>
      <c r="BO122" s="19">
        <v>0</v>
      </c>
      <c r="BP122" s="20"/>
      <c r="BQ122" s="28" t="s">
        <v>156</v>
      </c>
      <c r="BR122" s="19">
        <v>0</v>
      </c>
      <c r="BS122" s="20"/>
      <c r="BT122" s="28" t="s">
        <v>156</v>
      </c>
      <c r="BU122" s="19">
        <v>0</v>
      </c>
      <c r="BV122" s="20"/>
      <c r="BW122" s="28" t="s">
        <v>156</v>
      </c>
      <c r="BX122" s="19">
        <v>0</v>
      </c>
      <c r="BY122" s="20"/>
      <c r="BZ122" s="25">
        <v>55</v>
      </c>
    </row>
    <row r="123" spans="1:78" s="18" customFormat="1" ht="14.25">
      <c r="A123" s="19" t="s">
        <v>302</v>
      </c>
      <c r="B123" s="19">
        <v>1494</v>
      </c>
      <c r="C123" s="19" t="s">
        <v>152</v>
      </c>
      <c r="D123" s="23">
        <v>2018</v>
      </c>
      <c r="E123" s="26" t="s">
        <v>156</v>
      </c>
      <c r="F123" s="20"/>
      <c r="G123" s="24"/>
      <c r="H123" s="26" t="s">
        <v>156</v>
      </c>
      <c r="I123" s="20"/>
      <c r="J123" s="24"/>
      <c r="K123" s="28" t="s">
        <v>156</v>
      </c>
      <c r="L123" s="20"/>
      <c r="M123" s="20"/>
      <c r="N123" s="28" t="s">
        <v>156</v>
      </c>
      <c r="O123" s="20"/>
      <c r="P123" s="20"/>
      <c r="Q123" s="28" t="s">
        <v>156</v>
      </c>
      <c r="R123" s="20"/>
      <c r="S123" s="20"/>
      <c r="T123" s="28" t="s">
        <v>155</v>
      </c>
      <c r="U123" s="19">
        <v>716</v>
      </c>
      <c r="V123" s="22">
        <v>59.217877094972074</v>
      </c>
      <c r="W123" s="28" t="s">
        <v>155</v>
      </c>
      <c r="X123" s="19">
        <v>20</v>
      </c>
      <c r="Y123" s="22">
        <v>85</v>
      </c>
      <c r="Z123" s="28" t="s">
        <v>156</v>
      </c>
      <c r="AA123" s="20"/>
      <c r="AB123" s="20"/>
      <c r="AC123" s="28" t="s">
        <v>156</v>
      </c>
      <c r="AD123" s="20"/>
      <c r="AE123" s="20"/>
      <c r="AF123" s="28" t="s">
        <v>156</v>
      </c>
      <c r="AG123" s="20"/>
      <c r="AH123" s="20"/>
      <c r="AI123" s="28" t="s">
        <v>155</v>
      </c>
      <c r="AJ123" s="19">
        <v>16</v>
      </c>
      <c r="AK123" s="22">
        <v>93.75</v>
      </c>
      <c r="AL123" s="28" t="s">
        <v>155</v>
      </c>
      <c r="AM123" s="19">
        <v>9</v>
      </c>
      <c r="AN123" s="22" t="s">
        <v>157</v>
      </c>
      <c r="AO123" s="20" t="s">
        <v>155</v>
      </c>
      <c r="AP123" s="28" t="s">
        <v>156</v>
      </c>
      <c r="AQ123" s="19">
        <v>0</v>
      </c>
      <c r="AR123" s="20"/>
      <c r="AS123" s="28" t="s">
        <v>156</v>
      </c>
      <c r="AT123" s="19">
        <v>0</v>
      </c>
      <c r="AU123" s="20"/>
      <c r="AV123" s="28" t="s">
        <v>156</v>
      </c>
      <c r="AW123" s="19">
        <v>0</v>
      </c>
      <c r="AX123" s="20"/>
      <c r="AY123" s="28" t="s">
        <v>156</v>
      </c>
      <c r="AZ123" s="19">
        <v>0</v>
      </c>
      <c r="BA123" s="20"/>
      <c r="BB123" s="28" t="s">
        <v>156</v>
      </c>
      <c r="BC123" s="19">
        <v>0</v>
      </c>
      <c r="BD123" s="20"/>
      <c r="BE123" s="28" t="s">
        <v>156</v>
      </c>
      <c r="BF123" s="19">
        <v>0</v>
      </c>
      <c r="BG123" s="20"/>
      <c r="BH123" s="28" t="s">
        <v>155</v>
      </c>
      <c r="BI123" s="19">
        <v>40</v>
      </c>
      <c r="BJ123" s="20" t="s">
        <v>161</v>
      </c>
      <c r="BK123" s="28" t="s">
        <v>156</v>
      </c>
      <c r="BL123" s="19">
        <v>0</v>
      </c>
      <c r="BM123" s="20"/>
      <c r="BN123" s="28" t="s">
        <v>156</v>
      </c>
      <c r="BO123" s="19">
        <v>0</v>
      </c>
      <c r="BP123" s="20"/>
      <c r="BQ123" s="28" t="s">
        <v>156</v>
      </c>
      <c r="BR123" s="19">
        <v>0</v>
      </c>
      <c r="BS123" s="20"/>
      <c r="BT123" s="28" t="s">
        <v>156</v>
      </c>
      <c r="BU123" s="19">
        <v>0</v>
      </c>
      <c r="BV123" s="20"/>
      <c r="BW123" s="28" t="s">
        <v>156</v>
      </c>
      <c r="BX123" s="19">
        <v>0</v>
      </c>
      <c r="BY123" s="20"/>
      <c r="BZ123" s="25">
        <v>40</v>
      </c>
    </row>
    <row r="124" spans="1:78" s="18" customFormat="1" ht="14.25">
      <c r="A124" s="19" t="s">
        <v>303</v>
      </c>
      <c r="B124" s="19">
        <v>1462</v>
      </c>
      <c r="C124" s="19" t="s">
        <v>152</v>
      </c>
      <c r="D124" s="23">
        <v>2018</v>
      </c>
      <c r="E124" s="27" t="s">
        <v>155</v>
      </c>
      <c r="F124" s="19">
        <v>26</v>
      </c>
      <c r="G124" s="22">
        <v>92.307692307692307</v>
      </c>
      <c r="H124" s="26" t="s">
        <v>156</v>
      </c>
      <c r="I124" s="20"/>
      <c r="J124" s="24"/>
      <c r="K124" s="28" t="s">
        <v>155</v>
      </c>
      <c r="L124" s="19">
        <v>71</v>
      </c>
      <c r="M124" s="22">
        <v>98.591549295774655</v>
      </c>
      <c r="N124" s="28" t="s">
        <v>155</v>
      </c>
      <c r="O124" s="19">
        <v>6</v>
      </c>
      <c r="P124" s="22" t="s">
        <v>157</v>
      </c>
      <c r="Q124" s="28" t="s">
        <v>156</v>
      </c>
      <c r="R124" s="20"/>
      <c r="S124" s="20"/>
      <c r="T124" s="28" t="s">
        <v>155</v>
      </c>
      <c r="U124" s="19">
        <v>182</v>
      </c>
      <c r="V124" s="22">
        <v>59.890109890109891</v>
      </c>
      <c r="W124" s="28" t="s">
        <v>155</v>
      </c>
      <c r="X124" s="19">
        <v>5</v>
      </c>
      <c r="Y124" s="22" t="s">
        <v>157</v>
      </c>
      <c r="Z124" s="28" t="s">
        <v>156</v>
      </c>
      <c r="AA124" s="20"/>
      <c r="AB124" s="20"/>
      <c r="AC124" s="28" t="s">
        <v>156</v>
      </c>
      <c r="AD124" s="20"/>
      <c r="AE124" s="20"/>
      <c r="AF124" s="28" t="s">
        <v>155</v>
      </c>
      <c r="AG124" s="19">
        <v>46</v>
      </c>
      <c r="AH124" s="22">
        <v>80.434782608695656</v>
      </c>
      <c r="AI124" s="28" t="s">
        <v>156</v>
      </c>
      <c r="AJ124" s="20"/>
      <c r="AK124" s="20"/>
      <c r="AL124" s="28" t="s">
        <v>156</v>
      </c>
      <c r="AM124" s="20"/>
      <c r="AN124" s="20"/>
      <c r="AO124" s="20" t="s">
        <v>155</v>
      </c>
      <c r="AP124" s="28" t="s">
        <v>156</v>
      </c>
      <c r="AQ124" s="19">
        <v>0</v>
      </c>
      <c r="AR124" s="20"/>
      <c r="AS124" s="28" t="s">
        <v>156</v>
      </c>
      <c r="AT124" s="19">
        <v>0</v>
      </c>
      <c r="AU124" s="20"/>
      <c r="AV124" s="28" t="s">
        <v>155</v>
      </c>
      <c r="AW124" s="19">
        <v>34</v>
      </c>
      <c r="AX124" s="19">
        <v>34</v>
      </c>
      <c r="AY124" s="28" t="s">
        <v>156</v>
      </c>
      <c r="AZ124" s="19">
        <v>0</v>
      </c>
      <c r="BA124" s="20"/>
      <c r="BB124" s="28" t="s">
        <v>156</v>
      </c>
      <c r="BC124" s="19">
        <v>0</v>
      </c>
      <c r="BD124" s="20"/>
      <c r="BE124" s="28" t="s">
        <v>156</v>
      </c>
      <c r="BF124" s="19">
        <v>0</v>
      </c>
      <c r="BG124" s="20"/>
      <c r="BH124" s="28" t="s">
        <v>156</v>
      </c>
      <c r="BI124" s="19">
        <v>0</v>
      </c>
      <c r="BJ124" s="20"/>
      <c r="BK124" s="28" t="s">
        <v>156</v>
      </c>
      <c r="BL124" s="19">
        <v>0</v>
      </c>
      <c r="BM124" s="20"/>
      <c r="BN124" s="28" t="s">
        <v>156</v>
      </c>
      <c r="BO124" s="19">
        <v>0</v>
      </c>
      <c r="BP124" s="20"/>
      <c r="BQ124" s="28" t="s">
        <v>156</v>
      </c>
      <c r="BR124" s="19">
        <v>0</v>
      </c>
      <c r="BS124" s="20"/>
      <c r="BT124" s="28" t="s">
        <v>156</v>
      </c>
      <c r="BU124" s="19">
        <v>0</v>
      </c>
      <c r="BV124" s="20"/>
      <c r="BW124" s="28" t="s">
        <v>156</v>
      </c>
      <c r="BX124" s="19">
        <v>0</v>
      </c>
      <c r="BY124" s="20"/>
      <c r="BZ124" s="25">
        <v>34</v>
      </c>
    </row>
    <row r="125" spans="1:78" s="18" customFormat="1" ht="14.25">
      <c r="A125" s="19" t="s">
        <v>304</v>
      </c>
      <c r="B125" s="19">
        <v>1885</v>
      </c>
      <c r="C125" s="19" t="s">
        <v>173</v>
      </c>
      <c r="D125" s="23">
        <v>2018</v>
      </c>
      <c r="E125" s="26" t="s">
        <v>156</v>
      </c>
      <c r="F125" s="20"/>
      <c r="G125" s="24"/>
      <c r="H125" s="26" t="s">
        <v>156</v>
      </c>
      <c r="I125" s="20"/>
      <c r="J125" s="24"/>
      <c r="K125" s="28" t="s">
        <v>155</v>
      </c>
      <c r="L125" s="19">
        <v>67</v>
      </c>
      <c r="M125" s="22">
        <v>94.029850746268664</v>
      </c>
      <c r="N125" s="28" t="s">
        <v>155</v>
      </c>
      <c r="O125" s="19">
        <v>2</v>
      </c>
      <c r="P125" s="22" t="s">
        <v>157</v>
      </c>
      <c r="Q125" s="28" t="s">
        <v>156</v>
      </c>
      <c r="R125" s="20"/>
      <c r="S125" s="20"/>
      <c r="T125" s="28" t="s">
        <v>155</v>
      </c>
      <c r="U125" s="19">
        <v>405</v>
      </c>
      <c r="V125" s="22">
        <v>62.469135802469133</v>
      </c>
      <c r="W125" s="28" t="s">
        <v>155</v>
      </c>
      <c r="X125" s="19">
        <v>59</v>
      </c>
      <c r="Y125" s="22">
        <v>57.627118644067799</v>
      </c>
      <c r="Z125" s="28" t="s">
        <v>156</v>
      </c>
      <c r="AA125" s="20"/>
      <c r="AB125" s="20"/>
      <c r="AC125" s="28" t="s">
        <v>156</v>
      </c>
      <c r="AD125" s="20"/>
      <c r="AE125" s="20"/>
      <c r="AF125" s="28" t="s">
        <v>155</v>
      </c>
      <c r="AG125" s="19">
        <v>14</v>
      </c>
      <c r="AH125" s="22">
        <v>64.285714285714292</v>
      </c>
      <c r="AI125" s="28" t="s">
        <v>156</v>
      </c>
      <c r="AJ125" s="20"/>
      <c r="AK125" s="20"/>
      <c r="AL125" s="28" t="s">
        <v>156</v>
      </c>
      <c r="AM125" s="20"/>
      <c r="AN125" s="20"/>
      <c r="AO125" s="20" t="s">
        <v>155</v>
      </c>
      <c r="AP125" s="28" t="s">
        <v>156</v>
      </c>
      <c r="AQ125" s="19">
        <v>0</v>
      </c>
      <c r="AR125" s="20"/>
      <c r="AS125" s="28" t="s">
        <v>156</v>
      </c>
      <c r="AT125" s="19">
        <v>0</v>
      </c>
      <c r="AU125" s="20"/>
      <c r="AV125" s="28" t="s">
        <v>155</v>
      </c>
      <c r="AW125" s="19">
        <v>12</v>
      </c>
      <c r="AX125" s="19">
        <v>11</v>
      </c>
      <c r="AY125" s="28" t="s">
        <v>156</v>
      </c>
      <c r="AZ125" s="19">
        <v>0</v>
      </c>
      <c r="BA125" s="20"/>
      <c r="BB125" s="28" t="s">
        <v>156</v>
      </c>
      <c r="BC125" s="19">
        <v>0</v>
      </c>
      <c r="BD125" s="20"/>
      <c r="BE125" s="28" t="s">
        <v>155</v>
      </c>
      <c r="BF125" s="19">
        <v>61</v>
      </c>
      <c r="BG125" s="19">
        <v>51</v>
      </c>
      <c r="BH125" s="28" t="s">
        <v>156</v>
      </c>
      <c r="BI125" s="19">
        <v>0</v>
      </c>
      <c r="BJ125" s="20"/>
      <c r="BK125" s="28" t="s">
        <v>156</v>
      </c>
      <c r="BL125" s="19">
        <v>0</v>
      </c>
      <c r="BM125" s="20"/>
      <c r="BN125" s="28" t="s">
        <v>156</v>
      </c>
      <c r="BO125" s="19">
        <v>0</v>
      </c>
      <c r="BP125" s="20"/>
      <c r="BQ125" s="28" t="s">
        <v>156</v>
      </c>
      <c r="BR125" s="19">
        <v>0</v>
      </c>
      <c r="BS125" s="20"/>
      <c r="BT125" s="28" t="s">
        <v>156</v>
      </c>
      <c r="BU125" s="19">
        <v>0</v>
      </c>
      <c r="BV125" s="20"/>
      <c r="BW125" s="28" t="s">
        <v>156</v>
      </c>
      <c r="BX125" s="19">
        <v>0</v>
      </c>
      <c r="BY125" s="20"/>
      <c r="BZ125" s="25">
        <v>73</v>
      </c>
    </row>
    <row r="126" spans="1:78" s="18" customFormat="1" ht="14.25">
      <c r="A126" s="19" t="s">
        <v>305</v>
      </c>
      <c r="B126" s="19">
        <v>580</v>
      </c>
      <c r="C126" s="19" t="s">
        <v>196</v>
      </c>
      <c r="D126" s="23">
        <v>2018</v>
      </c>
      <c r="E126" s="26" t="s">
        <v>153</v>
      </c>
      <c r="F126" s="20"/>
      <c r="G126" s="24"/>
      <c r="H126" s="28" t="s">
        <v>153</v>
      </c>
      <c r="I126" s="20"/>
      <c r="J126" s="20"/>
      <c r="K126" s="28" t="s">
        <v>153</v>
      </c>
      <c r="L126" s="20"/>
      <c r="M126" s="20"/>
      <c r="N126" s="28" t="s">
        <v>153</v>
      </c>
      <c r="O126" s="20"/>
      <c r="P126" s="20"/>
      <c r="Q126" s="28" t="s">
        <v>153</v>
      </c>
      <c r="R126" s="20"/>
      <c r="S126" s="20"/>
      <c r="T126" s="28" t="s">
        <v>153</v>
      </c>
      <c r="U126" s="20"/>
      <c r="V126" s="20"/>
      <c r="W126" s="28" t="s">
        <v>153</v>
      </c>
      <c r="X126" s="20"/>
      <c r="Y126" s="20"/>
      <c r="Z126" s="28" t="s">
        <v>153</v>
      </c>
      <c r="AA126" s="20"/>
      <c r="AB126" s="20"/>
      <c r="AC126" s="28" t="s">
        <v>153</v>
      </c>
      <c r="AD126" s="20"/>
      <c r="AE126" s="20"/>
      <c r="AF126" s="28" t="s">
        <v>153</v>
      </c>
      <c r="AG126" s="20"/>
      <c r="AH126" s="20"/>
      <c r="AI126" s="28" t="s">
        <v>153</v>
      </c>
      <c r="AJ126" s="20"/>
      <c r="AK126" s="20"/>
      <c r="AL126" s="28" t="s">
        <v>153</v>
      </c>
      <c r="AM126" s="20"/>
      <c r="AN126" s="20"/>
      <c r="AO126" s="20" t="s">
        <v>153</v>
      </c>
      <c r="AP126" s="28" t="s">
        <v>153</v>
      </c>
      <c r="AQ126" s="20"/>
      <c r="AR126" s="20"/>
      <c r="AS126" s="28" t="s">
        <v>153</v>
      </c>
      <c r="AT126" s="20"/>
      <c r="AU126" s="20"/>
      <c r="AV126" s="28" t="s">
        <v>153</v>
      </c>
      <c r="AW126" s="20"/>
      <c r="AX126" s="20"/>
      <c r="AY126" s="28" t="s">
        <v>153</v>
      </c>
      <c r="AZ126" s="20"/>
      <c r="BA126" s="20"/>
      <c r="BB126" s="28" t="s">
        <v>153</v>
      </c>
      <c r="BC126" s="20"/>
      <c r="BD126" s="20"/>
      <c r="BE126" s="28" t="s">
        <v>153</v>
      </c>
      <c r="BF126" s="20"/>
      <c r="BG126" s="20"/>
      <c r="BH126" s="28" t="s">
        <v>153</v>
      </c>
      <c r="BI126" s="20"/>
      <c r="BJ126" s="20"/>
      <c r="BK126" s="28" t="s">
        <v>153</v>
      </c>
      <c r="BL126" s="20"/>
      <c r="BM126" s="20"/>
      <c r="BN126" s="28" t="s">
        <v>153</v>
      </c>
      <c r="BO126" s="20"/>
      <c r="BP126" s="20"/>
      <c r="BQ126" s="28" t="s">
        <v>153</v>
      </c>
      <c r="BR126" s="20"/>
      <c r="BS126" s="20"/>
      <c r="BT126" s="28" t="s">
        <v>153</v>
      </c>
      <c r="BU126" s="20"/>
      <c r="BV126" s="20"/>
      <c r="BW126" s="28" t="s">
        <v>153</v>
      </c>
      <c r="BX126" s="20"/>
      <c r="BY126" s="20"/>
      <c r="BZ126" s="25">
        <v>0</v>
      </c>
    </row>
    <row r="127" spans="1:78" s="18" customFormat="1" ht="14.25">
      <c r="A127" s="19" t="s">
        <v>306</v>
      </c>
      <c r="B127" s="19">
        <v>781</v>
      </c>
      <c r="C127" s="19" t="s">
        <v>160</v>
      </c>
      <c r="D127" s="23">
        <v>2018</v>
      </c>
      <c r="E127" s="26" t="s">
        <v>156</v>
      </c>
      <c r="F127" s="20"/>
      <c r="G127" s="24"/>
      <c r="H127" s="26" t="s">
        <v>156</v>
      </c>
      <c r="I127" s="20"/>
      <c r="J127" s="24"/>
      <c r="K127" s="28" t="s">
        <v>155</v>
      </c>
      <c r="L127" s="19">
        <v>161</v>
      </c>
      <c r="M127" s="22">
        <v>86.956521739130437</v>
      </c>
      <c r="N127" s="28" t="s">
        <v>156</v>
      </c>
      <c r="O127" s="20"/>
      <c r="P127" s="20"/>
      <c r="Q127" s="28" t="s">
        <v>156</v>
      </c>
      <c r="R127" s="20"/>
      <c r="S127" s="20"/>
      <c r="T127" s="28" t="s">
        <v>155</v>
      </c>
      <c r="U127" s="19">
        <v>529</v>
      </c>
      <c r="V127" s="22">
        <v>62.003780718336486</v>
      </c>
      <c r="W127" s="28" t="s">
        <v>155</v>
      </c>
      <c r="X127" s="19">
        <v>140</v>
      </c>
      <c r="Y127" s="22">
        <v>62.142857142857146</v>
      </c>
      <c r="Z127" s="28" t="s">
        <v>155</v>
      </c>
      <c r="AA127" s="19">
        <v>8</v>
      </c>
      <c r="AB127" s="22" t="s">
        <v>157</v>
      </c>
      <c r="AC127" s="28" t="s">
        <v>156</v>
      </c>
      <c r="AD127" s="20"/>
      <c r="AE127" s="20"/>
      <c r="AF127" s="28" t="s">
        <v>155</v>
      </c>
      <c r="AG127" s="19">
        <v>30</v>
      </c>
      <c r="AH127" s="22">
        <v>70</v>
      </c>
      <c r="AI127" s="28" t="s">
        <v>156</v>
      </c>
      <c r="AJ127" s="20"/>
      <c r="AK127" s="20"/>
      <c r="AL127" s="28" t="s">
        <v>156</v>
      </c>
      <c r="AM127" s="20"/>
      <c r="AN127" s="20"/>
      <c r="AO127" s="20" t="s">
        <v>155</v>
      </c>
      <c r="AP127" s="28" t="s">
        <v>156</v>
      </c>
      <c r="AQ127" s="19">
        <v>0</v>
      </c>
      <c r="AR127" s="20"/>
      <c r="AS127" s="28" t="s">
        <v>156</v>
      </c>
      <c r="AT127" s="19">
        <v>0</v>
      </c>
      <c r="AU127" s="20"/>
      <c r="AV127" s="28" t="s">
        <v>156</v>
      </c>
      <c r="AW127" s="19">
        <v>0</v>
      </c>
      <c r="AX127" s="20"/>
      <c r="AY127" s="28" t="s">
        <v>156</v>
      </c>
      <c r="AZ127" s="19">
        <v>0</v>
      </c>
      <c r="BA127" s="20"/>
      <c r="BB127" s="28" t="s">
        <v>156</v>
      </c>
      <c r="BC127" s="19">
        <v>0</v>
      </c>
      <c r="BD127" s="20"/>
      <c r="BE127" s="28" t="s">
        <v>156</v>
      </c>
      <c r="BF127" s="19">
        <v>0</v>
      </c>
      <c r="BG127" s="20"/>
      <c r="BH127" s="28" t="s">
        <v>156</v>
      </c>
      <c r="BI127" s="19">
        <v>0</v>
      </c>
      <c r="BJ127" s="20"/>
      <c r="BK127" s="28" t="s">
        <v>155</v>
      </c>
      <c r="BL127" s="19">
        <v>16</v>
      </c>
      <c r="BM127" s="19">
        <v>14</v>
      </c>
      <c r="BN127" s="28" t="s">
        <v>156</v>
      </c>
      <c r="BO127" s="19">
        <v>0</v>
      </c>
      <c r="BP127" s="20"/>
      <c r="BQ127" s="28" t="s">
        <v>156</v>
      </c>
      <c r="BR127" s="19">
        <v>0</v>
      </c>
      <c r="BS127" s="20"/>
      <c r="BT127" s="28" t="s">
        <v>156</v>
      </c>
      <c r="BU127" s="19">
        <v>0</v>
      </c>
      <c r="BV127" s="20"/>
      <c r="BW127" s="28" t="s">
        <v>156</v>
      </c>
      <c r="BX127" s="19">
        <v>0</v>
      </c>
      <c r="BY127" s="20"/>
      <c r="BZ127" s="25">
        <v>16</v>
      </c>
    </row>
    <row r="128" spans="1:78" s="18" customFormat="1" ht="14.25">
      <c r="A128" s="19" t="s">
        <v>307</v>
      </c>
      <c r="B128" s="19">
        <v>2161</v>
      </c>
      <c r="C128" s="19" t="s">
        <v>188</v>
      </c>
      <c r="D128" s="23">
        <v>2018</v>
      </c>
      <c r="E128" s="26" t="s">
        <v>156</v>
      </c>
      <c r="F128" s="20"/>
      <c r="G128" s="24"/>
      <c r="H128" s="26" t="s">
        <v>156</v>
      </c>
      <c r="I128" s="20"/>
      <c r="J128" s="24"/>
      <c r="K128" s="28" t="s">
        <v>155</v>
      </c>
      <c r="L128" s="19">
        <v>175</v>
      </c>
      <c r="M128" s="22">
        <v>93.714285714285722</v>
      </c>
      <c r="N128" s="28" t="s">
        <v>156</v>
      </c>
      <c r="O128" s="20"/>
      <c r="P128" s="20"/>
      <c r="Q128" s="28" t="s">
        <v>156</v>
      </c>
      <c r="R128" s="20"/>
      <c r="S128" s="20"/>
      <c r="T128" s="28" t="s">
        <v>155</v>
      </c>
      <c r="U128" s="19">
        <v>307</v>
      </c>
      <c r="V128" s="22">
        <v>57.00325732899023</v>
      </c>
      <c r="W128" s="28" t="s">
        <v>155</v>
      </c>
      <c r="X128" s="19">
        <v>32</v>
      </c>
      <c r="Y128" s="22">
        <v>53.125</v>
      </c>
      <c r="Z128" s="28" t="s">
        <v>156</v>
      </c>
      <c r="AA128" s="20"/>
      <c r="AB128" s="20"/>
      <c r="AC128" s="28" t="s">
        <v>155</v>
      </c>
      <c r="AD128" s="19">
        <v>8</v>
      </c>
      <c r="AE128" s="22" t="s">
        <v>157</v>
      </c>
      <c r="AF128" s="28" t="s">
        <v>155</v>
      </c>
      <c r="AG128" s="19">
        <v>8</v>
      </c>
      <c r="AH128" s="22" t="s">
        <v>157</v>
      </c>
      <c r="AI128" s="28" t="s">
        <v>156</v>
      </c>
      <c r="AJ128" s="20"/>
      <c r="AK128" s="20"/>
      <c r="AL128" s="28" t="s">
        <v>156</v>
      </c>
      <c r="AM128" s="20"/>
      <c r="AN128" s="20"/>
      <c r="AO128" s="20" t="s">
        <v>155</v>
      </c>
      <c r="AP128" s="28" t="s">
        <v>155</v>
      </c>
      <c r="AQ128" s="19">
        <v>218</v>
      </c>
      <c r="AR128" s="19">
        <v>120</v>
      </c>
      <c r="AS128" s="28" t="s">
        <v>156</v>
      </c>
      <c r="AT128" s="19">
        <v>0</v>
      </c>
      <c r="AU128" s="20"/>
      <c r="AV128" s="28" t="s">
        <v>155</v>
      </c>
      <c r="AW128" s="19">
        <v>147</v>
      </c>
      <c r="AX128" s="19">
        <v>120</v>
      </c>
      <c r="AY128" s="28" t="s">
        <v>156</v>
      </c>
      <c r="AZ128" s="19">
        <v>0</v>
      </c>
      <c r="BA128" s="20"/>
      <c r="BB128" s="28" t="s">
        <v>155</v>
      </c>
      <c r="BC128" s="19">
        <v>23</v>
      </c>
      <c r="BD128" s="19">
        <v>22</v>
      </c>
      <c r="BE128" s="28" t="s">
        <v>156</v>
      </c>
      <c r="BF128" s="19">
        <v>0</v>
      </c>
      <c r="BG128" s="20"/>
      <c r="BH128" s="28" t="s">
        <v>156</v>
      </c>
      <c r="BI128" s="19">
        <v>0</v>
      </c>
      <c r="BJ128" s="20"/>
      <c r="BK128" s="28" t="s">
        <v>155</v>
      </c>
      <c r="BL128" s="19">
        <v>10</v>
      </c>
      <c r="BM128" s="19">
        <v>8</v>
      </c>
      <c r="BN128" s="28" t="s">
        <v>155</v>
      </c>
      <c r="BO128" s="19">
        <v>34</v>
      </c>
      <c r="BP128" s="19">
        <v>30</v>
      </c>
      <c r="BQ128" s="28" t="s">
        <v>155</v>
      </c>
      <c r="BR128" s="19">
        <v>20</v>
      </c>
      <c r="BS128" s="19">
        <v>12</v>
      </c>
      <c r="BT128" s="28" t="s">
        <v>155</v>
      </c>
      <c r="BU128" s="19">
        <v>20</v>
      </c>
      <c r="BV128" s="19">
        <v>19</v>
      </c>
      <c r="BW128" s="28" t="s">
        <v>155</v>
      </c>
      <c r="BX128" s="19">
        <v>21</v>
      </c>
      <c r="BY128" s="19">
        <v>7</v>
      </c>
      <c r="BZ128" s="25">
        <v>493</v>
      </c>
    </row>
    <row r="129" spans="1:78" s="18" customFormat="1" ht="14.25">
      <c r="A129" s="19" t="s">
        <v>308</v>
      </c>
      <c r="B129" s="19">
        <v>1864</v>
      </c>
      <c r="C129" s="19" t="s">
        <v>173</v>
      </c>
      <c r="D129" s="23">
        <v>2018</v>
      </c>
      <c r="E129" s="26" t="s">
        <v>156</v>
      </c>
      <c r="F129" s="20"/>
      <c r="G129" s="24"/>
      <c r="H129" s="26" t="s">
        <v>156</v>
      </c>
      <c r="I129" s="20"/>
      <c r="J129" s="24"/>
      <c r="K129" s="28" t="s">
        <v>156</v>
      </c>
      <c r="L129" s="20"/>
      <c r="M129" s="20"/>
      <c r="N129" s="28" t="s">
        <v>156</v>
      </c>
      <c r="O129" s="20"/>
      <c r="P129" s="20"/>
      <c r="Q129" s="28" t="s">
        <v>156</v>
      </c>
      <c r="R129" s="20"/>
      <c r="S129" s="20"/>
      <c r="T129" s="28" t="s">
        <v>155</v>
      </c>
      <c r="U129" s="19">
        <v>60</v>
      </c>
      <c r="V129" s="22">
        <v>51.666666666666671</v>
      </c>
      <c r="W129" s="28" t="s">
        <v>155</v>
      </c>
      <c r="X129" s="19">
        <v>50</v>
      </c>
      <c r="Y129" s="22">
        <v>74</v>
      </c>
      <c r="Z129" s="28" t="s">
        <v>156</v>
      </c>
      <c r="AA129" s="20"/>
      <c r="AB129" s="20"/>
      <c r="AC129" s="28" t="s">
        <v>156</v>
      </c>
      <c r="AD129" s="20"/>
      <c r="AE129" s="20"/>
      <c r="AF129" s="28" t="s">
        <v>155</v>
      </c>
      <c r="AG129" s="19">
        <v>7</v>
      </c>
      <c r="AH129" s="22" t="s">
        <v>157</v>
      </c>
      <c r="AI129" s="28" t="s">
        <v>156</v>
      </c>
      <c r="AJ129" s="20"/>
      <c r="AK129" s="20"/>
      <c r="AL129" s="28" t="s">
        <v>156</v>
      </c>
      <c r="AM129" s="20"/>
      <c r="AN129" s="20"/>
      <c r="AO129" s="20" t="s">
        <v>158</v>
      </c>
      <c r="AP129" s="28" t="s">
        <v>156</v>
      </c>
      <c r="AQ129" s="19">
        <v>0</v>
      </c>
      <c r="AR129" s="20"/>
      <c r="AS129" s="28" t="s">
        <v>156</v>
      </c>
      <c r="AT129" s="19">
        <v>0</v>
      </c>
      <c r="AU129" s="20"/>
      <c r="AV129" s="28" t="s">
        <v>156</v>
      </c>
      <c r="AW129" s="19">
        <v>0</v>
      </c>
      <c r="AX129" s="20"/>
      <c r="AY129" s="28" t="s">
        <v>156</v>
      </c>
      <c r="AZ129" s="19">
        <v>0</v>
      </c>
      <c r="BA129" s="20"/>
      <c r="BB129" s="28" t="s">
        <v>156</v>
      </c>
      <c r="BC129" s="19">
        <v>0</v>
      </c>
      <c r="BD129" s="20"/>
      <c r="BE129" s="28" t="s">
        <v>156</v>
      </c>
      <c r="BF129" s="19">
        <v>0</v>
      </c>
      <c r="BG129" s="20"/>
      <c r="BH129" s="28" t="s">
        <v>156</v>
      </c>
      <c r="BI129" s="19">
        <v>0</v>
      </c>
      <c r="BJ129" s="20"/>
      <c r="BK129" s="28" t="s">
        <v>156</v>
      </c>
      <c r="BL129" s="19">
        <v>0</v>
      </c>
      <c r="BM129" s="20"/>
      <c r="BN129" s="28" t="s">
        <v>156</v>
      </c>
      <c r="BO129" s="19">
        <v>0</v>
      </c>
      <c r="BP129" s="20"/>
      <c r="BQ129" s="28" t="s">
        <v>156</v>
      </c>
      <c r="BR129" s="19">
        <v>0</v>
      </c>
      <c r="BS129" s="20"/>
      <c r="BT129" s="28" t="s">
        <v>156</v>
      </c>
      <c r="BU129" s="19">
        <v>0</v>
      </c>
      <c r="BV129" s="20"/>
      <c r="BW129" s="28" t="s">
        <v>156</v>
      </c>
      <c r="BX129" s="19">
        <v>0</v>
      </c>
      <c r="BY129" s="20"/>
      <c r="BZ129" s="25">
        <v>0</v>
      </c>
    </row>
    <row r="130" spans="1:78" s="18" customFormat="1" ht="14.25">
      <c r="A130" s="19" t="s">
        <v>309</v>
      </c>
      <c r="B130" s="19">
        <v>1262</v>
      </c>
      <c r="C130" s="19" t="s">
        <v>184</v>
      </c>
      <c r="D130" s="23">
        <v>2018</v>
      </c>
      <c r="E130" s="27" t="s">
        <v>155</v>
      </c>
      <c r="F130" s="19">
        <v>42</v>
      </c>
      <c r="G130" s="22">
        <v>88.095238095238088</v>
      </c>
      <c r="H130" s="26" t="s">
        <v>156</v>
      </c>
      <c r="I130" s="20"/>
      <c r="J130" s="24"/>
      <c r="K130" s="28" t="s">
        <v>155</v>
      </c>
      <c r="L130" s="19">
        <v>21</v>
      </c>
      <c r="M130" s="22">
        <v>61.904761904761905</v>
      </c>
      <c r="N130" s="28" t="s">
        <v>155</v>
      </c>
      <c r="O130" s="19">
        <v>25</v>
      </c>
      <c r="P130" s="22">
        <v>24</v>
      </c>
      <c r="Q130" s="28" t="s">
        <v>156</v>
      </c>
      <c r="R130" s="20"/>
      <c r="S130" s="20"/>
      <c r="T130" s="28" t="s">
        <v>155</v>
      </c>
      <c r="U130" s="19">
        <v>712</v>
      </c>
      <c r="V130" s="22">
        <v>49.859550561797754</v>
      </c>
      <c r="W130" s="28" t="s">
        <v>155</v>
      </c>
      <c r="X130" s="19">
        <v>236</v>
      </c>
      <c r="Y130" s="22">
        <v>55.084745762711862</v>
      </c>
      <c r="Z130" s="28" t="s">
        <v>156</v>
      </c>
      <c r="AA130" s="20"/>
      <c r="AB130" s="20"/>
      <c r="AC130" s="28" t="s">
        <v>156</v>
      </c>
      <c r="AD130" s="20"/>
      <c r="AE130" s="20"/>
      <c r="AF130" s="28" t="s">
        <v>155</v>
      </c>
      <c r="AG130" s="19">
        <v>68</v>
      </c>
      <c r="AH130" s="22">
        <v>80.882352941176478</v>
      </c>
      <c r="AI130" s="28" t="s">
        <v>155</v>
      </c>
      <c r="AJ130" s="19">
        <v>27</v>
      </c>
      <c r="AK130" s="22">
        <v>85.18518518518519</v>
      </c>
      <c r="AL130" s="28" t="s">
        <v>155</v>
      </c>
      <c r="AM130" s="19">
        <v>42</v>
      </c>
      <c r="AN130" s="22">
        <v>33.333333333333329</v>
      </c>
      <c r="AO130" s="20" t="s">
        <v>158</v>
      </c>
      <c r="AP130" s="28" t="s">
        <v>156</v>
      </c>
      <c r="AQ130" s="19">
        <v>0</v>
      </c>
      <c r="AR130" s="20"/>
      <c r="AS130" s="28" t="s">
        <v>156</v>
      </c>
      <c r="AT130" s="19">
        <v>0</v>
      </c>
      <c r="AU130" s="20"/>
      <c r="AV130" s="28" t="s">
        <v>156</v>
      </c>
      <c r="AW130" s="19">
        <v>0</v>
      </c>
      <c r="AX130" s="20"/>
      <c r="AY130" s="28" t="s">
        <v>156</v>
      </c>
      <c r="AZ130" s="19">
        <v>0</v>
      </c>
      <c r="BA130" s="20"/>
      <c r="BB130" s="28" t="s">
        <v>156</v>
      </c>
      <c r="BC130" s="19">
        <v>0</v>
      </c>
      <c r="BD130" s="20"/>
      <c r="BE130" s="28" t="s">
        <v>156</v>
      </c>
      <c r="BF130" s="19">
        <v>0</v>
      </c>
      <c r="BG130" s="20"/>
      <c r="BH130" s="28" t="s">
        <v>156</v>
      </c>
      <c r="BI130" s="19">
        <v>0</v>
      </c>
      <c r="BJ130" s="20"/>
      <c r="BK130" s="28" t="s">
        <v>156</v>
      </c>
      <c r="BL130" s="19">
        <v>0</v>
      </c>
      <c r="BM130" s="20"/>
      <c r="BN130" s="28" t="s">
        <v>156</v>
      </c>
      <c r="BO130" s="19">
        <v>0</v>
      </c>
      <c r="BP130" s="20"/>
      <c r="BQ130" s="28" t="s">
        <v>156</v>
      </c>
      <c r="BR130" s="19">
        <v>0</v>
      </c>
      <c r="BS130" s="20"/>
      <c r="BT130" s="28" t="s">
        <v>156</v>
      </c>
      <c r="BU130" s="19">
        <v>0</v>
      </c>
      <c r="BV130" s="20"/>
      <c r="BW130" s="28" t="s">
        <v>156</v>
      </c>
      <c r="BX130" s="19">
        <v>0</v>
      </c>
      <c r="BY130" s="20"/>
      <c r="BZ130" s="25">
        <v>0</v>
      </c>
    </row>
    <row r="131" spans="1:78" s="18" customFormat="1" ht="14.25">
      <c r="A131" s="19" t="s">
        <v>310</v>
      </c>
      <c r="B131" s="19">
        <v>2085</v>
      </c>
      <c r="C131" s="19" t="s">
        <v>175</v>
      </c>
      <c r="D131" s="23">
        <v>2018</v>
      </c>
      <c r="E131" s="26" t="s">
        <v>156</v>
      </c>
      <c r="F131" s="20"/>
      <c r="G131" s="24"/>
      <c r="H131" s="26" t="s">
        <v>156</v>
      </c>
      <c r="I131" s="20"/>
      <c r="J131" s="24"/>
      <c r="K131" s="28" t="s">
        <v>155</v>
      </c>
      <c r="L131" s="19">
        <v>218</v>
      </c>
      <c r="M131" s="22">
        <v>91.743119266055047</v>
      </c>
      <c r="N131" s="28" t="s">
        <v>156</v>
      </c>
      <c r="O131" s="20"/>
      <c r="P131" s="20"/>
      <c r="Q131" s="28" t="s">
        <v>156</v>
      </c>
      <c r="R131" s="20"/>
      <c r="S131" s="20"/>
      <c r="T131" s="28" t="s">
        <v>155</v>
      </c>
      <c r="U131" s="19">
        <v>749</v>
      </c>
      <c r="V131" s="22">
        <v>59.946595460614148</v>
      </c>
      <c r="W131" s="28" t="s">
        <v>155</v>
      </c>
      <c r="X131" s="19">
        <v>280</v>
      </c>
      <c r="Y131" s="22">
        <v>63.571428571428569</v>
      </c>
      <c r="Z131" s="28" t="s">
        <v>156</v>
      </c>
      <c r="AA131" s="20"/>
      <c r="AB131" s="20"/>
      <c r="AC131" s="28" t="s">
        <v>156</v>
      </c>
      <c r="AD131" s="20"/>
      <c r="AE131" s="20"/>
      <c r="AF131" s="28" t="s">
        <v>155</v>
      </c>
      <c r="AG131" s="19">
        <v>61</v>
      </c>
      <c r="AH131" s="22">
        <v>86.885245901639337</v>
      </c>
      <c r="AI131" s="28" t="s">
        <v>155</v>
      </c>
      <c r="AJ131" s="19">
        <v>17</v>
      </c>
      <c r="AK131" s="22">
        <v>88.235294117647058</v>
      </c>
      <c r="AL131" s="28" t="s">
        <v>156</v>
      </c>
      <c r="AM131" s="20"/>
      <c r="AN131" s="20"/>
      <c r="AO131" s="20" t="s">
        <v>155</v>
      </c>
      <c r="AP131" s="28" t="s">
        <v>156</v>
      </c>
      <c r="AQ131" s="19">
        <v>0</v>
      </c>
      <c r="AR131" s="20"/>
      <c r="AS131" s="28" t="s">
        <v>156</v>
      </c>
      <c r="AT131" s="19">
        <v>0</v>
      </c>
      <c r="AU131" s="20"/>
      <c r="AV131" s="28" t="s">
        <v>155</v>
      </c>
      <c r="AW131" s="19">
        <v>4602</v>
      </c>
      <c r="AX131" s="20" t="s">
        <v>161</v>
      </c>
      <c r="AY131" s="28" t="s">
        <v>156</v>
      </c>
      <c r="AZ131" s="19">
        <v>0</v>
      </c>
      <c r="BA131" s="20"/>
      <c r="BB131" s="28" t="s">
        <v>156</v>
      </c>
      <c r="BC131" s="19">
        <v>0</v>
      </c>
      <c r="BD131" s="20"/>
      <c r="BE131" s="28" t="s">
        <v>155</v>
      </c>
      <c r="BF131" s="19">
        <v>19320</v>
      </c>
      <c r="BG131" s="20" t="s">
        <v>161</v>
      </c>
      <c r="BH131" s="28" t="s">
        <v>155</v>
      </c>
      <c r="BI131" s="19">
        <v>8400</v>
      </c>
      <c r="BJ131" s="20" t="s">
        <v>161</v>
      </c>
      <c r="BK131" s="28" t="s">
        <v>156</v>
      </c>
      <c r="BL131" s="19">
        <v>0</v>
      </c>
      <c r="BM131" s="20"/>
      <c r="BN131" s="28" t="s">
        <v>156</v>
      </c>
      <c r="BO131" s="19">
        <v>0</v>
      </c>
      <c r="BP131" s="20"/>
      <c r="BQ131" s="28" t="s">
        <v>155</v>
      </c>
      <c r="BR131" s="19">
        <v>1377</v>
      </c>
      <c r="BS131" s="20" t="s">
        <v>161</v>
      </c>
      <c r="BT131" s="28" t="s">
        <v>155</v>
      </c>
      <c r="BU131" s="19">
        <v>378</v>
      </c>
      <c r="BV131" s="20" t="s">
        <v>161</v>
      </c>
      <c r="BW131" s="28" t="s">
        <v>156</v>
      </c>
      <c r="BX131" s="19">
        <v>0</v>
      </c>
      <c r="BY131" s="20"/>
      <c r="BZ131" s="25">
        <v>34077</v>
      </c>
    </row>
    <row r="132" spans="1:78" s="18" customFormat="1" ht="14.25">
      <c r="A132" s="19" t="s">
        <v>311</v>
      </c>
      <c r="B132" s="19">
        <v>2580</v>
      </c>
      <c r="C132" s="19" t="s">
        <v>167</v>
      </c>
      <c r="D132" s="23">
        <v>2018</v>
      </c>
      <c r="E132" s="27" t="s">
        <v>155</v>
      </c>
      <c r="F132" s="19">
        <v>38</v>
      </c>
      <c r="G132" s="22">
        <v>86.842105263157904</v>
      </c>
      <c r="H132" s="26" t="s">
        <v>156</v>
      </c>
      <c r="I132" s="20"/>
      <c r="J132" s="24"/>
      <c r="K132" s="28" t="s">
        <v>155</v>
      </c>
      <c r="L132" s="19">
        <v>51</v>
      </c>
      <c r="M132" s="22">
        <v>92.156862745098039</v>
      </c>
      <c r="N132" s="28" t="s">
        <v>155</v>
      </c>
      <c r="O132" s="19">
        <v>19</v>
      </c>
      <c r="P132" s="22">
        <v>57.894736842105267</v>
      </c>
      <c r="Q132" s="28" t="s">
        <v>155</v>
      </c>
      <c r="R132" s="19">
        <v>5</v>
      </c>
      <c r="S132" s="22" t="s">
        <v>157</v>
      </c>
      <c r="T132" s="28" t="s">
        <v>155</v>
      </c>
      <c r="U132" s="19">
        <v>1033</v>
      </c>
      <c r="V132" s="22">
        <v>55.953533397870281</v>
      </c>
      <c r="W132" s="28" t="s">
        <v>155</v>
      </c>
      <c r="X132" s="19">
        <v>211</v>
      </c>
      <c r="Y132" s="22">
        <v>89.099526066350705</v>
      </c>
      <c r="Z132" s="28" t="s">
        <v>156</v>
      </c>
      <c r="AA132" s="20"/>
      <c r="AB132" s="20"/>
      <c r="AC132" s="28" t="s">
        <v>156</v>
      </c>
      <c r="AD132" s="20"/>
      <c r="AE132" s="20"/>
      <c r="AF132" s="28" t="s">
        <v>155</v>
      </c>
      <c r="AG132" s="19">
        <v>4</v>
      </c>
      <c r="AH132" s="22" t="s">
        <v>157</v>
      </c>
      <c r="AI132" s="28" t="s">
        <v>156</v>
      </c>
      <c r="AJ132" s="20"/>
      <c r="AK132" s="20"/>
      <c r="AL132" s="28" t="s">
        <v>156</v>
      </c>
      <c r="AM132" s="20"/>
      <c r="AN132" s="20"/>
      <c r="AO132" s="20" t="s">
        <v>155</v>
      </c>
      <c r="AP132" s="28" t="s">
        <v>155</v>
      </c>
      <c r="AQ132" s="19">
        <v>80</v>
      </c>
      <c r="AR132" s="19">
        <v>56</v>
      </c>
      <c r="AS132" s="28" t="s">
        <v>156</v>
      </c>
      <c r="AT132" s="19">
        <v>0</v>
      </c>
      <c r="AU132" s="20"/>
      <c r="AV132" s="28" t="s">
        <v>155</v>
      </c>
      <c r="AW132" s="19">
        <v>444</v>
      </c>
      <c r="AX132" s="19">
        <v>402</v>
      </c>
      <c r="AY132" s="28" t="s">
        <v>156</v>
      </c>
      <c r="AZ132" s="19">
        <v>0</v>
      </c>
      <c r="BA132" s="20"/>
      <c r="BB132" s="28" t="s">
        <v>156</v>
      </c>
      <c r="BC132" s="19">
        <v>0</v>
      </c>
      <c r="BD132" s="20"/>
      <c r="BE132" s="28" t="s">
        <v>155</v>
      </c>
      <c r="BF132" s="19">
        <v>800</v>
      </c>
      <c r="BG132" s="19">
        <v>414</v>
      </c>
      <c r="BH132" s="28" t="s">
        <v>155</v>
      </c>
      <c r="BI132" s="19">
        <v>4152</v>
      </c>
      <c r="BJ132" s="19">
        <v>2375</v>
      </c>
      <c r="BK132" s="28" t="s">
        <v>156</v>
      </c>
      <c r="BL132" s="19">
        <v>0</v>
      </c>
      <c r="BM132" s="20"/>
      <c r="BN132" s="28" t="s">
        <v>155</v>
      </c>
      <c r="BO132" s="19">
        <v>34</v>
      </c>
      <c r="BP132" s="19">
        <v>32</v>
      </c>
      <c r="BQ132" s="28" t="s">
        <v>156</v>
      </c>
      <c r="BR132" s="19">
        <v>0</v>
      </c>
      <c r="BS132" s="20"/>
      <c r="BT132" s="28" t="s">
        <v>156</v>
      </c>
      <c r="BU132" s="19">
        <v>0</v>
      </c>
      <c r="BV132" s="20"/>
      <c r="BW132" s="28" t="s">
        <v>156</v>
      </c>
      <c r="BX132" s="19">
        <v>0</v>
      </c>
      <c r="BY132" s="20"/>
      <c r="BZ132" s="25">
        <v>5510</v>
      </c>
    </row>
    <row r="133" spans="1:78" s="18" customFormat="1" ht="14.25">
      <c r="A133" s="19" t="s">
        <v>312</v>
      </c>
      <c r="B133" s="19">
        <v>1281</v>
      </c>
      <c r="C133" s="19" t="s">
        <v>184</v>
      </c>
      <c r="D133" s="23">
        <v>2018</v>
      </c>
      <c r="E133" s="27" t="s">
        <v>155</v>
      </c>
      <c r="F133" s="19">
        <v>138</v>
      </c>
      <c r="G133" s="22">
        <v>73.188405797101453</v>
      </c>
      <c r="H133" s="27" t="s">
        <v>155</v>
      </c>
      <c r="I133" s="19">
        <v>29</v>
      </c>
      <c r="J133" s="22">
        <v>82.758620689655174</v>
      </c>
      <c r="K133" s="28" t="s">
        <v>155</v>
      </c>
      <c r="L133" s="19">
        <v>242</v>
      </c>
      <c r="M133" s="22">
        <v>88.429752066115711</v>
      </c>
      <c r="N133" s="28" t="s">
        <v>155</v>
      </c>
      <c r="O133" s="19">
        <v>17</v>
      </c>
      <c r="P133" s="22">
        <v>11.76470588235294</v>
      </c>
      <c r="Q133" s="28" t="s">
        <v>156</v>
      </c>
      <c r="R133" s="19">
        <v>0</v>
      </c>
      <c r="S133" s="20"/>
      <c r="T133" s="28" t="s">
        <v>155</v>
      </c>
      <c r="U133" s="19">
        <v>1408</v>
      </c>
      <c r="V133" s="22">
        <v>52.627840909090907</v>
      </c>
      <c r="W133" s="28" t="s">
        <v>155</v>
      </c>
      <c r="X133" s="19">
        <v>771</v>
      </c>
      <c r="Y133" s="22">
        <v>64.591439688715951</v>
      </c>
      <c r="Z133" s="28" t="s">
        <v>155</v>
      </c>
      <c r="AA133" s="19">
        <v>5</v>
      </c>
      <c r="AB133" s="22" t="s">
        <v>157</v>
      </c>
      <c r="AC133" s="28" t="s">
        <v>156</v>
      </c>
      <c r="AD133" s="19">
        <v>0</v>
      </c>
      <c r="AE133" s="20"/>
      <c r="AF133" s="28" t="s">
        <v>155</v>
      </c>
      <c r="AG133" s="19">
        <v>165</v>
      </c>
      <c r="AH133" s="22">
        <v>73.939393939393938</v>
      </c>
      <c r="AI133" s="28" t="s">
        <v>156</v>
      </c>
      <c r="AJ133" s="19">
        <v>0</v>
      </c>
      <c r="AK133" s="20"/>
      <c r="AL133" s="28" t="s">
        <v>156</v>
      </c>
      <c r="AM133" s="19">
        <v>0</v>
      </c>
      <c r="AN133" s="20"/>
      <c r="AO133" s="20" t="s">
        <v>155</v>
      </c>
      <c r="AP133" s="28" t="s">
        <v>155</v>
      </c>
      <c r="AQ133" s="19">
        <v>729</v>
      </c>
      <c r="AR133" s="19">
        <v>575</v>
      </c>
      <c r="AS133" s="28" t="s">
        <v>155</v>
      </c>
      <c r="AT133" s="19">
        <v>83</v>
      </c>
      <c r="AU133" s="19">
        <v>66</v>
      </c>
      <c r="AV133" s="28" t="s">
        <v>156</v>
      </c>
      <c r="AW133" s="19">
        <v>0</v>
      </c>
      <c r="AX133" s="19">
        <v>0</v>
      </c>
      <c r="AY133" s="28" t="s">
        <v>155</v>
      </c>
      <c r="AZ133" s="19">
        <v>130</v>
      </c>
      <c r="BA133" s="19">
        <v>58</v>
      </c>
      <c r="BB133" s="28" t="s">
        <v>155</v>
      </c>
      <c r="BC133" s="19">
        <v>135</v>
      </c>
      <c r="BD133" s="19">
        <v>97</v>
      </c>
      <c r="BE133" s="28" t="s">
        <v>156</v>
      </c>
      <c r="BF133" s="19">
        <v>0</v>
      </c>
      <c r="BG133" s="19">
        <v>0</v>
      </c>
      <c r="BH133" s="28" t="s">
        <v>155</v>
      </c>
      <c r="BI133" s="19">
        <v>861</v>
      </c>
      <c r="BJ133" s="19">
        <v>264</v>
      </c>
      <c r="BK133" s="28" t="s">
        <v>156</v>
      </c>
      <c r="BL133" s="19">
        <v>0</v>
      </c>
      <c r="BM133" s="19">
        <v>0</v>
      </c>
      <c r="BN133" s="28" t="s">
        <v>155</v>
      </c>
      <c r="BO133" s="19">
        <v>195</v>
      </c>
      <c r="BP133" s="19">
        <v>21</v>
      </c>
      <c r="BQ133" s="28" t="s">
        <v>156</v>
      </c>
      <c r="BR133" s="19">
        <v>0</v>
      </c>
      <c r="BS133" s="19">
        <v>0</v>
      </c>
      <c r="BT133" s="28" t="s">
        <v>155</v>
      </c>
      <c r="BU133" s="19">
        <v>95</v>
      </c>
      <c r="BV133" s="19">
        <v>95</v>
      </c>
      <c r="BW133" s="28" t="s">
        <v>155</v>
      </c>
      <c r="BX133" s="19">
        <v>90</v>
      </c>
      <c r="BY133" s="19">
        <v>54</v>
      </c>
      <c r="BZ133" s="25">
        <v>2318</v>
      </c>
    </row>
    <row r="134" spans="1:78" s="18" customFormat="1" ht="14.25">
      <c r="A134" s="19" t="s">
        <v>313</v>
      </c>
      <c r="B134" s="19">
        <v>2481</v>
      </c>
      <c r="C134" s="19" t="s">
        <v>180</v>
      </c>
      <c r="D134" s="23">
        <v>2018</v>
      </c>
      <c r="E134" s="26" t="s">
        <v>156</v>
      </c>
      <c r="F134" s="20"/>
      <c r="G134" s="24"/>
      <c r="H134" s="26" t="s">
        <v>156</v>
      </c>
      <c r="I134" s="20"/>
      <c r="J134" s="24"/>
      <c r="K134" s="28" t="s">
        <v>156</v>
      </c>
      <c r="L134" s="20"/>
      <c r="M134" s="20"/>
      <c r="N134" s="28" t="s">
        <v>156</v>
      </c>
      <c r="O134" s="20"/>
      <c r="P134" s="20"/>
      <c r="Q134" s="28" t="s">
        <v>156</v>
      </c>
      <c r="R134" s="20"/>
      <c r="S134" s="20"/>
      <c r="T134" s="28" t="s">
        <v>155</v>
      </c>
      <c r="U134" s="19">
        <v>196</v>
      </c>
      <c r="V134" s="22">
        <v>47.448979591836739</v>
      </c>
      <c r="W134" s="28" t="s">
        <v>155</v>
      </c>
      <c r="X134" s="19">
        <v>42</v>
      </c>
      <c r="Y134" s="22">
        <v>59.523809523809526</v>
      </c>
      <c r="Z134" s="28" t="s">
        <v>156</v>
      </c>
      <c r="AA134" s="20"/>
      <c r="AB134" s="20"/>
      <c r="AC134" s="28" t="s">
        <v>156</v>
      </c>
      <c r="AD134" s="20"/>
      <c r="AE134" s="20"/>
      <c r="AF134" s="28" t="s">
        <v>156</v>
      </c>
      <c r="AG134" s="20"/>
      <c r="AH134" s="20"/>
      <c r="AI134" s="28" t="s">
        <v>156</v>
      </c>
      <c r="AJ134" s="20"/>
      <c r="AK134" s="20"/>
      <c r="AL134" s="28" t="s">
        <v>156</v>
      </c>
      <c r="AM134" s="20"/>
      <c r="AN134" s="20"/>
      <c r="AO134" s="20" t="s">
        <v>155</v>
      </c>
      <c r="AP134" s="28" t="s">
        <v>156</v>
      </c>
      <c r="AQ134" s="19">
        <v>0</v>
      </c>
      <c r="AR134" s="20"/>
      <c r="AS134" s="28" t="s">
        <v>156</v>
      </c>
      <c r="AT134" s="19">
        <v>0</v>
      </c>
      <c r="AU134" s="20"/>
      <c r="AV134" s="28" t="s">
        <v>156</v>
      </c>
      <c r="AW134" s="19">
        <v>0</v>
      </c>
      <c r="AX134" s="20"/>
      <c r="AY134" s="28" t="s">
        <v>156</v>
      </c>
      <c r="AZ134" s="19">
        <v>0</v>
      </c>
      <c r="BA134" s="20"/>
      <c r="BB134" s="28" t="s">
        <v>156</v>
      </c>
      <c r="BC134" s="19">
        <v>0</v>
      </c>
      <c r="BD134" s="20"/>
      <c r="BE134" s="28" t="s">
        <v>155</v>
      </c>
      <c r="BF134" s="19">
        <v>5850</v>
      </c>
      <c r="BG134" s="19">
        <v>2790</v>
      </c>
      <c r="BH134" s="28" t="s">
        <v>155</v>
      </c>
      <c r="BI134" s="19">
        <v>1050</v>
      </c>
      <c r="BJ134" s="19">
        <v>750</v>
      </c>
      <c r="BK134" s="28" t="s">
        <v>156</v>
      </c>
      <c r="BL134" s="19">
        <v>0</v>
      </c>
      <c r="BM134" s="20"/>
      <c r="BN134" s="28" t="s">
        <v>156</v>
      </c>
      <c r="BO134" s="19">
        <v>0</v>
      </c>
      <c r="BP134" s="20"/>
      <c r="BQ134" s="28" t="s">
        <v>156</v>
      </c>
      <c r="BR134" s="19">
        <v>0</v>
      </c>
      <c r="BS134" s="20"/>
      <c r="BT134" s="28" t="s">
        <v>156</v>
      </c>
      <c r="BU134" s="19">
        <v>0</v>
      </c>
      <c r="BV134" s="20"/>
      <c r="BW134" s="28" t="s">
        <v>156</v>
      </c>
      <c r="BX134" s="19">
        <v>0</v>
      </c>
      <c r="BY134" s="20"/>
      <c r="BZ134" s="25">
        <v>6900</v>
      </c>
    </row>
    <row r="135" spans="1:78" s="18" customFormat="1" ht="14.25">
      <c r="A135" s="19" t="s">
        <v>314</v>
      </c>
      <c r="B135" s="19">
        <v>1484</v>
      </c>
      <c r="C135" s="19" t="s">
        <v>152</v>
      </c>
      <c r="D135" s="23">
        <v>2018</v>
      </c>
      <c r="E135" s="26" t="s">
        <v>156</v>
      </c>
      <c r="F135" s="20"/>
      <c r="G135" s="24"/>
      <c r="H135" s="26" t="s">
        <v>156</v>
      </c>
      <c r="I135" s="20"/>
      <c r="J135" s="24"/>
      <c r="K135" s="28" t="s">
        <v>155</v>
      </c>
      <c r="L135" s="19">
        <v>124</v>
      </c>
      <c r="M135" s="22">
        <v>97.58064516129032</v>
      </c>
      <c r="N135" s="28" t="s">
        <v>156</v>
      </c>
      <c r="O135" s="20"/>
      <c r="P135" s="20"/>
      <c r="Q135" s="28" t="s">
        <v>156</v>
      </c>
      <c r="R135" s="20"/>
      <c r="S135" s="20"/>
      <c r="T135" s="28" t="s">
        <v>155</v>
      </c>
      <c r="U135" s="19">
        <v>169</v>
      </c>
      <c r="V135" s="22">
        <v>51.479289940828401</v>
      </c>
      <c r="W135" s="28" t="s">
        <v>155</v>
      </c>
      <c r="X135" s="19">
        <v>28</v>
      </c>
      <c r="Y135" s="22">
        <v>82.142857142857139</v>
      </c>
      <c r="Z135" s="28" t="s">
        <v>156</v>
      </c>
      <c r="AA135" s="20"/>
      <c r="AB135" s="20"/>
      <c r="AC135" s="28" t="s">
        <v>156</v>
      </c>
      <c r="AD135" s="20"/>
      <c r="AE135" s="20"/>
      <c r="AF135" s="28" t="s">
        <v>156</v>
      </c>
      <c r="AG135" s="20"/>
      <c r="AH135" s="20"/>
      <c r="AI135" s="28" t="s">
        <v>156</v>
      </c>
      <c r="AJ135" s="20"/>
      <c r="AK135" s="20"/>
      <c r="AL135" s="28" t="s">
        <v>156</v>
      </c>
      <c r="AM135" s="20"/>
      <c r="AN135" s="20"/>
      <c r="AO135" s="20" t="s">
        <v>155</v>
      </c>
      <c r="AP135" s="28" t="s">
        <v>156</v>
      </c>
      <c r="AQ135" s="19">
        <v>0</v>
      </c>
      <c r="AR135" s="20"/>
      <c r="AS135" s="28" t="s">
        <v>156</v>
      </c>
      <c r="AT135" s="19">
        <v>0</v>
      </c>
      <c r="AU135" s="20"/>
      <c r="AV135" s="28" t="s">
        <v>155</v>
      </c>
      <c r="AW135" s="19">
        <v>13</v>
      </c>
      <c r="AX135" s="19">
        <v>13</v>
      </c>
      <c r="AY135" s="28" t="s">
        <v>156</v>
      </c>
      <c r="AZ135" s="19">
        <v>0</v>
      </c>
      <c r="BA135" s="20"/>
      <c r="BB135" s="28" t="s">
        <v>156</v>
      </c>
      <c r="BC135" s="19">
        <v>0</v>
      </c>
      <c r="BD135" s="20"/>
      <c r="BE135" s="28" t="s">
        <v>155</v>
      </c>
      <c r="BF135" s="19">
        <v>13</v>
      </c>
      <c r="BG135" s="19">
        <v>13</v>
      </c>
      <c r="BH135" s="28" t="s">
        <v>155</v>
      </c>
      <c r="BI135" s="19">
        <v>13</v>
      </c>
      <c r="BJ135" s="19">
        <v>13</v>
      </c>
      <c r="BK135" s="28" t="s">
        <v>156</v>
      </c>
      <c r="BL135" s="19">
        <v>0</v>
      </c>
      <c r="BM135" s="20"/>
      <c r="BN135" s="28" t="s">
        <v>156</v>
      </c>
      <c r="BO135" s="19">
        <v>0</v>
      </c>
      <c r="BP135" s="20"/>
      <c r="BQ135" s="28" t="s">
        <v>156</v>
      </c>
      <c r="BR135" s="19">
        <v>0</v>
      </c>
      <c r="BS135" s="20"/>
      <c r="BT135" s="28" t="s">
        <v>156</v>
      </c>
      <c r="BU135" s="19">
        <v>0</v>
      </c>
      <c r="BV135" s="20"/>
      <c r="BW135" s="28" t="s">
        <v>156</v>
      </c>
      <c r="BX135" s="19">
        <v>0</v>
      </c>
      <c r="BY135" s="20"/>
      <c r="BZ135" s="25">
        <v>39</v>
      </c>
    </row>
    <row r="136" spans="1:78" s="18" customFormat="1" ht="14.25">
      <c r="A136" s="19" t="s">
        <v>315</v>
      </c>
      <c r="B136" s="19">
        <v>1280</v>
      </c>
      <c r="C136" s="19" t="s">
        <v>184</v>
      </c>
      <c r="D136" s="23">
        <v>2018</v>
      </c>
      <c r="E136" s="27" t="s">
        <v>155</v>
      </c>
      <c r="F136" s="19">
        <v>168</v>
      </c>
      <c r="G136" s="22">
        <v>75.595238095238088</v>
      </c>
      <c r="H136" s="26" t="s">
        <v>156</v>
      </c>
      <c r="I136" s="20"/>
      <c r="J136" s="24"/>
      <c r="K136" s="28" t="s">
        <v>155</v>
      </c>
      <c r="L136" s="19">
        <v>316</v>
      </c>
      <c r="M136" s="22">
        <v>85.12658227848101</v>
      </c>
      <c r="N136" s="28" t="s">
        <v>155</v>
      </c>
      <c r="O136" s="19">
        <v>123</v>
      </c>
      <c r="P136" s="22">
        <v>45.528455284552841</v>
      </c>
      <c r="Q136" s="28" t="s">
        <v>156</v>
      </c>
      <c r="R136" s="20"/>
      <c r="S136" s="20"/>
      <c r="T136" s="28" t="s">
        <v>155</v>
      </c>
      <c r="U136" s="19">
        <v>2887</v>
      </c>
      <c r="V136" s="22">
        <v>57.984066505022511</v>
      </c>
      <c r="W136" s="28" t="s">
        <v>155</v>
      </c>
      <c r="X136" s="19">
        <v>295</v>
      </c>
      <c r="Y136" s="22">
        <v>60</v>
      </c>
      <c r="Z136" s="28" t="s">
        <v>156</v>
      </c>
      <c r="AA136" s="20"/>
      <c r="AB136" s="20"/>
      <c r="AC136" s="28" t="s">
        <v>156</v>
      </c>
      <c r="AD136" s="20"/>
      <c r="AE136" s="20"/>
      <c r="AF136" s="28" t="s">
        <v>155</v>
      </c>
      <c r="AG136" s="19">
        <v>164</v>
      </c>
      <c r="AH136" s="22">
        <v>67.682926829268297</v>
      </c>
      <c r="AI136" s="28" t="s">
        <v>156</v>
      </c>
      <c r="AJ136" s="20"/>
      <c r="AK136" s="20"/>
      <c r="AL136" s="28" t="s">
        <v>155</v>
      </c>
      <c r="AM136" s="19">
        <v>264</v>
      </c>
      <c r="AN136" s="22">
        <v>53.787878787878782</v>
      </c>
      <c r="AO136" s="20" t="s">
        <v>155</v>
      </c>
      <c r="AP136" s="28" t="s">
        <v>155</v>
      </c>
      <c r="AQ136" s="19">
        <v>5544</v>
      </c>
      <c r="AR136" s="19">
        <v>4191</v>
      </c>
      <c r="AS136" s="28" t="s">
        <v>156</v>
      </c>
      <c r="AT136" s="19">
        <v>0</v>
      </c>
      <c r="AU136" s="20"/>
      <c r="AV136" s="28" t="s">
        <v>155</v>
      </c>
      <c r="AW136" s="19">
        <v>10428</v>
      </c>
      <c r="AX136" s="19">
        <v>8844</v>
      </c>
      <c r="AY136" s="28" t="s">
        <v>155</v>
      </c>
      <c r="AZ136" s="19">
        <v>4059</v>
      </c>
      <c r="BA136" s="19">
        <v>1848</v>
      </c>
      <c r="BB136" s="28" t="s">
        <v>156</v>
      </c>
      <c r="BC136" s="19">
        <v>0</v>
      </c>
      <c r="BD136" s="20"/>
      <c r="BE136" s="28" t="s">
        <v>155</v>
      </c>
      <c r="BF136" s="19">
        <v>95271</v>
      </c>
      <c r="BG136" s="19">
        <v>55242</v>
      </c>
      <c r="BH136" s="28" t="s">
        <v>155</v>
      </c>
      <c r="BI136" s="19">
        <v>9735</v>
      </c>
      <c r="BJ136" s="19">
        <v>5841</v>
      </c>
      <c r="BK136" s="28" t="s">
        <v>156</v>
      </c>
      <c r="BL136" s="19">
        <v>0</v>
      </c>
      <c r="BM136" s="20"/>
      <c r="BN136" s="28" t="s">
        <v>156</v>
      </c>
      <c r="BO136" s="19">
        <v>0</v>
      </c>
      <c r="BP136" s="20"/>
      <c r="BQ136" s="28" t="s">
        <v>155</v>
      </c>
      <c r="BR136" s="19">
        <v>5412</v>
      </c>
      <c r="BS136" s="19">
        <v>3663</v>
      </c>
      <c r="BT136" s="28" t="s">
        <v>156</v>
      </c>
      <c r="BU136" s="19">
        <v>0</v>
      </c>
      <c r="BV136" s="20"/>
      <c r="BW136" s="28" t="s">
        <v>155</v>
      </c>
      <c r="BX136" s="19">
        <v>8712</v>
      </c>
      <c r="BY136" s="19">
        <v>4686</v>
      </c>
      <c r="BZ136" s="25">
        <v>139161</v>
      </c>
    </row>
    <row r="137" spans="1:78" s="18" customFormat="1" ht="14.25">
      <c r="A137" s="19" t="s">
        <v>316</v>
      </c>
      <c r="B137" s="19">
        <v>2023</v>
      </c>
      <c r="C137" s="19" t="s">
        <v>175</v>
      </c>
      <c r="D137" s="23">
        <v>2018</v>
      </c>
      <c r="E137" s="26" t="s">
        <v>156</v>
      </c>
      <c r="F137" s="20"/>
      <c r="G137" s="24"/>
      <c r="H137" s="26" t="s">
        <v>156</v>
      </c>
      <c r="I137" s="20"/>
      <c r="J137" s="24"/>
      <c r="K137" s="28" t="s">
        <v>155</v>
      </c>
      <c r="L137" s="19">
        <v>206</v>
      </c>
      <c r="M137" s="22">
        <v>12.621359223300971</v>
      </c>
      <c r="N137" s="28" t="s">
        <v>156</v>
      </c>
      <c r="O137" s="20"/>
      <c r="P137" s="20"/>
      <c r="Q137" s="28" t="s">
        <v>156</v>
      </c>
      <c r="R137" s="20"/>
      <c r="S137" s="20"/>
      <c r="T137" s="28" t="s">
        <v>155</v>
      </c>
      <c r="U137" s="19">
        <v>164</v>
      </c>
      <c r="V137" s="22">
        <v>39.024390243902438</v>
      </c>
      <c r="W137" s="28" t="s">
        <v>155</v>
      </c>
      <c r="X137" s="19">
        <v>33</v>
      </c>
      <c r="Y137" s="21" t="s">
        <v>161</v>
      </c>
      <c r="Z137" s="28" t="s">
        <v>156</v>
      </c>
      <c r="AA137" s="20"/>
      <c r="AB137" s="20"/>
      <c r="AC137" s="28" t="s">
        <v>156</v>
      </c>
      <c r="AD137" s="20"/>
      <c r="AE137" s="20"/>
      <c r="AF137" s="28" t="s">
        <v>155</v>
      </c>
      <c r="AG137" s="19">
        <v>32</v>
      </c>
      <c r="AH137" s="22">
        <v>21.875</v>
      </c>
      <c r="AI137" s="28" t="s">
        <v>156</v>
      </c>
      <c r="AJ137" s="20"/>
      <c r="AK137" s="20"/>
      <c r="AL137" s="28" t="s">
        <v>156</v>
      </c>
      <c r="AM137" s="20"/>
      <c r="AN137" s="20"/>
      <c r="AO137" s="20" t="s">
        <v>155</v>
      </c>
      <c r="AP137" s="28" t="s">
        <v>156</v>
      </c>
      <c r="AQ137" s="19">
        <v>0</v>
      </c>
      <c r="AR137" s="20"/>
      <c r="AS137" s="28" t="s">
        <v>156</v>
      </c>
      <c r="AT137" s="19">
        <v>0</v>
      </c>
      <c r="AU137" s="20"/>
      <c r="AV137" s="28" t="s">
        <v>156</v>
      </c>
      <c r="AW137" s="19">
        <v>0</v>
      </c>
      <c r="AX137" s="20"/>
      <c r="AY137" s="28" t="s">
        <v>156</v>
      </c>
      <c r="AZ137" s="19">
        <v>0</v>
      </c>
      <c r="BA137" s="20"/>
      <c r="BB137" s="28" t="s">
        <v>156</v>
      </c>
      <c r="BC137" s="19">
        <v>0</v>
      </c>
      <c r="BD137" s="20"/>
      <c r="BE137" s="28" t="s">
        <v>155</v>
      </c>
      <c r="BF137" s="19">
        <v>24</v>
      </c>
      <c r="BG137" s="20" t="s">
        <v>161</v>
      </c>
      <c r="BH137" s="28" t="s">
        <v>156</v>
      </c>
      <c r="BI137" s="19">
        <v>0</v>
      </c>
      <c r="BJ137" s="20"/>
      <c r="BK137" s="28" t="s">
        <v>156</v>
      </c>
      <c r="BL137" s="19">
        <v>0</v>
      </c>
      <c r="BM137" s="20"/>
      <c r="BN137" s="28" t="s">
        <v>156</v>
      </c>
      <c r="BO137" s="19">
        <v>0</v>
      </c>
      <c r="BP137" s="20"/>
      <c r="BQ137" s="28" t="s">
        <v>156</v>
      </c>
      <c r="BR137" s="19">
        <v>0</v>
      </c>
      <c r="BS137" s="20"/>
      <c r="BT137" s="28" t="s">
        <v>156</v>
      </c>
      <c r="BU137" s="19">
        <v>0</v>
      </c>
      <c r="BV137" s="20"/>
      <c r="BW137" s="28" t="s">
        <v>156</v>
      </c>
      <c r="BX137" s="19">
        <v>0</v>
      </c>
      <c r="BY137" s="20"/>
      <c r="BZ137" s="25">
        <v>24</v>
      </c>
    </row>
    <row r="138" spans="1:78" s="18" customFormat="1" ht="14.25">
      <c r="A138" s="19" t="s">
        <v>317</v>
      </c>
      <c r="B138" s="19">
        <v>2418</v>
      </c>
      <c r="C138" s="19" t="s">
        <v>180</v>
      </c>
      <c r="D138" s="23">
        <v>2018</v>
      </c>
      <c r="E138" s="26" t="s">
        <v>156</v>
      </c>
      <c r="F138" s="20"/>
      <c r="G138" s="24"/>
      <c r="H138" s="26" t="s">
        <v>156</v>
      </c>
      <c r="I138" s="20"/>
      <c r="J138" s="24"/>
      <c r="K138" s="28" t="s">
        <v>156</v>
      </c>
      <c r="L138" s="20"/>
      <c r="M138" s="20"/>
      <c r="N138" s="28" t="s">
        <v>155</v>
      </c>
      <c r="O138" s="19">
        <v>2</v>
      </c>
      <c r="P138" s="22" t="s">
        <v>157</v>
      </c>
      <c r="Q138" s="28" t="s">
        <v>156</v>
      </c>
      <c r="R138" s="20"/>
      <c r="S138" s="20"/>
      <c r="T138" s="28" t="s">
        <v>155</v>
      </c>
      <c r="U138" s="19">
        <v>89</v>
      </c>
      <c r="V138" s="22">
        <v>61.797752808988761</v>
      </c>
      <c r="W138" s="28" t="s">
        <v>155</v>
      </c>
      <c r="X138" s="19">
        <v>44</v>
      </c>
      <c r="Y138" s="22">
        <v>50</v>
      </c>
      <c r="Z138" s="28" t="s">
        <v>156</v>
      </c>
      <c r="AA138" s="20"/>
      <c r="AB138" s="20"/>
      <c r="AC138" s="28" t="s">
        <v>156</v>
      </c>
      <c r="AD138" s="20"/>
      <c r="AE138" s="20"/>
      <c r="AF138" s="28" t="s">
        <v>155</v>
      </c>
      <c r="AG138" s="19">
        <v>4</v>
      </c>
      <c r="AH138" s="22" t="s">
        <v>157</v>
      </c>
      <c r="AI138" s="28" t="s">
        <v>156</v>
      </c>
      <c r="AJ138" s="20"/>
      <c r="AK138" s="20"/>
      <c r="AL138" s="28" t="s">
        <v>156</v>
      </c>
      <c r="AM138" s="20"/>
      <c r="AN138" s="20"/>
      <c r="AO138" s="20" t="s">
        <v>155</v>
      </c>
      <c r="AP138" s="28" t="s">
        <v>156</v>
      </c>
      <c r="AQ138" s="19">
        <v>0</v>
      </c>
      <c r="AR138" s="20"/>
      <c r="AS138" s="28" t="s">
        <v>156</v>
      </c>
      <c r="AT138" s="19">
        <v>0</v>
      </c>
      <c r="AU138" s="20"/>
      <c r="AV138" s="28" t="s">
        <v>156</v>
      </c>
      <c r="AW138" s="19">
        <v>0</v>
      </c>
      <c r="AX138" s="20"/>
      <c r="AY138" s="28" t="s">
        <v>155</v>
      </c>
      <c r="AZ138" s="19">
        <v>121</v>
      </c>
      <c r="BA138" s="19">
        <v>69</v>
      </c>
      <c r="BB138" s="28" t="s">
        <v>156</v>
      </c>
      <c r="BC138" s="19">
        <v>0</v>
      </c>
      <c r="BD138" s="20"/>
      <c r="BE138" s="28" t="s">
        <v>156</v>
      </c>
      <c r="BF138" s="19">
        <v>0</v>
      </c>
      <c r="BG138" s="20"/>
      <c r="BH138" s="28" t="s">
        <v>156</v>
      </c>
      <c r="BI138" s="19">
        <v>0</v>
      </c>
      <c r="BJ138" s="20"/>
      <c r="BK138" s="28" t="s">
        <v>156</v>
      </c>
      <c r="BL138" s="19">
        <v>0</v>
      </c>
      <c r="BM138" s="20"/>
      <c r="BN138" s="28" t="s">
        <v>156</v>
      </c>
      <c r="BO138" s="19">
        <v>0</v>
      </c>
      <c r="BP138" s="20"/>
      <c r="BQ138" s="28" t="s">
        <v>156</v>
      </c>
      <c r="BR138" s="19">
        <v>0</v>
      </c>
      <c r="BS138" s="20"/>
      <c r="BT138" s="28" t="s">
        <v>156</v>
      </c>
      <c r="BU138" s="19">
        <v>0</v>
      </c>
      <c r="BV138" s="20"/>
      <c r="BW138" s="28" t="s">
        <v>156</v>
      </c>
      <c r="BX138" s="19">
        <v>0</v>
      </c>
      <c r="BY138" s="20"/>
      <c r="BZ138" s="25">
        <v>121</v>
      </c>
    </row>
    <row r="139" spans="1:78" s="18" customFormat="1" ht="14.25">
      <c r="A139" s="19" t="s">
        <v>318</v>
      </c>
      <c r="B139" s="19">
        <v>1493</v>
      </c>
      <c r="C139" s="19" t="s">
        <v>152</v>
      </c>
      <c r="D139" s="23">
        <v>2018</v>
      </c>
      <c r="E139" s="26" t="s">
        <v>156</v>
      </c>
      <c r="F139" s="20"/>
      <c r="G139" s="24"/>
      <c r="H139" s="26" t="s">
        <v>156</v>
      </c>
      <c r="I139" s="20"/>
      <c r="J139" s="24"/>
      <c r="K139" s="28" t="s">
        <v>156</v>
      </c>
      <c r="L139" s="20"/>
      <c r="M139" s="20"/>
      <c r="N139" s="28" t="s">
        <v>156</v>
      </c>
      <c r="O139" s="20"/>
      <c r="P139" s="20"/>
      <c r="Q139" s="28" t="s">
        <v>156</v>
      </c>
      <c r="R139" s="20"/>
      <c r="S139" s="20"/>
      <c r="T139" s="28" t="s">
        <v>155</v>
      </c>
      <c r="U139" s="19">
        <v>382</v>
      </c>
      <c r="V139" s="22">
        <v>56.282722513088999</v>
      </c>
      <c r="W139" s="28" t="s">
        <v>155</v>
      </c>
      <c r="X139" s="19">
        <v>265</v>
      </c>
      <c r="Y139" s="21" t="s">
        <v>161</v>
      </c>
      <c r="Z139" s="28" t="s">
        <v>156</v>
      </c>
      <c r="AA139" s="20"/>
      <c r="AB139" s="20"/>
      <c r="AC139" s="28" t="s">
        <v>156</v>
      </c>
      <c r="AD139" s="20"/>
      <c r="AE139" s="20"/>
      <c r="AF139" s="28" t="s">
        <v>156</v>
      </c>
      <c r="AG139" s="20"/>
      <c r="AH139" s="20"/>
      <c r="AI139" s="28" t="s">
        <v>156</v>
      </c>
      <c r="AJ139" s="20"/>
      <c r="AK139" s="20"/>
      <c r="AL139" s="28" t="s">
        <v>156</v>
      </c>
      <c r="AM139" s="20"/>
      <c r="AN139" s="20"/>
      <c r="AO139" s="20" t="s">
        <v>155</v>
      </c>
      <c r="AP139" s="28" t="s">
        <v>155</v>
      </c>
      <c r="AQ139" s="19">
        <v>80</v>
      </c>
      <c r="AR139" s="20" t="s">
        <v>161</v>
      </c>
      <c r="AS139" s="28" t="s">
        <v>156</v>
      </c>
      <c r="AT139" s="19">
        <v>0</v>
      </c>
      <c r="AU139" s="20"/>
      <c r="AV139" s="28" t="s">
        <v>156</v>
      </c>
      <c r="AW139" s="19">
        <v>0</v>
      </c>
      <c r="AX139" s="20"/>
      <c r="AY139" s="28" t="s">
        <v>156</v>
      </c>
      <c r="AZ139" s="19">
        <v>0</v>
      </c>
      <c r="BA139" s="20"/>
      <c r="BB139" s="28" t="s">
        <v>156</v>
      </c>
      <c r="BC139" s="19">
        <v>0</v>
      </c>
      <c r="BD139" s="20"/>
      <c r="BE139" s="28" t="s">
        <v>156</v>
      </c>
      <c r="BF139" s="19">
        <v>0</v>
      </c>
      <c r="BG139" s="20"/>
      <c r="BH139" s="28" t="s">
        <v>156</v>
      </c>
      <c r="BI139" s="19">
        <v>0</v>
      </c>
      <c r="BJ139" s="20"/>
      <c r="BK139" s="28" t="s">
        <v>156</v>
      </c>
      <c r="BL139" s="19">
        <v>0</v>
      </c>
      <c r="BM139" s="20"/>
      <c r="BN139" s="28" t="s">
        <v>156</v>
      </c>
      <c r="BO139" s="19">
        <v>0</v>
      </c>
      <c r="BP139" s="20"/>
      <c r="BQ139" s="28" t="s">
        <v>156</v>
      </c>
      <c r="BR139" s="19">
        <v>0</v>
      </c>
      <c r="BS139" s="20"/>
      <c r="BT139" s="28" t="s">
        <v>156</v>
      </c>
      <c r="BU139" s="19">
        <v>0</v>
      </c>
      <c r="BV139" s="20"/>
      <c r="BW139" s="28" t="s">
        <v>156</v>
      </c>
      <c r="BX139" s="19">
        <v>0</v>
      </c>
      <c r="BY139" s="20"/>
      <c r="BZ139" s="25">
        <v>80</v>
      </c>
    </row>
    <row r="140" spans="1:78" s="18" customFormat="1" ht="14.25">
      <c r="A140" s="19" t="s">
        <v>319</v>
      </c>
      <c r="B140" s="19">
        <v>1463</v>
      </c>
      <c r="C140" s="19" t="s">
        <v>152</v>
      </c>
      <c r="D140" s="23">
        <v>2018</v>
      </c>
      <c r="E140" s="26" t="s">
        <v>156</v>
      </c>
      <c r="F140" s="20"/>
      <c r="G140" s="24"/>
      <c r="H140" s="27" t="s">
        <v>155</v>
      </c>
      <c r="I140" s="19">
        <v>84</v>
      </c>
      <c r="J140" s="22">
        <v>75</v>
      </c>
      <c r="K140" s="28" t="s">
        <v>156</v>
      </c>
      <c r="L140" s="20"/>
      <c r="M140" s="20"/>
      <c r="N140" s="28" t="s">
        <v>156</v>
      </c>
      <c r="O140" s="20"/>
      <c r="P140" s="20"/>
      <c r="Q140" s="28" t="s">
        <v>156</v>
      </c>
      <c r="R140" s="20"/>
      <c r="S140" s="20"/>
      <c r="T140" s="28" t="s">
        <v>155</v>
      </c>
      <c r="U140" s="19">
        <v>564</v>
      </c>
      <c r="V140" s="22">
        <v>56.737588652482273</v>
      </c>
      <c r="W140" s="28" t="s">
        <v>155</v>
      </c>
      <c r="X140" s="19">
        <v>22</v>
      </c>
      <c r="Y140" s="22">
        <v>63.636363636363633</v>
      </c>
      <c r="Z140" s="28" t="s">
        <v>156</v>
      </c>
      <c r="AA140" s="20"/>
      <c r="AB140" s="20"/>
      <c r="AC140" s="28" t="s">
        <v>156</v>
      </c>
      <c r="AD140" s="20"/>
      <c r="AE140" s="20"/>
      <c r="AF140" s="28" t="s">
        <v>155</v>
      </c>
      <c r="AG140" s="19">
        <v>53</v>
      </c>
      <c r="AH140" s="22">
        <v>62.264150943396224</v>
      </c>
      <c r="AI140" s="28" t="s">
        <v>156</v>
      </c>
      <c r="AJ140" s="20"/>
      <c r="AK140" s="20"/>
      <c r="AL140" s="28" t="s">
        <v>156</v>
      </c>
      <c r="AM140" s="20"/>
      <c r="AN140" s="20"/>
      <c r="AO140" s="20" t="s">
        <v>158</v>
      </c>
      <c r="AP140" s="28" t="s">
        <v>156</v>
      </c>
      <c r="AQ140" s="19">
        <v>0</v>
      </c>
      <c r="AR140" s="20"/>
      <c r="AS140" s="28" t="s">
        <v>156</v>
      </c>
      <c r="AT140" s="19">
        <v>0</v>
      </c>
      <c r="AU140" s="20"/>
      <c r="AV140" s="28" t="s">
        <v>156</v>
      </c>
      <c r="AW140" s="19">
        <v>0</v>
      </c>
      <c r="AX140" s="20"/>
      <c r="AY140" s="28" t="s">
        <v>156</v>
      </c>
      <c r="AZ140" s="19">
        <v>0</v>
      </c>
      <c r="BA140" s="20"/>
      <c r="BB140" s="28" t="s">
        <v>156</v>
      </c>
      <c r="BC140" s="19">
        <v>0</v>
      </c>
      <c r="BD140" s="20"/>
      <c r="BE140" s="28" t="s">
        <v>156</v>
      </c>
      <c r="BF140" s="19">
        <v>0</v>
      </c>
      <c r="BG140" s="20"/>
      <c r="BH140" s="28" t="s">
        <v>156</v>
      </c>
      <c r="BI140" s="19">
        <v>0</v>
      </c>
      <c r="BJ140" s="20"/>
      <c r="BK140" s="28" t="s">
        <v>156</v>
      </c>
      <c r="BL140" s="19">
        <v>0</v>
      </c>
      <c r="BM140" s="20"/>
      <c r="BN140" s="28" t="s">
        <v>156</v>
      </c>
      <c r="BO140" s="19">
        <v>0</v>
      </c>
      <c r="BP140" s="20"/>
      <c r="BQ140" s="28" t="s">
        <v>156</v>
      </c>
      <c r="BR140" s="19">
        <v>0</v>
      </c>
      <c r="BS140" s="20"/>
      <c r="BT140" s="28" t="s">
        <v>156</v>
      </c>
      <c r="BU140" s="19">
        <v>0</v>
      </c>
      <c r="BV140" s="20"/>
      <c r="BW140" s="28" t="s">
        <v>156</v>
      </c>
      <c r="BX140" s="19">
        <v>0</v>
      </c>
      <c r="BY140" s="20"/>
      <c r="BZ140" s="25">
        <v>0</v>
      </c>
    </row>
    <row r="141" spans="1:78" s="18" customFormat="1" ht="14.25">
      <c r="A141" s="19" t="s">
        <v>320</v>
      </c>
      <c r="B141" s="19">
        <v>767</v>
      </c>
      <c r="C141" s="19" t="s">
        <v>160</v>
      </c>
      <c r="D141" s="23">
        <v>2018</v>
      </c>
      <c r="E141" s="27" t="s">
        <v>155</v>
      </c>
      <c r="F141" s="19">
        <v>22</v>
      </c>
      <c r="G141" s="22">
        <v>90.909090909090907</v>
      </c>
      <c r="H141" s="26" t="s">
        <v>156</v>
      </c>
      <c r="I141" s="20"/>
      <c r="J141" s="24"/>
      <c r="K141" s="28" t="s">
        <v>155</v>
      </c>
      <c r="L141" s="19">
        <v>81</v>
      </c>
      <c r="M141" s="22">
        <v>91.358024691358025</v>
      </c>
      <c r="N141" s="28" t="s">
        <v>155</v>
      </c>
      <c r="O141" s="19">
        <v>4</v>
      </c>
      <c r="P141" s="22" t="s">
        <v>157</v>
      </c>
      <c r="Q141" s="28" t="s">
        <v>156</v>
      </c>
      <c r="R141" s="20"/>
      <c r="S141" s="20"/>
      <c r="T141" s="28" t="s">
        <v>155</v>
      </c>
      <c r="U141" s="19">
        <v>103</v>
      </c>
      <c r="V141" s="22">
        <v>58.252427184466015</v>
      </c>
      <c r="W141" s="28" t="s">
        <v>155</v>
      </c>
      <c r="X141" s="19">
        <v>47</v>
      </c>
      <c r="Y141" s="22">
        <v>42.553191489361701</v>
      </c>
      <c r="Z141" s="28" t="s">
        <v>156</v>
      </c>
      <c r="AA141" s="20"/>
      <c r="AB141" s="20"/>
      <c r="AC141" s="28" t="s">
        <v>156</v>
      </c>
      <c r="AD141" s="20"/>
      <c r="AE141" s="20"/>
      <c r="AF141" s="28" t="s">
        <v>156</v>
      </c>
      <c r="AG141" s="20"/>
      <c r="AH141" s="20"/>
      <c r="AI141" s="28" t="s">
        <v>156</v>
      </c>
      <c r="AJ141" s="20"/>
      <c r="AK141" s="20"/>
      <c r="AL141" s="28" t="s">
        <v>156</v>
      </c>
      <c r="AM141" s="20"/>
      <c r="AN141" s="20"/>
      <c r="AO141" s="20" t="s">
        <v>155</v>
      </c>
      <c r="AP141" s="28" t="s">
        <v>155</v>
      </c>
      <c r="AQ141" s="19">
        <v>25</v>
      </c>
      <c r="AR141" s="19">
        <v>2</v>
      </c>
      <c r="AS141" s="28" t="s">
        <v>156</v>
      </c>
      <c r="AT141" s="19">
        <v>0</v>
      </c>
      <c r="AU141" s="20"/>
      <c r="AV141" s="28" t="s">
        <v>156</v>
      </c>
      <c r="AW141" s="19">
        <v>0</v>
      </c>
      <c r="AX141" s="20"/>
      <c r="AY141" s="28" t="s">
        <v>156</v>
      </c>
      <c r="AZ141" s="19">
        <v>0</v>
      </c>
      <c r="BA141" s="20"/>
      <c r="BB141" s="28" t="s">
        <v>156</v>
      </c>
      <c r="BC141" s="19">
        <v>0</v>
      </c>
      <c r="BD141" s="20"/>
      <c r="BE141" s="28" t="s">
        <v>155</v>
      </c>
      <c r="BF141" s="19">
        <v>37</v>
      </c>
      <c r="BG141" s="19">
        <v>2</v>
      </c>
      <c r="BH141" s="28" t="s">
        <v>155</v>
      </c>
      <c r="BI141" s="19">
        <v>30</v>
      </c>
      <c r="BJ141" s="19">
        <v>2</v>
      </c>
      <c r="BK141" s="28" t="s">
        <v>156</v>
      </c>
      <c r="BL141" s="19">
        <v>0</v>
      </c>
      <c r="BM141" s="20"/>
      <c r="BN141" s="28" t="s">
        <v>156</v>
      </c>
      <c r="BO141" s="19">
        <v>0</v>
      </c>
      <c r="BP141" s="20"/>
      <c r="BQ141" s="28" t="s">
        <v>156</v>
      </c>
      <c r="BR141" s="19">
        <v>0</v>
      </c>
      <c r="BS141" s="20"/>
      <c r="BT141" s="28" t="s">
        <v>156</v>
      </c>
      <c r="BU141" s="19">
        <v>0</v>
      </c>
      <c r="BV141" s="20"/>
      <c r="BW141" s="28" t="s">
        <v>156</v>
      </c>
      <c r="BX141" s="19">
        <v>0</v>
      </c>
      <c r="BY141" s="20"/>
      <c r="BZ141" s="25">
        <v>92</v>
      </c>
    </row>
    <row r="142" spans="1:78" s="18" customFormat="1" ht="14.25">
      <c r="A142" s="19" t="s">
        <v>321</v>
      </c>
      <c r="B142" s="19">
        <v>1461</v>
      </c>
      <c r="C142" s="19" t="s">
        <v>152</v>
      </c>
      <c r="D142" s="23">
        <v>2018</v>
      </c>
      <c r="E142" s="26" t="s">
        <v>156</v>
      </c>
      <c r="F142" s="20"/>
      <c r="G142" s="24"/>
      <c r="H142" s="26" t="s">
        <v>156</v>
      </c>
      <c r="I142" s="20"/>
      <c r="J142" s="24"/>
      <c r="K142" s="28" t="s">
        <v>155</v>
      </c>
      <c r="L142" s="19">
        <v>39</v>
      </c>
      <c r="M142" s="22">
        <v>74.358974358974365</v>
      </c>
      <c r="N142" s="28" t="s">
        <v>156</v>
      </c>
      <c r="O142" s="20"/>
      <c r="P142" s="20"/>
      <c r="Q142" s="28" t="s">
        <v>156</v>
      </c>
      <c r="R142" s="20"/>
      <c r="S142" s="20"/>
      <c r="T142" s="28" t="s">
        <v>155</v>
      </c>
      <c r="U142" s="19">
        <v>185</v>
      </c>
      <c r="V142" s="22">
        <v>60.540540540540547</v>
      </c>
      <c r="W142" s="28" t="s">
        <v>155</v>
      </c>
      <c r="X142" s="19">
        <v>50</v>
      </c>
      <c r="Y142" s="22">
        <v>68</v>
      </c>
      <c r="Z142" s="28" t="s">
        <v>156</v>
      </c>
      <c r="AA142" s="20"/>
      <c r="AB142" s="20"/>
      <c r="AC142" s="28" t="s">
        <v>156</v>
      </c>
      <c r="AD142" s="20"/>
      <c r="AE142" s="20"/>
      <c r="AF142" s="28" t="s">
        <v>156</v>
      </c>
      <c r="AG142" s="20"/>
      <c r="AH142" s="20"/>
      <c r="AI142" s="28" t="s">
        <v>156</v>
      </c>
      <c r="AJ142" s="20"/>
      <c r="AK142" s="20"/>
      <c r="AL142" s="28" t="s">
        <v>156</v>
      </c>
      <c r="AM142" s="20"/>
      <c r="AN142" s="20"/>
      <c r="AO142" s="20" t="s">
        <v>155</v>
      </c>
      <c r="AP142" s="28" t="s">
        <v>155</v>
      </c>
      <c r="AQ142" s="19">
        <v>135</v>
      </c>
      <c r="AR142" s="20" t="s">
        <v>161</v>
      </c>
      <c r="AS142" s="28" t="s">
        <v>156</v>
      </c>
      <c r="AT142" s="19">
        <v>0</v>
      </c>
      <c r="AU142" s="20"/>
      <c r="AV142" s="28" t="s">
        <v>156</v>
      </c>
      <c r="AW142" s="19">
        <v>0</v>
      </c>
      <c r="AX142" s="20"/>
      <c r="AY142" s="28" t="s">
        <v>156</v>
      </c>
      <c r="AZ142" s="19">
        <v>0</v>
      </c>
      <c r="BA142" s="20"/>
      <c r="BB142" s="28" t="s">
        <v>156</v>
      </c>
      <c r="BC142" s="19">
        <v>0</v>
      </c>
      <c r="BD142" s="20"/>
      <c r="BE142" s="28" t="s">
        <v>155</v>
      </c>
      <c r="BF142" s="19">
        <v>50</v>
      </c>
      <c r="BG142" s="20" t="s">
        <v>161</v>
      </c>
      <c r="BH142" s="28" t="s">
        <v>155</v>
      </c>
      <c r="BI142" s="19">
        <v>100</v>
      </c>
      <c r="BJ142" s="20" t="s">
        <v>161</v>
      </c>
      <c r="BK142" s="28" t="s">
        <v>156</v>
      </c>
      <c r="BL142" s="19">
        <v>0</v>
      </c>
      <c r="BM142" s="20"/>
      <c r="BN142" s="28" t="s">
        <v>156</v>
      </c>
      <c r="BO142" s="19">
        <v>0</v>
      </c>
      <c r="BP142" s="20"/>
      <c r="BQ142" s="28" t="s">
        <v>156</v>
      </c>
      <c r="BR142" s="19">
        <v>0</v>
      </c>
      <c r="BS142" s="20"/>
      <c r="BT142" s="28" t="s">
        <v>156</v>
      </c>
      <c r="BU142" s="19">
        <v>0</v>
      </c>
      <c r="BV142" s="20"/>
      <c r="BW142" s="28" t="s">
        <v>156</v>
      </c>
      <c r="BX142" s="19">
        <v>0</v>
      </c>
      <c r="BY142" s="20"/>
      <c r="BZ142" s="25">
        <v>285</v>
      </c>
    </row>
    <row r="143" spans="1:78" s="18" customFormat="1" ht="14.25">
      <c r="A143" s="19" t="s">
        <v>322</v>
      </c>
      <c r="B143" s="19">
        <v>586</v>
      </c>
      <c r="C143" s="19" t="s">
        <v>196</v>
      </c>
      <c r="D143" s="23">
        <v>2018</v>
      </c>
      <c r="E143" s="27" t="s">
        <v>155</v>
      </c>
      <c r="F143" s="19">
        <v>20</v>
      </c>
      <c r="G143" s="22">
        <v>75</v>
      </c>
      <c r="H143" s="26" t="s">
        <v>156</v>
      </c>
      <c r="I143" s="20"/>
      <c r="J143" s="24"/>
      <c r="K143" s="28" t="s">
        <v>155</v>
      </c>
      <c r="L143" s="19">
        <v>55</v>
      </c>
      <c r="M143" s="22">
        <v>98.181818181818187</v>
      </c>
      <c r="N143" s="28" t="s">
        <v>156</v>
      </c>
      <c r="O143" s="20"/>
      <c r="P143" s="20"/>
      <c r="Q143" s="28" t="s">
        <v>156</v>
      </c>
      <c r="R143" s="20"/>
      <c r="S143" s="20"/>
      <c r="T143" s="28" t="s">
        <v>155</v>
      </c>
      <c r="U143" s="19">
        <v>307</v>
      </c>
      <c r="V143" s="22">
        <v>56.677524429967427</v>
      </c>
      <c r="W143" s="28" t="s">
        <v>155</v>
      </c>
      <c r="X143" s="19">
        <v>197</v>
      </c>
      <c r="Y143" s="22">
        <v>63.959390862944169</v>
      </c>
      <c r="Z143" s="28" t="s">
        <v>156</v>
      </c>
      <c r="AA143" s="20"/>
      <c r="AB143" s="20"/>
      <c r="AC143" s="28" t="s">
        <v>156</v>
      </c>
      <c r="AD143" s="20"/>
      <c r="AE143" s="20"/>
      <c r="AF143" s="28" t="s">
        <v>156</v>
      </c>
      <c r="AG143" s="20"/>
      <c r="AH143" s="20"/>
      <c r="AI143" s="28" t="s">
        <v>156</v>
      </c>
      <c r="AJ143" s="20"/>
      <c r="AK143" s="20"/>
      <c r="AL143" s="28" t="s">
        <v>155</v>
      </c>
      <c r="AM143" s="19">
        <v>115</v>
      </c>
      <c r="AN143" s="22">
        <v>58.260869565217391</v>
      </c>
      <c r="AO143" s="20" t="s">
        <v>158</v>
      </c>
      <c r="AP143" s="28" t="s">
        <v>156</v>
      </c>
      <c r="AQ143" s="19">
        <v>0</v>
      </c>
      <c r="AR143" s="20"/>
      <c r="AS143" s="28" t="s">
        <v>156</v>
      </c>
      <c r="AT143" s="19">
        <v>0</v>
      </c>
      <c r="AU143" s="20"/>
      <c r="AV143" s="28" t="s">
        <v>156</v>
      </c>
      <c r="AW143" s="19">
        <v>0</v>
      </c>
      <c r="AX143" s="20"/>
      <c r="AY143" s="28" t="s">
        <v>156</v>
      </c>
      <c r="AZ143" s="19">
        <v>0</v>
      </c>
      <c r="BA143" s="20"/>
      <c r="BB143" s="28" t="s">
        <v>156</v>
      </c>
      <c r="BC143" s="19">
        <v>0</v>
      </c>
      <c r="BD143" s="20"/>
      <c r="BE143" s="28" t="s">
        <v>156</v>
      </c>
      <c r="BF143" s="19">
        <v>0</v>
      </c>
      <c r="BG143" s="20"/>
      <c r="BH143" s="28" t="s">
        <v>156</v>
      </c>
      <c r="BI143" s="19">
        <v>0</v>
      </c>
      <c r="BJ143" s="20"/>
      <c r="BK143" s="28" t="s">
        <v>156</v>
      </c>
      <c r="BL143" s="19">
        <v>0</v>
      </c>
      <c r="BM143" s="20"/>
      <c r="BN143" s="28" t="s">
        <v>156</v>
      </c>
      <c r="BO143" s="19">
        <v>0</v>
      </c>
      <c r="BP143" s="20"/>
      <c r="BQ143" s="28" t="s">
        <v>156</v>
      </c>
      <c r="BR143" s="19">
        <v>0</v>
      </c>
      <c r="BS143" s="20"/>
      <c r="BT143" s="28" t="s">
        <v>156</v>
      </c>
      <c r="BU143" s="19">
        <v>0</v>
      </c>
      <c r="BV143" s="20"/>
      <c r="BW143" s="28" t="s">
        <v>156</v>
      </c>
      <c r="BX143" s="19">
        <v>0</v>
      </c>
      <c r="BY143" s="20"/>
      <c r="BZ143" s="25">
        <v>0</v>
      </c>
    </row>
    <row r="144" spans="1:78" s="18" customFormat="1" ht="14.25">
      <c r="A144" s="19" t="s">
        <v>323</v>
      </c>
      <c r="B144" s="19">
        <v>2062</v>
      </c>
      <c r="C144" s="19" t="s">
        <v>175</v>
      </c>
      <c r="D144" s="23">
        <v>2018</v>
      </c>
      <c r="E144" s="27" t="s">
        <v>155</v>
      </c>
      <c r="F144" s="19">
        <v>12</v>
      </c>
      <c r="G144" s="22">
        <v>58.333333333333336</v>
      </c>
      <c r="H144" s="26" t="s">
        <v>156</v>
      </c>
      <c r="I144" s="20"/>
      <c r="J144" s="24"/>
      <c r="K144" s="28" t="s">
        <v>155</v>
      </c>
      <c r="L144" s="19">
        <v>84</v>
      </c>
      <c r="M144" s="22">
        <v>96.428571428571431</v>
      </c>
      <c r="N144" s="28" t="s">
        <v>155</v>
      </c>
      <c r="O144" s="19">
        <v>15</v>
      </c>
      <c r="P144" s="22">
        <v>40</v>
      </c>
      <c r="Q144" s="28" t="s">
        <v>156</v>
      </c>
      <c r="R144" s="20"/>
      <c r="S144" s="20"/>
      <c r="T144" s="28" t="s">
        <v>155</v>
      </c>
      <c r="U144" s="19">
        <v>360</v>
      </c>
      <c r="V144" s="22">
        <v>58.333333333333336</v>
      </c>
      <c r="W144" s="28" t="s">
        <v>155</v>
      </c>
      <c r="X144" s="19">
        <v>144</v>
      </c>
      <c r="Y144" s="22">
        <v>79.166666666666657</v>
      </c>
      <c r="Z144" s="28" t="s">
        <v>156</v>
      </c>
      <c r="AA144" s="20"/>
      <c r="AB144" s="20"/>
      <c r="AC144" s="28" t="s">
        <v>156</v>
      </c>
      <c r="AD144" s="20"/>
      <c r="AE144" s="20"/>
      <c r="AF144" s="28" t="s">
        <v>155</v>
      </c>
      <c r="AG144" s="19">
        <v>8</v>
      </c>
      <c r="AH144" s="22" t="s">
        <v>157</v>
      </c>
      <c r="AI144" s="28" t="s">
        <v>156</v>
      </c>
      <c r="AJ144" s="20"/>
      <c r="AK144" s="20"/>
      <c r="AL144" s="28" t="s">
        <v>156</v>
      </c>
      <c r="AM144" s="20"/>
      <c r="AN144" s="20"/>
      <c r="AO144" s="20" t="s">
        <v>155</v>
      </c>
      <c r="AP144" s="28" t="s">
        <v>155</v>
      </c>
      <c r="AQ144" s="19">
        <v>31</v>
      </c>
      <c r="AR144" s="19">
        <v>19</v>
      </c>
      <c r="AS144" s="28" t="s">
        <v>156</v>
      </c>
      <c r="AT144" s="19">
        <v>0</v>
      </c>
      <c r="AU144" s="20"/>
      <c r="AV144" s="28" t="s">
        <v>155</v>
      </c>
      <c r="AW144" s="19">
        <v>80</v>
      </c>
      <c r="AX144" s="19">
        <v>68</v>
      </c>
      <c r="AY144" s="28" t="s">
        <v>155</v>
      </c>
      <c r="AZ144" s="19">
        <v>5</v>
      </c>
      <c r="BA144" s="19">
        <v>3</v>
      </c>
      <c r="BB144" s="28" t="s">
        <v>156</v>
      </c>
      <c r="BC144" s="19">
        <v>0</v>
      </c>
      <c r="BD144" s="20"/>
      <c r="BE144" s="28" t="s">
        <v>155</v>
      </c>
      <c r="BF144" s="19">
        <v>170</v>
      </c>
      <c r="BG144" s="19">
        <v>150</v>
      </c>
      <c r="BH144" s="28" t="s">
        <v>156</v>
      </c>
      <c r="BI144" s="19">
        <v>0</v>
      </c>
      <c r="BJ144" s="20"/>
      <c r="BK144" s="28" t="s">
        <v>156</v>
      </c>
      <c r="BL144" s="19">
        <v>0</v>
      </c>
      <c r="BM144" s="20"/>
      <c r="BN144" s="28" t="s">
        <v>156</v>
      </c>
      <c r="BO144" s="19">
        <v>0</v>
      </c>
      <c r="BP144" s="20"/>
      <c r="BQ144" s="28" t="s">
        <v>156</v>
      </c>
      <c r="BR144" s="19">
        <v>0</v>
      </c>
      <c r="BS144" s="20"/>
      <c r="BT144" s="28" t="s">
        <v>156</v>
      </c>
      <c r="BU144" s="19">
        <v>0</v>
      </c>
      <c r="BV144" s="20"/>
      <c r="BW144" s="28" t="s">
        <v>156</v>
      </c>
      <c r="BX144" s="19">
        <v>0</v>
      </c>
      <c r="BY144" s="20"/>
      <c r="BZ144" s="25">
        <v>286</v>
      </c>
    </row>
    <row r="145" spans="1:78" s="18" customFormat="1" ht="14.25">
      <c r="A145" s="19" t="s">
        <v>324</v>
      </c>
      <c r="B145" s="19">
        <v>583</v>
      </c>
      <c r="C145" s="19" t="s">
        <v>196</v>
      </c>
      <c r="D145" s="23">
        <v>2018</v>
      </c>
      <c r="E145" s="26" t="s">
        <v>156</v>
      </c>
      <c r="F145" s="20"/>
      <c r="G145" s="24"/>
      <c r="H145" s="26" t="s">
        <v>156</v>
      </c>
      <c r="I145" s="20"/>
      <c r="J145" s="24"/>
      <c r="K145" s="28" t="s">
        <v>155</v>
      </c>
      <c r="L145" s="19">
        <v>203</v>
      </c>
      <c r="M145" s="22">
        <v>96.059113300492612</v>
      </c>
      <c r="N145" s="28" t="s">
        <v>156</v>
      </c>
      <c r="O145" s="20"/>
      <c r="P145" s="20"/>
      <c r="Q145" s="28" t="s">
        <v>156</v>
      </c>
      <c r="R145" s="20"/>
      <c r="S145" s="20"/>
      <c r="T145" s="28" t="s">
        <v>155</v>
      </c>
      <c r="U145" s="19">
        <v>738</v>
      </c>
      <c r="V145" s="21" t="s">
        <v>161</v>
      </c>
      <c r="W145" s="28" t="s">
        <v>155</v>
      </c>
      <c r="X145" s="19">
        <v>275</v>
      </c>
      <c r="Y145" s="21" t="s">
        <v>161</v>
      </c>
      <c r="Z145" s="28" t="s">
        <v>156</v>
      </c>
      <c r="AA145" s="20"/>
      <c r="AB145" s="20"/>
      <c r="AC145" s="28" t="s">
        <v>156</v>
      </c>
      <c r="AD145" s="20"/>
      <c r="AE145" s="20"/>
      <c r="AF145" s="28" t="s">
        <v>155</v>
      </c>
      <c r="AG145" s="19">
        <v>32</v>
      </c>
      <c r="AH145" s="22">
        <v>87.5</v>
      </c>
      <c r="AI145" s="28" t="s">
        <v>156</v>
      </c>
      <c r="AJ145" s="20"/>
      <c r="AK145" s="20"/>
      <c r="AL145" s="28" t="s">
        <v>156</v>
      </c>
      <c r="AM145" s="20"/>
      <c r="AN145" s="20"/>
      <c r="AO145" s="20" t="s">
        <v>155</v>
      </c>
      <c r="AP145" s="28" t="s">
        <v>156</v>
      </c>
      <c r="AQ145" s="19">
        <v>0</v>
      </c>
      <c r="AR145" s="20"/>
      <c r="AS145" s="28" t="s">
        <v>156</v>
      </c>
      <c r="AT145" s="19">
        <v>0</v>
      </c>
      <c r="AU145" s="20"/>
      <c r="AV145" s="28" t="s">
        <v>156</v>
      </c>
      <c r="AW145" s="19">
        <v>0</v>
      </c>
      <c r="AX145" s="20"/>
      <c r="AY145" s="28" t="s">
        <v>156</v>
      </c>
      <c r="AZ145" s="19">
        <v>0</v>
      </c>
      <c r="BA145" s="20"/>
      <c r="BB145" s="28" t="s">
        <v>156</v>
      </c>
      <c r="BC145" s="19">
        <v>0</v>
      </c>
      <c r="BD145" s="20"/>
      <c r="BE145" s="28" t="s">
        <v>155</v>
      </c>
      <c r="BF145" s="19">
        <v>44</v>
      </c>
      <c r="BG145" s="19">
        <v>40</v>
      </c>
      <c r="BH145" s="28" t="s">
        <v>156</v>
      </c>
      <c r="BI145" s="19">
        <v>0</v>
      </c>
      <c r="BJ145" s="20"/>
      <c r="BK145" s="28" t="s">
        <v>156</v>
      </c>
      <c r="BL145" s="19">
        <v>0</v>
      </c>
      <c r="BM145" s="20"/>
      <c r="BN145" s="28" t="s">
        <v>156</v>
      </c>
      <c r="BO145" s="19">
        <v>0</v>
      </c>
      <c r="BP145" s="20"/>
      <c r="BQ145" s="28" t="s">
        <v>156</v>
      </c>
      <c r="BR145" s="19">
        <v>0</v>
      </c>
      <c r="BS145" s="20"/>
      <c r="BT145" s="28" t="s">
        <v>156</v>
      </c>
      <c r="BU145" s="19">
        <v>0</v>
      </c>
      <c r="BV145" s="20"/>
      <c r="BW145" s="28" t="s">
        <v>156</v>
      </c>
      <c r="BX145" s="19">
        <v>0</v>
      </c>
      <c r="BY145" s="20"/>
      <c r="BZ145" s="25">
        <v>44</v>
      </c>
    </row>
    <row r="146" spans="1:78" s="18" customFormat="1" ht="14.25">
      <c r="A146" s="19" t="s">
        <v>325</v>
      </c>
      <c r="B146" s="19">
        <v>642</v>
      </c>
      <c r="C146" s="19" t="s">
        <v>163</v>
      </c>
      <c r="D146" s="23">
        <v>2018</v>
      </c>
      <c r="E146" s="26" t="s">
        <v>156</v>
      </c>
      <c r="F146" s="20"/>
      <c r="G146" s="24"/>
      <c r="H146" s="26" t="s">
        <v>156</v>
      </c>
      <c r="I146" s="20"/>
      <c r="J146" s="24"/>
      <c r="K146" s="28" t="s">
        <v>155</v>
      </c>
      <c r="L146" s="19">
        <v>73</v>
      </c>
      <c r="M146" s="22">
        <v>98.630136986301366</v>
      </c>
      <c r="N146" s="28" t="s">
        <v>156</v>
      </c>
      <c r="O146" s="20"/>
      <c r="P146" s="20"/>
      <c r="Q146" s="28" t="s">
        <v>156</v>
      </c>
      <c r="R146" s="20"/>
      <c r="S146" s="20"/>
      <c r="T146" s="28" t="s">
        <v>155</v>
      </c>
      <c r="U146" s="19">
        <v>170</v>
      </c>
      <c r="V146" s="22">
        <v>50.588235294117645</v>
      </c>
      <c r="W146" s="28" t="s">
        <v>155</v>
      </c>
      <c r="X146" s="19">
        <v>10</v>
      </c>
      <c r="Y146" s="22">
        <v>70</v>
      </c>
      <c r="Z146" s="28" t="s">
        <v>156</v>
      </c>
      <c r="AA146" s="20"/>
      <c r="AB146" s="20"/>
      <c r="AC146" s="28" t="s">
        <v>156</v>
      </c>
      <c r="AD146" s="20"/>
      <c r="AE146" s="20"/>
      <c r="AF146" s="28" t="s">
        <v>155</v>
      </c>
      <c r="AG146" s="19">
        <v>18</v>
      </c>
      <c r="AH146" s="22">
        <v>88.888888888888886</v>
      </c>
      <c r="AI146" s="28" t="s">
        <v>156</v>
      </c>
      <c r="AJ146" s="20"/>
      <c r="AK146" s="20"/>
      <c r="AL146" s="28" t="s">
        <v>156</v>
      </c>
      <c r="AM146" s="20"/>
      <c r="AN146" s="20"/>
      <c r="AO146" s="20" t="s">
        <v>155</v>
      </c>
      <c r="AP146" s="28" t="s">
        <v>156</v>
      </c>
      <c r="AQ146" s="19">
        <v>0</v>
      </c>
      <c r="AR146" s="20"/>
      <c r="AS146" s="28" t="s">
        <v>155</v>
      </c>
      <c r="AT146" s="19">
        <v>32</v>
      </c>
      <c r="AU146" s="19">
        <v>15</v>
      </c>
      <c r="AV146" s="28" t="s">
        <v>156</v>
      </c>
      <c r="AW146" s="19">
        <v>0</v>
      </c>
      <c r="AX146" s="20"/>
      <c r="AY146" s="28" t="s">
        <v>156</v>
      </c>
      <c r="AZ146" s="19">
        <v>0</v>
      </c>
      <c r="BA146" s="20"/>
      <c r="BB146" s="28" t="s">
        <v>156</v>
      </c>
      <c r="BC146" s="19">
        <v>0</v>
      </c>
      <c r="BD146" s="20"/>
      <c r="BE146" s="28" t="s">
        <v>156</v>
      </c>
      <c r="BF146" s="19">
        <v>0</v>
      </c>
      <c r="BG146" s="20"/>
      <c r="BH146" s="28" t="s">
        <v>155</v>
      </c>
      <c r="BI146" s="19">
        <v>12</v>
      </c>
      <c r="BJ146" s="19">
        <v>8</v>
      </c>
      <c r="BK146" s="28" t="s">
        <v>156</v>
      </c>
      <c r="BL146" s="19">
        <v>0</v>
      </c>
      <c r="BM146" s="20"/>
      <c r="BN146" s="28" t="s">
        <v>156</v>
      </c>
      <c r="BO146" s="19">
        <v>0</v>
      </c>
      <c r="BP146" s="20"/>
      <c r="BQ146" s="28" t="s">
        <v>156</v>
      </c>
      <c r="BR146" s="19">
        <v>0</v>
      </c>
      <c r="BS146" s="20"/>
      <c r="BT146" s="28" t="s">
        <v>156</v>
      </c>
      <c r="BU146" s="19">
        <v>0</v>
      </c>
      <c r="BV146" s="20"/>
      <c r="BW146" s="28" t="s">
        <v>155</v>
      </c>
      <c r="BX146" s="19">
        <v>16</v>
      </c>
      <c r="BY146" s="19">
        <v>5</v>
      </c>
      <c r="BZ146" s="25">
        <v>60</v>
      </c>
    </row>
    <row r="147" spans="1:78" s="18" customFormat="1" ht="14.25">
      <c r="A147" s="19" t="s">
        <v>326</v>
      </c>
      <c r="B147" s="19">
        <v>1430</v>
      </c>
      <c r="C147" s="19" t="s">
        <v>152</v>
      </c>
      <c r="D147" s="23">
        <v>2018</v>
      </c>
      <c r="E147" s="26" t="s">
        <v>156</v>
      </c>
      <c r="F147" s="19">
        <v>0</v>
      </c>
      <c r="G147" s="24"/>
      <c r="H147" s="26" t="s">
        <v>156</v>
      </c>
      <c r="I147" s="19">
        <v>0</v>
      </c>
      <c r="J147" s="24"/>
      <c r="K147" s="28" t="s">
        <v>155</v>
      </c>
      <c r="L147" s="19">
        <v>42</v>
      </c>
      <c r="M147" s="22">
        <v>95.238095238095227</v>
      </c>
      <c r="N147" s="28" t="s">
        <v>156</v>
      </c>
      <c r="O147" s="19">
        <v>0</v>
      </c>
      <c r="P147" s="20"/>
      <c r="Q147" s="28" t="s">
        <v>156</v>
      </c>
      <c r="R147" s="19">
        <v>0</v>
      </c>
      <c r="S147" s="20"/>
      <c r="T147" s="28" t="s">
        <v>155</v>
      </c>
      <c r="U147" s="19">
        <v>136</v>
      </c>
      <c r="V147" s="22">
        <v>55.147058823529413</v>
      </c>
      <c r="W147" s="28" t="s">
        <v>155</v>
      </c>
      <c r="X147" s="19">
        <v>66</v>
      </c>
      <c r="Y147" s="21" t="s">
        <v>161</v>
      </c>
      <c r="Z147" s="28" t="s">
        <v>156</v>
      </c>
      <c r="AA147" s="19">
        <v>0</v>
      </c>
      <c r="AB147" s="20"/>
      <c r="AC147" s="28" t="s">
        <v>156</v>
      </c>
      <c r="AD147" s="19">
        <v>0</v>
      </c>
      <c r="AE147" s="20"/>
      <c r="AF147" s="28" t="s">
        <v>156</v>
      </c>
      <c r="AG147" s="19">
        <v>0</v>
      </c>
      <c r="AH147" s="20"/>
      <c r="AI147" s="28" t="s">
        <v>156</v>
      </c>
      <c r="AJ147" s="19">
        <v>0</v>
      </c>
      <c r="AK147" s="20"/>
      <c r="AL147" s="28" t="s">
        <v>156</v>
      </c>
      <c r="AM147" s="19">
        <v>0</v>
      </c>
      <c r="AN147" s="20"/>
      <c r="AO147" s="20" t="s">
        <v>155</v>
      </c>
      <c r="AP147" s="28" t="s">
        <v>155</v>
      </c>
      <c r="AQ147" s="19">
        <v>115</v>
      </c>
      <c r="AR147" s="19">
        <v>90</v>
      </c>
      <c r="AS147" s="28" t="s">
        <v>156</v>
      </c>
      <c r="AT147" s="19">
        <v>0</v>
      </c>
      <c r="AU147" s="20"/>
      <c r="AV147" s="28" t="s">
        <v>156</v>
      </c>
      <c r="AW147" s="19">
        <v>0</v>
      </c>
      <c r="AX147" s="20"/>
      <c r="AY147" s="28" t="s">
        <v>156</v>
      </c>
      <c r="AZ147" s="19">
        <v>0</v>
      </c>
      <c r="BA147" s="20"/>
      <c r="BB147" s="28" t="s">
        <v>156</v>
      </c>
      <c r="BC147" s="19">
        <v>0</v>
      </c>
      <c r="BD147" s="20"/>
      <c r="BE147" s="28" t="s">
        <v>156</v>
      </c>
      <c r="BF147" s="19">
        <v>0</v>
      </c>
      <c r="BG147" s="20"/>
      <c r="BH147" s="28" t="s">
        <v>156</v>
      </c>
      <c r="BI147" s="19">
        <v>0</v>
      </c>
      <c r="BJ147" s="20"/>
      <c r="BK147" s="28" t="s">
        <v>156</v>
      </c>
      <c r="BL147" s="19">
        <v>0</v>
      </c>
      <c r="BM147" s="20"/>
      <c r="BN147" s="28" t="s">
        <v>155</v>
      </c>
      <c r="BO147" s="19">
        <v>186</v>
      </c>
      <c r="BP147" s="19">
        <v>120</v>
      </c>
      <c r="BQ147" s="28" t="s">
        <v>155</v>
      </c>
      <c r="BR147" s="19">
        <v>45</v>
      </c>
      <c r="BS147" s="19">
        <v>40</v>
      </c>
      <c r="BT147" s="28" t="s">
        <v>156</v>
      </c>
      <c r="BU147" s="19">
        <v>0</v>
      </c>
      <c r="BV147" s="20"/>
      <c r="BW147" s="28" t="s">
        <v>156</v>
      </c>
      <c r="BX147" s="19">
        <v>0</v>
      </c>
      <c r="BY147" s="20"/>
      <c r="BZ147" s="25">
        <v>346</v>
      </c>
    </row>
    <row r="148" spans="1:78" s="18" customFormat="1" ht="14.25">
      <c r="A148" s="19" t="s">
        <v>327</v>
      </c>
      <c r="B148" s="19">
        <v>1762</v>
      </c>
      <c r="C148" s="19" t="s">
        <v>171</v>
      </c>
      <c r="D148" s="23">
        <v>2018</v>
      </c>
      <c r="E148" s="26" t="s">
        <v>153</v>
      </c>
      <c r="F148" s="20"/>
      <c r="G148" s="24"/>
      <c r="H148" s="28" t="s">
        <v>153</v>
      </c>
      <c r="I148" s="20"/>
      <c r="J148" s="20"/>
      <c r="K148" s="28" t="s">
        <v>153</v>
      </c>
      <c r="L148" s="20"/>
      <c r="M148" s="20"/>
      <c r="N148" s="28" t="s">
        <v>153</v>
      </c>
      <c r="O148" s="20"/>
      <c r="P148" s="20"/>
      <c r="Q148" s="28" t="s">
        <v>153</v>
      </c>
      <c r="R148" s="20"/>
      <c r="S148" s="20"/>
      <c r="T148" s="28" t="s">
        <v>153</v>
      </c>
      <c r="U148" s="20"/>
      <c r="V148" s="20"/>
      <c r="W148" s="28" t="s">
        <v>153</v>
      </c>
      <c r="X148" s="20"/>
      <c r="Y148" s="20"/>
      <c r="Z148" s="28" t="s">
        <v>153</v>
      </c>
      <c r="AA148" s="20"/>
      <c r="AB148" s="20"/>
      <c r="AC148" s="28" t="s">
        <v>153</v>
      </c>
      <c r="AD148" s="20"/>
      <c r="AE148" s="20"/>
      <c r="AF148" s="28" t="s">
        <v>153</v>
      </c>
      <c r="AG148" s="20"/>
      <c r="AH148" s="20"/>
      <c r="AI148" s="28" t="s">
        <v>153</v>
      </c>
      <c r="AJ148" s="20"/>
      <c r="AK148" s="20"/>
      <c r="AL148" s="28" t="s">
        <v>153</v>
      </c>
      <c r="AM148" s="20"/>
      <c r="AN148" s="20"/>
      <c r="AO148" s="20" t="s">
        <v>153</v>
      </c>
      <c r="AP148" s="28" t="s">
        <v>153</v>
      </c>
      <c r="AQ148" s="20"/>
      <c r="AR148" s="20"/>
      <c r="AS148" s="28" t="s">
        <v>153</v>
      </c>
      <c r="AT148" s="20"/>
      <c r="AU148" s="20"/>
      <c r="AV148" s="28" t="s">
        <v>153</v>
      </c>
      <c r="AW148" s="20"/>
      <c r="AX148" s="20"/>
      <c r="AY148" s="28" t="s">
        <v>153</v>
      </c>
      <c r="AZ148" s="20"/>
      <c r="BA148" s="20"/>
      <c r="BB148" s="28" t="s">
        <v>153</v>
      </c>
      <c r="BC148" s="20"/>
      <c r="BD148" s="20"/>
      <c r="BE148" s="28" t="s">
        <v>153</v>
      </c>
      <c r="BF148" s="20"/>
      <c r="BG148" s="20"/>
      <c r="BH148" s="28" t="s">
        <v>153</v>
      </c>
      <c r="BI148" s="20"/>
      <c r="BJ148" s="20"/>
      <c r="BK148" s="28" t="s">
        <v>153</v>
      </c>
      <c r="BL148" s="20"/>
      <c r="BM148" s="20"/>
      <c r="BN148" s="28" t="s">
        <v>153</v>
      </c>
      <c r="BO148" s="20"/>
      <c r="BP148" s="20"/>
      <c r="BQ148" s="28" t="s">
        <v>153</v>
      </c>
      <c r="BR148" s="20"/>
      <c r="BS148" s="20"/>
      <c r="BT148" s="28" t="s">
        <v>153</v>
      </c>
      <c r="BU148" s="20"/>
      <c r="BV148" s="20"/>
      <c r="BW148" s="28" t="s">
        <v>153</v>
      </c>
      <c r="BX148" s="20"/>
      <c r="BY148" s="20"/>
      <c r="BZ148" s="25">
        <v>0</v>
      </c>
    </row>
    <row r="149" spans="1:78" s="18" customFormat="1" ht="14.25">
      <c r="A149" s="19" t="s">
        <v>328</v>
      </c>
      <c r="B149" s="19">
        <v>1481</v>
      </c>
      <c r="C149" s="19" t="s">
        <v>152</v>
      </c>
      <c r="D149" s="23">
        <v>2018</v>
      </c>
      <c r="E149" s="26" t="s">
        <v>156</v>
      </c>
      <c r="F149" s="20"/>
      <c r="G149" s="24"/>
      <c r="H149" s="26" t="s">
        <v>156</v>
      </c>
      <c r="I149" s="20"/>
      <c r="J149" s="24"/>
      <c r="K149" s="28" t="s">
        <v>155</v>
      </c>
      <c r="L149" s="19">
        <v>279</v>
      </c>
      <c r="M149" s="22">
        <v>85.304659498207883</v>
      </c>
      <c r="N149" s="28" t="s">
        <v>155</v>
      </c>
      <c r="O149" s="19">
        <v>28</v>
      </c>
      <c r="P149" s="22">
        <v>53.571428571428569</v>
      </c>
      <c r="Q149" s="28" t="s">
        <v>156</v>
      </c>
      <c r="R149" s="20"/>
      <c r="S149" s="20"/>
      <c r="T149" s="28" t="s">
        <v>155</v>
      </c>
      <c r="U149" s="19">
        <v>1326</v>
      </c>
      <c r="V149" s="22">
        <v>55.203619909502265</v>
      </c>
      <c r="W149" s="28" t="s">
        <v>155</v>
      </c>
      <c r="X149" s="19">
        <v>552</v>
      </c>
      <c r="Y149" s="22">
        <v>64.492753623188406</v>
      </c>
      <c r="Z149" s="28" t="s">
        <v>156</v>
      </c>
      <c r="AA149" s="20"/>
      <c r="AB149" s="20"/>
      <c r="AC149" s="28" t="s">
        <v>155</v>
      </c>
      <c r="AD149" s="19">
        <v>20</v>
      </c>
      <c r="AE149" s="22">
        <v>55.000000000000007</v>
      </c>
      <c r="AF149" s="28" t="s">
        <v>156</v>
      </c>
      <c r="AG149" s="20"/>
      <c r="AH149" s="20"/>
      <c r="AI149" s="28" t="s">
        <v>155</v>
      </c>
      <c r="AJ149" s="19">
        <v>37</v>
      </c>
      <c r="AK149" s="22">
        <v>94.594594594594597</v>
      </c>
      <c r="AL149" s="28" t="s">
        <v>155</v>
      </c>
      <c r="AM149" s="19">
        <v>13</v>
      </c>
      <c r="AN149" s="22">
        <v>30.76923076923077</v>
      </c>
      <c r="AO149" s="20" t="s">
        <v>155</v>
      </c>
      <c r="AP149" s="28" t="s">
        <v>156</v>
      </c>
      <c r="AQ149" s="19">
        <v>0</v>
      </c>
      <c r="AR149" s="20"/>
      <c r="AS149" s="28" t="s">
        <v>156</v>
      </c>
      <c r="AT149" s="19">
        <v>0</v>
      </c>
      <c r="AU149" s="20"/>
      <c r="AV149" s="28" t="s">
        <v>155</v>
      </c>
      <c r="AW149" s="19">
        <v>7533</v>
      </c>
      <c r="AX149" s="19">
        <v>6426</v>
      </c>
      <c r="AY149" s="28" t="s">
        <v>155</v>
      </c>
      <c r="AZ149" s="19">
        <v>756</v>
      </c>
      <c r="BA149" s="19">
        <v>405</v>
      </c>
      <c r="BB149" s="28" t="s">
        <v>156</v>
      </c>
      <c r="BC149" s="19">
        <v>0</v>
      </c>
      <c r="BD149" s="20"/>
      <c r="BE149" s="28" t="s">
        <v>155</v>
      </c>
      <c r="BF149" s="19">
        <v>35802</v>
      </c>
      <c r="BG149" s="19">
        <v>19764</v>
      </c>
      <c r="BH149" s="28" t="s">
        <v>155</v>
      </c>
      <c r="BI149" s="19">
        <v>14904</v>
      </c>
      <c r="BJ149" s="19">
        <v>9612</v>
      </c>
      <c r="BK149" s="28" t="s">
        <v>156</v>
      </c>
      <c r="BL149" s="19">
        <v>0</v>
      </c>
      <c r="BM149" s="20"/>
      <c r="BN149" s="28" t="s">
        <v>155</v>
      </c>
      <c r="BO149" s="19">
        <v>540</v>
      </c>
      <c r="BP149" s="19">
        <v>297</v>
      </c>
      <c r="BQ149" s="28" t="s">
        <v>156</v>
      </c>
      <c r="BR149" s="19">
        <v>0</v>
      </c>
      <c r="BS149" s="20"/>
      <c r="BT149" s="28" t="s">
        <v>155</v>
      </c>
      <c r="BU149" s="19">
        <v>999</v>
      </c>
      <c r="BV149" s="19">
        <v>945</v>
      </c>
      <c r="BW149" s="28" t="s">
        <v>155</v>
      </c>
      <c r="BX149" s="19">
        <v>351</v>
      </c>
      <c r="BY149" s="19">
        <v>108</v>
      </c>
      <c r="BZ149" s="25">
        <v>60885</v>
      </c>
    </row>
    <row r="150" spans="1:78" s="18" customFormat="1" ht="14.25">
      <c r="A150" s="19" t="s">
        <v>329</v>
      </c>
      <c r="B150" s="19">
        <v>861</v>
      </c>
      <c r="C150" s="19" t="s">
        <v>190</v>
      </c>
      <c r="D150" s="23">
        <v>2018</v>
      </c>
      <c r="E150" s="27" t="s">
        <v>155</v>
      </c>
      <c r="F150" s="19">
        <v>7</v>
      </c>
      <c r="G150" s="22" t="s">
        <v>157</v>
      </c>
      <c r="H150" s="26" t="s">
        <v>156</v>
      </c>
      <c r="I150" s="20"/>
      <c r="J150" s="24"/>
      <c r="K150" s="28" t="s">
        <v>156</v>
      </c>
      <c r="L150" s="20"/>
      <c r="M150" s="20"/>
      <c r="N150" s="28" t="s">
        <v>156</v>
      </c>
      <c r="O150" s="20"/>
      <c r="P150" s="20"/>
      <c r="Q150" s="28" t="s">
        <v>156</v>
      </c>
      <c r="R150" s="20"/>
      <c r="S150" s="20"/>
      <c r="T150" s="28" t="s">
        <v>155</v>
      </c>
      <c r="U150" s="19">
        <v>255</v>
      </c>
      <c r="V150" s="22">
        <v>69.803921568627445</v>
      </c>
      <c r="W150" s="28" t="s">
        <v>155</v>
      </c>
      <c r="X150" s="19">
        <v>139</v>
      </c>
      <c r="Y150" s="22">
        <v>71.942446043165461</v>
      </c>
      <c r="Z150" s="28" t="s">
        <v>156</v>
      </c>
      <c r="AA150" s="20"/>
      <c r="AB150" s="20"/>
      <c r="AC150" s="28" t="s">
        <v>156</v>
      </c>
      <c r="AD150" s="20"/>
      <c r="AE150" s="20"/>
      <c r="AF150" s="28" t="s">
        <v>156</v>
      </c>
      <c r="AG150" s="20"/>
      <c r="AH150" s="20"/>
      <c r="AI150" s="28" t="s">
        <v>156</v>
      </c>
      <c r="AJ150" s="20"/>
      <c r="AK150" s="20"/>
      <c r="AL150" s="28" t="s">
        <v>156</v>
      </c>
      <c r="AM150" s="20"/>
      <c r="AN150" s="20"/>
      <c r="AO150" s="20" t="s">
        <v>158</v>
      </c>
      <c r="AP150" s="28" t="s">
        <v>156</v>
      </c>
      <c r="AQ150" s="19">
        <v>0</v>
      </c>
      <c r="AR150" s="20"/>
      <c r="AS150" s="28" t="s">
        <v>156</v>
      </c>
      <c r="AT150" s="19">
        <v>0</v>
      </c>
      <c r="AU150" s="20"/>
      <c r="AV150" s="28" t="s">
        <v>156</v>
      </c>
      <c r="AW150" s="19">
        <v>0</v>
      </c>
      <c r="AX150" s="20"/>
      <c r="AY150" s="28" t="s">
        <v>156</v>
      </c>
      <c r="AZ150" s="19">
        <v>0</v>
      </c>
      <c r="BA150" s="20"/>
      <c r="BB150" s="28" t="s">
        <v>156</v>
      </c>
      <c r="BC150" s="19">
        <v>0</v>
      </c>
      <c r="BD150" s="20"/>
      <c r="BE150" s="28" t="s">
        <v>156</v>
      </c>
      <c r="BF150" s="19">
        <v>0</v>
      </c>
      <c r="BG150" s="20"/>
      <c r="BH150" s="28" t="s">
        <v>156</v>
      </c>
      <c r="BI150" s="19">
        <v>0</v>
      </c>
      <c r="BJ150" s="20"/>
      <c r="BK150" s="28" t="s">
        <v>156</v>
      </c>
      <c r="BL150" s="19">
        <v>0</v>
      </c>
      <c r="BM150" s="20"/>
      <c r="BN150" s="28" t="s">
        <v>156</v>
      </c>
      <c r="BO150" s="19">
        <v>0</v>
      </c>
      <c r="BP150" s="20"/>
      <c r="BQ150" s="28" t="s">
        <v>156</v>
      </c>
      <c r="BR150" s="19">
        <v>0</v>
      </c>
      <c r="BS150" s="20"/>
      <c r="BT150" s="28" t="s">
        <v>156</v>
      </c>
      <c r="BU150" s="19">
        <v>0</v>
      </c>
      <c r="BV150" s="20"/>
      <c r="BW150" s="28" t="s">
        <v>156</v>
      </c>
      <c r="BX150" s="19">
        <v>0</v>
      </c>
      <c r="BY150" s="20"/>
      <c r="BZ150" s="25">
        <v>0</v>
      </c>
    </row>
    <row r="151" spans="1:78" s="18" customFormat="1" ht="14.25">
      <c r="A151" s="19" t="s">
        <v>330</v>
      </c>
      <c r="B151" s="19">
        <v>840</v>
      </c>
      <c r="C151" s="19" t="s">
        <v>190</v>
      </c>
      <c r="D151" s="23">
        <v>2018</v>
      </c>
      <c r="E151" s="27" t="s">
        <v>155</v>
      </c>
      <c r="F151" s="19">
        <v>20</v>
      </c>
      <c r="G151" s="22">
        <v>50</v>
      </c>
      <c r="H151" s="26" t="s">
        <v>156</v>
      </c>
      <c r="I151" s="19">
        <v>0</v>
      </c>
      <c r="J151" s="24"/>
      <c r="K151" s="28" t="s">
        <v>155</v>
      </c>
      <c r="L151" s="19">
        <v>60</v>
      </c>
      <c r="M151" s="22">
        <v>83.333333333333343</v>
      </c>
      <c r="N151" s="28" t="s">
        <v>155</v>
      </c>
      <c r="O151" s="19">
        <v>15</v>
      </c>
      <c r="P151" s="22">
        <v>46.666666666666664</v>
      </c>
      <c r="Q151" s="28" t="s">
        <v>156</v>
      </c>
      <c r="R151" s="19">
        <v>0</v>
      </c>
      <c r="S151" s="20"/>
      <c r="T151" s="28" t="s">
        <v>155</v>
      </c>
      <c r="U151" s="19">
        <v>250</v>
      </c>
      <c r="V151" s="22">
        <v>54</v>
      </c>
      <c r="W151" s="28" t="s">
        <v>155</v>
      </c>
      <c r="X151" s="19">
        <v>40</v>
      </c>
      <c r="Y151" s="22">
        <v>65</v>
      </c>
      <c r="Z151" s="28" t="s">
        <v>156</v>
      </c>
      <c r="AA151" s="19">
        <v>0</v>
      </c>
      <c r="AB151" s="20"/>
      <c r="AC151" s="28" t="s">
        <v>156</v>
      </c>
      <c r="AD151" s="19">
        <v>0</v>
      </c>
      <c r="AE151" s="20"/>
      <c r="AF151" s="28" t="s">
        <v>155</v>
      </c>
      <c r="AG151" s="19">
        <v>10</v>
      </c>
      <c r="AH151" s="22">
        <v>70</v>
      </c>
      <c r="AI151" s="28" t="s">
        <v>156</v>
      </c>
      <c r="AJ151" s="19">
        <v>0</v>
      </c>
      <c r="AK151" s="20"/>
      <c r="AL151" s="28" t="s">
        <v>156</v>
      </c>
      <c r="AM151" s="19">
        <v>0</v>
      </c>
      <c r="AN151" s="20"/>
      <c r="AO151" s="20" t="s">
        <v>155</v>
      </c>
      <c r="AP151" s="28" t="s">
        <v>155</v>
      </c>
      <c r="AQ151" s="19">
        <v>14</v>
      </c>
      <c r="AR151" s="20" t="s">
        <v>161</v>
      </c>
      <c r="AS151" s="28" t="s">
        <v>156</v>
      </c>
      <c r="AT151" s="19">
        <v>0</v>
      </c>
      <c r="AU151" s="20"/>
      <c r="AV151" s="28" t="s">
        <v>155</v>
      </c>
      <c r="AW151" s="19">
        <v>15</v>
      </c>
      <c r="AX151" s="20" t="s">
        <v>161</v>
      </c>
      <c r="AY151" s="28" t="s">
        <v>155</v>
      </c>
      <c r="AZ151" s="19">
        <v>14</v>
      </c>
      <c r="BA151" s="20" t="s">
        <v>161</v>
      </c>
      <c r="BB151" s="28" t="s">
        <v>156</v>
      </c>
      <c r="BC151" s="19">
        <v>0</v>
      </c>
      <c r="BD151" s="20"/>
      <c r="BE151" s="28" t="s">
        <v>155</v>
      </c>
      <c r="BF151" s="19">
        <v>15</v>
      </c>
      <c r="BG151" s="20" t="s">
        <v>161</v>
      </c>
      <c r="BH151" s="28" t="s">
        <v>155</v>
      </c>
      <c r="BI151" s="19">
        <v>14</v>
      </c>
      <c r="BJ151" s="20" t="s">
        <v>161</v>
      </c>
      <c r="BK151" s="28" t="s">
        <v>156</v>
      </c>
      <c r="BL151" s="19">
        <v>0</v>
      </c>
      <c r="BM151" s="20"/>
      <c r="BN151" s="28" t="s">
        <v>156</v>
      </c>
      <c r="BO151" s="19">
        <v>0</v>
      </c>
      <c r="BP151" s="20"/>
      <c r="BQ151" s="28" t="s">
        <v>155</v>
      </c>
      <c r="BR151" s="19">
        <v>13</v>
      </c>
      <c r="BS151" s="20" t="s">
        <v>161</v>
      </c>
      <c r="BT151" s="28" t="s">
        <v>156</v>
      </c>
      <c r="BU151" s="19">
        <v>0</v>
      </c>
      <c r="BV151" s="20"/>
      <c r="BW151" s="28" t="s">
        <v>156</v>
      </c>
      <c r="BX151" s="19">
        <v>0</v>
      </c>
      <c r="BY151" s="20"/>
      <c r="BZ151" s="25">
        <v>85</v>
      </c>
    </row>
    <row r="152" spans="1:78" s="18" customFormat="1" ht="14.25">
      <c r="A152" s="19" t="s">
        <v>331</v>
      </c>
      <c r="B152" s="19">
        <v>182</v>
      </c>
      <c r="C152" s="19" t="s">
        <v>194</v>
      </c>
      <c r="D152" s="23">
        <v>2018</v>
      </c>
      <c r="E152" s="26" t="s">
        <v>155</v>
      </c>
      <c r="F152" s="19">
        <v>45</v>
      </c>
      <c r="G152" s="22">
        <v>66.666666666666657</v>
      </c>
      <c r="H152" s="28" t="s">
        <v>155</v>
      </c>
      <c r="I152" s="19">
        <v>95</v>
      </c>
      <c r="J152" s="21" t="s">
        <v>161</v>
      </c>
      <c r="K152" s="28" t="s">
        <v>155</v>
      </c>
      <c r="L152" s="19">
        <v>755</v>
      </c>
      <c r="M152" s="22">
        <v>74.437086092715234</v>
      </c>
      <c r="N152" s="28" t="s">
        <v>155</v>
      </c>
      <c r="O152" s="19">
        <v>2</v>
      </c>
      <c r="P152" s="22" t="s">
        <v>157</v>
      </c>
      <c r="Q152" s="28" t="s">
        <v>155</v>
      </c>
      <c r="R152" s="19">
        <v>22</v>
      </c>
      <c r="S152" s="21" t="s">
        <v>161</v>
      </c>
      <c r="T152" s="28" t="s">
        <v>155</v>
      </c>
      <c r="U152" s="19">
        <v>4090</v>
      </c>
      <c r="V152" s="22">
        <v>17.334963325183374</v>
      </c>
      <c r="W152" s="28" t="s">
        <v>155</v>
      </c>
      <c r="X152" s="19">
        <v>901</v>
      </c>
      <c r="Y152" s="21" t="s">
        <v>161</v>
      </c>
      <c r="Z152" s="28" t="s">
        <v>155</v>
      </c>
      <c r="AA152" s="19">
        <v>16</v>
      </c>
      <c r="AB152" s="22">
        <v>0</v>
      </c>
      <c r="AC152" s="28" t="s">
        <v>156</v>
      </c>
      <c r="AD152" s="20"/>
      <c r="AE152" s="20"/>
      <c r="AF152" s="28" t="s">
        <v>155</v>
      </c>
      <c r="AG152" s="19">
        <v>208</v>
      </c>
      <c r="AH152" s="22">
        <v>73.076923076923066</v>
      </c>
      <c r="AI152" s="28" t="s">
        <v>155</v>
      </c>
      <c r="AJ152" s="19">
        <v>12</v>
      </c>
      <c r="AK152" s="22">
        <v>91.666666666666657</v>
      </c>
      <c r="AL152" s="28" t="s">
        <v>155</v>
      </c>
      <c r="AM152" s="19">
        <v>54</v>
      </c>
      <c r="AN152" s="21" t="s">
        <v>161</v>
      </c>
      <c r="AO152" s="20" t="s">
        <v>155</v>
      </c>
      <c r="AP152" s="28" t="s">
        <v>155</v>
      </c>
      <c r="AQ152" s="19">
        <v>1022</v>
      </c>
      <c r="AR152" s="20" t="s">
        <v>161</v>
      </c>
      <c r="AS152" s="28" t="s">
        <v>156</v>
      </c>
      <c r="AT152" s="19">
        <v>0</v>
      </c>
      <c r="AU152" s="20"/>
      <c r="AV152" s="28" t="s">
        <v>155</v>
      </c>
      <c r="AW152" s="19">
        <v>4327</v>
      </c>
      <c r="AX152" s="19">
        <v>3823</v>
      </c>
      <c r="AY152" s="28" t="s">
        <v>156</v>
      </c>
      <c r="AZ152" s="19">
        <v>0</v>
      </c>
      <c r="BA152" s="20"/>
      <c r="BB152" s="28" t="s">
        <v>155</v>
      </c>
      <c r="BC152" s="19">
        <v>2</v>
      </c>
      <c r="BD152" s="20" t="s">
        <v>161</v>
      </c>
      <c r="BE152" s="28" t="s">
        <v>155</v>
      </c>
      <c r="BF152" s="19">
        <v>171</v>
      </c>
      <c r="BG152" s="19">
        <v>63</v>
      </c>
      <c r="BH152" s="28" t="s">
        <v>156</v>
      </c>
      <c r="BI152" s="19">
        <v>0</v>
      </c>
      <c r="BJ152" s="20"/>
      <c r="BK152" s="28" t="s">
        <v>155</v>
      </c>
      <c r="BL152" s="19">
        <v>1120</v>
      </c>
      <c r="BM152" s="19">
        <v>1120</v>
      </c>
      <c r="BN152" s="28" t="s">
        <v>156</v>
      </c>
      <c r="BO152" s="19">
        <v>0</v>
      </c>
      <c r="BP152" s="20"/>
      <c r="BQ152" s="28" t="s">
        <v>155</v>
      </c>
      <c r="BR152" s="19">
        <v>3375</v>
      </c>
      <c r="BS152" s="20" t="s">
        <v>161</v>
      </c>
      <c r="BT152" s="28" t="s">
        <v>156</v>
      </c>
      <c r="BU152" s="19">
        <v>0</v>
      </c>
      <c r="BV152" s="20"/>
      <c r="BW152" s="28" t="s">
        <v>155</v>
      </c>
      <c r="BX152" s="19">
        <v>548</v>
      </c>
      <c r="BY152" s="19">
        <v>222</v>
      </c>
      <c r="BZ152" s="25">
        <v>10565</v>
      </c>
    </row>
    <row r="153" spans="1:78" s="18" customFormat="1" ht="14.25">
      <c r="A153" s="19" t="s">
        <v>332</v>
      </c>
      <c r="B153" s="19">
        <v>1884</v>
      </c>
      <c r="C153" s="19" t="s">
        <v>173</v>
      </c>
      <c r="D153" s="23">
        <v>2018</v>
      </c>
      <c r="E153" s="26" t="s">
        <v>181</v>
      </c>
      <c r="F153" s="20"/>
      <c r="G153" s="24"/>
      <c r="H153" s="26" t="s">
        <v>181</v>
      </c>
      <c r="I153" s="20"/>
      <c r="J153" s="24"/>
      <c r="K153" s="26" t="s">
        <v>181</v>
      </c>
      <c r="L153" s="20"/>
      <c r="M153" s="24"/>
      <c r="N153" s="26" t="s">
        <v>181</v>
      </c>
      <c r="O153" s="20"/>
      <c r="P153" s="24"/>
      <c r="Q153" s="26" t="s">
        <v>181</v>
      </c>
      <c r="R153" s="20"/>
      <c r="S153" s="24"/>
      <c r="T153" s="26" t="s">
        <v>181</v>
      </c>
      <c r="U153" s="20"/>
      <c r="V153" s="24"/>
      <c r="W153" s="26" t="s">
        <v>181</v>
      </c>
      <c r="X153" s="20"/>
      <c r="Y153" s="24"/>
      <c r="Z153" s="26" t="s">
        <v>181</v>
      </c>
      <c r="AA153" s="20"/>
      <c r="AB153" s="24"/>
      <c r="AC153" s="26" t="s">
        <v>181</v>
      </c>
      <c r="AD153" s="20"/>
      <c r="AE153" s="24"/>
      <c r="AF153" s="26" t="s">
        <v>181</v>
      </c>
      <c r="AG153" s="20"/>
      <c r="AH153" s="24"/>
      <c r="AI153" s="26" t="s">
        <v>181</v>
      </c>
      <c r="AJ153" s="20"/>
      <c r="AK153" s="24"/>
      <c r="AL153" s="26" t="s">
        <v>181</v>
      </c>
      <c r="AM153" s="20"/>
      <c r="AN153" s="24"/>
      <c r="AO153" s="24" t="s">
        <v>181</v>
      </c>
      <c r="AP153" s="28" t="s">
        <v>182</v>
      </c>
      <c r="AQ153" s="20"/>
      <c r="AR153" s="20"/>
      <c r="AS153" s="28" t="s">
        <v>182</v>
      </c>
      <c r="AT153" s="20"/>
      <c r="AU153" s="20"/>
      <c r="AV153" s="28" t="s">
        <v>182</v>
      </c>
      <c r="AW153" s="20"/>
      <c r="AX153" s="20"/>
      <c r="AY153" s="28" t="s">
        <v>182</v>
      </c>
      <c r="AZ153" s="20"/>
      <c r="BA153" s="20"/>
      <c r="BB153" s="28" t="s">
        <v>182</v>
      </c>
      <c r="BC153" s="20"/>
      <c r="BD153" s="20"/>
      <c r="BE153" s="28" t="s">
        <v>182</v>
      </c>
      <c r="BF153" s="20"/>
      <c r="BG153" s="20"/>
      <c r="BH153" s="28" t="s">
        <v>182</v>
      </c>
      <c r="BI153" s="20"/>
      <c r="BJ153" s="20"/>
      <c r="BK153" s="28" t="s">
        <v>182</v>
      </c>
      <c r="BL153" s="20"/>
      <c r="BM153" s="20"/>
      <c r="BN153" s="28" t="s">
        <v>182</v>
      </c>
      <c r="BO153" s="20"/>
      <c r="BP153" s="20"/>
      <c r="BQ153" s="28" t="s">
        <v>182</v>
      </c>
      <c r="BR153" s="20"/>
      <c r="BS153" s="20"/>
      <c r="BT153" s="28" t="s">
        <v>182</v>
      </c>
      <c r="BU153" s="20"/>
      <c r="BV153" s="20"/>
      <c r="BW153" s="28" t="s">
        <v>182</v>
      </c>
      <c r="BX153" s="20"/>
      <c r="BY153" s="20"/>
      <c r="BZ153" s="25">
        <v>0</v>
      </c>
    </row>
    <row r="154" spans="1:78" s="18" customFormat="1" ht="14.25">
      <c r="A154" s="19" t="s">
        <v>333</v>
      </c>
      <c r="B154" s="19">
        <v>1962</v>
      </c>
      <c r="C154" s="19" t="s">
        <v>165</v>
      </c>
      <c r="D154" s="23">
        <v>2018</v>
      </c>
      <c r="E154" s="26" t="s">
        <v>156</v>
      </c>
      <c r="F154" s="20"/>
      <c r="G154" s="24"/>
      <c r="H154" s="26" t="s">
        <v>156</v>
      </c>
      <c r="I154" s="20"/>
      <c r="J154" s="24"/>
      <c r="K154" s="28" t="s">
        <v>155</v>
      </c>
      <c r="L154" s="19">
        <v>22</v>
      </c>
      <c r="M154" s="22">
        <v>90.909090909090907</v>
      </c>
      <c r="N154" s="28" t="s">
        <v>155</v>
      </c>
      <c r="O154" s="19">
        <v>9</v>
      </c>
      <c r="P154" s="22" t="s">
        <v>157</v>
      </c>
      <c r="Q154" s="28" t="s">
        <v>156</v>
      </c>
      <c r="R154" s="20"/>
      <c r="S154" s="20"/>
      <c r="T154" s="28" t="s">
        <v>155</v>
      </c>
      <c r="U154" s="19">
        <v>133</v>
      </c>
      <c r="V154" s="22">
        <v>67.669172932330824</v>
      </c>
      <c r="W154" s="28" t="s">
        <v>155</v>
      </c>
      <c r="X154" s="19">
        <v>12</v>
      </c>
      <c r="Y154" s="22">
        <v>75</v>
      </c>
      <c r="Z154" s="28" t="s">
        <v>156</v>
      </c>
      <c r="AA154" s="20"/>
      <c r="AB154" s="20"/>
      <c r="AC154" s="28" t="s">
        <v>156</v>
      </c>
      <c r="AD154" s="20"/>
      <c r="AE154" s="20"/>
      <c r="AF154" s="28" t="s">
        <v>156</v>
      </c>
      <c r="AG154" s="20"/>
      <c r="AH154" s="20"/>
      <c r="AI154" s="28" t="s">
        <v>156</v>
      </c>
      <c r="AJ154" s="20"/>
      <c r="AK154" s="20"/>
      <c r="AL154" s="28" t="s">
        <v>156</v>
      </c>
      <c r="AM154" s="20"/>
      <c r="AN154" s="20"/>
      <c r="AO154" s="20" t="s">
        <v>158</v>
      </c>
      <c r="AP154" s="28" t="s">
        <v>156</v>
      </c>
      <c r="AQ154" s="19">
        <v>0</v>
      </c>
      <c r="AR154" s="20"/>
      <c r="AS154" s="28" t="s">
        <v>156</v>
      </c>
      <c r="AT154" s="19">
        <v>0</v>
      </c>
      <c r="AU154" s="20"/>
      <c r="AV154" s="28" t="s">
        <v>156</v>
      </c>
      <c r="AW154" s="19">
        <v>0</v>
      </c>
      <c r="AX154" s="20"/>
      <c r="AY154" s="28" t="s">
        <v>156</v>
      </c>
      <c r="AZ154" s="19">
        <v>0</v>
      </c>
      <c r="BA154" s="20"/>
      <c r="BB154" s="28" t="s">
        <v>156</v>
      </c>
      <c r="BC154" s="19">
        <v>0</v>
      </c>
      <c r="BD154" s="20"/>
      <c r="BE154" s="28" t="s">
        <v>156</v>
      </c>
      <c r="BF154" s="19">
        <v>0</v>
      </c>
      <c r="BG154" s="20"/>
      <c r="BH154" s="28" t="s">
        <v>156</v>
      </c>
      <c r="BI154" s="19">
        <v>0</v>
      </c>
      <c r="BJ154" s="20"/>
      <c r="BK154" s="28" t="s">
        <v>156</v>
      </c>
      <c r="BL154" s="19">
        <v>0</v>
      </c>
      <c r="BM154" s="20"/>
      <c r="BN154" s="28" t="s">
        <v>156</v>
      </c>
      <c r="BO154" s="19">
        <v>0</v>
      </c>
      <c r="BP154" s="20"/>
      <c r="BQ154" s="28" t="s">
        <v>156</v>
      </c>
      <c r="BR154" s="19">
        <v>0</v>
      </c>
      <c r="BS154" s="20"/>
      <c r="BT154" s="28" t="s">
        <v>156</v>
      </c>
      <c r="BU154" s="19">
        <v>0</v>
      </c>
      <c r="BV154" s="20"/>
      <c r="BW154" s="28" t="s">
        <v>156</v>
      </c>
      <c r="BX154" s="19">
        <v>0</v>
      </c>
      <c r="BY154" s="20"/>
      <c r="BZ154" s="25">
        <v>0</v>
      </c>
    </row>
    <row r="155" spans="1:78" s="18" customFormat="1" ht="14.25">
      <c r="A155" s="19" t="s">
        <v>334</v>
      </c>
      <c r="B155" s="19">
        <v>2132</v>
      </c>
      <c r="C155" s="19" t="s">
        <v>188</v>
      </c>
      <c r="D155" s="23">
        <v>2018</v>
      </c>
      <c r="E155" s="26" t="s">
        <v>156</v>
      </c>
      <c r="F155" s="19">
        <v>0</v>
      </c>
      <c r="G155" s="24"/>
      <c r="H155" s="26" t="s">
        <v>156</v>
      </c>
      <c r="I155" s="19">
        <v>0</v>
      </c>
      <c r="J155" s="24"/>
      <c r="K155" s="28" t="s">
        <v>155</v>
      </c>
      <c r="L155" s="19">
        <v>67</v>
      </c>
      <c r="M155" s="22">
        <v>100</v>
      </c>
      <c r="N155" s="28" t="s">
        <v>156</v>
      </c>
      <c r="O155" s="19">
        <v>0</v>
      </c>
      <c r="P155" s="20"/>
      <c r="Q155" s="28" t="s">
        <v>156</v>
      </c>
      <c r="R155" s="19">
        <v>0</v>
      </c>
      <c r="S155" s="20"/>
      <c r="T155" s="28" t="s">
        <v>155</v>
      </c>
      <c r="U155" s="19">
        <v>65</v>
      </c>
      <c r="V155" s="22">
        <v>49.230769230769234</v>
      </c>
      <c r="W155" s="28" t="s">
        <v>155</v>
      </c>
      <c r="X155" s="19">
        <v>20</v>
      </c>
      <c r="Y155" s="22">
        <v>60</v>
      </c>
      <c r="Z155" s="28" t="s">
        <v>156</v>
      </c>
      <c r="AA155" s="19">
        <v>0</v>
      </c>
      <c r="AB155" s="20"/>
      <c r="AC155" s="28" t="s">
        <v>156</v>
      </c>
      <c r="AD155" s="19">
        <v>0</v>
      </c>
      <c r="AE155" s="20"/>
      <c r="AF155" s="28" t="s">
        <v>156</v>
      </c>
      <c r="AG155" s="19">
        <v>0</v>
      </c>
      <c r="AH155" s="20"/>
      <c r="AI155" s="28" t="s">
        <v>156</v>
      </c>
      <c r="AJ155" s="19">
        <v>0</v>
      </c>
      <c r="AK155" s="20"/>
      <c r="AL155" s="28" t="s">
        <v>156</v>
      </c>
      <c r="AM155" s="19">
        <v>0</v>
      </c>
      <c r="AN155" s="20"/>
      <c r="AO155" s="20" t="s">
        <v>158</v>
      </c>
      <c r="AP155" s="28" t="s">
        <v>156</v>
      </c>
      <c r="AQ155" s="19">
        <v>0</v>
      </c>
      <c r="AR155" s="20"/>
      <c r="AS155" s="28" t="s">
        <v>156</v>
      </c>
      <c r="AT155" s="19">
        <v>0</v>
      </c>
      <c r="AU155" s="20"/>
      <c r="AV155" s="28" t="s">
        <v>156</v>
      </c>
      <c r="AW155" s="19">
        <v>0</v>
      </c>
      <c r="AX155" s="20"/>
      <c r="AY155" s="28" t="s">
        <v>156</v>
      </c>
      <c r="AZ155" s="19">
        <v>0</v>
      </c>
      <c r="BA155" s="20"/>
      <c r="BB155" s="28" t="s">
        <v>156</v>
      </c>
      <c r="BC155" s="19">
        <v>0</v>
      </c>
      <c r="BD155" s="20"/>
      <c r="BE155" s="28" t="s">
        <v>156</v>
      </c>
      <c r="BF155" s="19">
        <v>0</v>
      </c>
      <c r="BG155" s="20"/>
      <c r="BH155" s="28" t="s">
        <v>156</v>
      </c>
      <c r="BI155" s="19">
        <v>0</v>
      </c>
      <c r="BJ155" s="20"/>
      <c r="BK155" s="28" t="s">
        <v>156</v>
      </c>
      <c r="BL155" s="19">
        <v>0</v>
      </c>
      <c r="BM155" s="20"/>
      <c r="BN155" s="28" t="s">
        <v>156</v>
      </c>
      <c r="BO155" s="19">
        <v>0</v>
      </c>
      <c r="BP155" s="20"/>
      <c r="BQ155" s="28" t="s">
        <v>156</v>
      </c>
      <c r="BR155" s="19">
        <v>0</v>
      </c>
      <c r="BS155" s="20"/>
      <c r="BT155" s="28" t="s">
        <v>156</v>
      </c>
      <c r="BU155" s="19">
        <v>0</v>
      </c>
      <c r="BV155" s="20"/>
      <c r="BW155" s="28" t="s">
        <v>156</v>
      </c>
      <c r="BX155" s="19">
        <v>0</v>
      </c>
      <c r="BY155" s="20"/>
      <c r="BZ155" s="25">
        <v>0</v>
      </c>
    </row>
    <row r="156" spans="1:78" s="18" customFormat="1" ht="14.25">
      <c r="A156" s="19" t="s">
        <v>335</v>
      </c>
      <c r="B156" s="19">
        <v>2401</v>
      </c>
      <c r="C156" s="19" t="s">
        <v>180</v>
      </c>
      <c r="D156" s="23">
        <v>2018</v>
      </c>
      <c r="E156" s="26" t="s">
        <v>153</v>
      </c>
      <c r="F156" s="20"/>
      <c r="G156" s="24"/>
      <c r="H156" s="28" t="s">
        <v>153</v>
      </c>
      <c r="I156" s="20"/>
      <c r="J156" s="20"/>
      <c r="K156" s="28" t="s">
        <v>153</v>
      </c>
      <c r="L156" s="20"/>
      <c r="M156" s="20"/>
      <c r="N156" s="28" t="s">
        <v>153</v>
      </c>
      <c r="O156" s="20"/>
      <c r="P156" s="20"/>
      <c r="Q156" s="28" t="s">
        <v>153</v>
      </c>
      <c r="R156" s="20"/>
      <c r="S156" s="20"/>
      <c r="T156" s="28" t="s">
        <v>153</v>
      </c>
      <c r="U156" s="20"/>
      <c r="V156" s="20"/>
      <c r="W156" s="28" t="s">
        <v>153</v>
      </c>
      <c r="X156" s="20"/>
      <c r="Y156" s="20"/>
      <c r="Z156" s="28" t="s">
        <v>153</v>
      </c>
      <c r="AA156" s="20"/>
      <c r="AB156" s="20"/>
      <c r="AC156" s="28" t="s">
        <v>153</v>
      </c>
      <c r="AD156" s="20"/>
      <c r="AE156" s="20"/>
      <c r="AF156" s="28" t="s">
        <v>153</v>
      </c>
      <c r="AG156" s="20"/>
      <c r="AH156" s="20"/>
      <c r="AI156" s="28" t="s">
        <v>153</v>
      </c>
      <c r="AJ156" s="20"/>
      <c r="AK156" s="20"/>
      <c r="AL156" s="28" t="s">
        <v>153</v>
      </c>
      <c r="AM156" s="20"/>
      <c r="AN156" s="20"/>
      <c r="AO156" s="20" t="s">
        <v>153</v>
      </c>
      <c r="AP156" s="28" t="s">
        <v>153</v>
      </c>
      <c r="AQ156" s="20"/>
      <c r="AR156" s="20"/>
      <c r="AS156" s="28" t="s">
        <v>153</v>
      </c>
      <c r="AT156" s="20"/>
      <c r="AU156" s="20"/>
      <c r="AV156" s="28" t="s">
        <v>153</v>
      </c>
      <c r="AW156" s="20"/>
      <c r="AX156" s="20"/>
      <c r="AY156" s="28" t="s">
        <v>153</v>
      </c>
      <c r="AZ156" s="20"/>
      <c r="BA156" s="20"/>
      <c r="BB156" s="28" t="s">
        <v>153</v>
      </c>
      <c r="BC156" s="20"/>
      <c r="BD156" s="20"/>
      <c r="BE156" s="28" t="s">
        <v>153</v>
      </c>
      <c r="BF156" s="20"/>
      <c r="BG156" s="20"/>
      <c r="BH156" s="28" t="s">
        <v>169</v>
      </c>
      <c r="BI156" s="20"/>
      <c r="BJ156" s="20"/>
      <c r="BK156" s="28" t="s">
        <v>153</v>
      </c>
      <c r="BL156" s="20"/>
      <c r="BM156" s="20"/>
      <c r="BN156" s="28" t="s">
        <v>153</v>
      </c>
      <c r="BO156" s="20"/>
      <c r="BP156" s="20"/>
      <c r="BQ156" s="28" t="s">
        <v>153</v>
      </c>
      <c r="BR156" s="20"/>
      <c r="BS156" s="20"/>
      <c r="BT156" s="28" t="s">
        <v>153</v>
      </c>
      <c r="BU156" s="20"/>
      <c r="BV156" s="20"/>
      <c r="BW156" s="28" t="s">
        <v>153</v>
      </c>
      <c r="BX156" s="20"/>
      <c r="BY156" s="20"/>
      <c r="BZ156" s="25">
        <v>0</v>
      </c>
    </row>
    <row r="157" spans="1:78" s="18" customFormat="1" ht="14.25">
      <c r="A157" s="19" t="s">
        <v>336</v>
      </c>
      <c r="B157" s="19">
        <v>581</v>
      </c>
      <c r="C157" s="19" t="s">
        <v>196</v>
      </c>
      <c r="D157" s="23">
        <v>2018</v>
      </c>
      <c r="E157" s="27" t="s">
        <v>155</v>
      </c>
      <c r="F157" s="19">
        <v>60</v>
      </c>
      <c r="G157" s="22">
        <v>75</v>
      </c>
      <c r="H157" s="26" t="s">
        <v>156</v>
      </c>
      <c r="I157" s="20"/>
      <c r="J157" s="24"/>
      <c r="K157" s="28" t="s">
        <v>156</v>
      </c>
      <c r="L157" s="20"/>
      <c r="M157" s="20"/>
      <c r="N157" s="28" t="s">
        <v>155</v>
      </c>
      <c r="O157" s="19">
        <v>25</v>
      </c>
      <c r="P157" s="22">
        <v>16</v>
      </c>
      <c r="Q157" s="28" t="s">
        <v>156</v>
      </c>
      <c r="R157" s="20"/>
      <c r="S157" s="20"/>
      <c r="T157" s="28" t="s">
        <v>155</v>
      </c>
      <c r="U157" s="19">
        <v>1305</v>
      </c>
      <c r="V157" s="22">
        <v>60.536398467432953</v>
      </c>
      <c r="W157" s="28" t="s">
        <v>155</v>
      </c>
      <c r="X157" s="19">
        <v>475</v>
      </c>
      <c r="Y157" s="22">
        <v>61.05263157894737</v>
      </c>
      <c r="Z157" s="28" t="s">
        <v>156</v>
      </c>
      <c r="AA157" s="20"/>
      <c r="AB157" s="20"/>
      <c r="AC157" s="28" t="s">
        <v>155</v>
      </c>
      <c r="AD157" s="19">
        <v>6</v>
      </c>
      <c r="AE157" s="22" t="s">
        <v>157</v>
      </c>
      <c r="AF157" s="28" t="s">
        <v>155</v>
      </c>
      <c r="AG157" s="19">
        <v>75</v>
      </c>
      <c r="AH157" s="22">
        <v>62.666666666666671</v>
      </c>
      <c r="AI157" s="28" t="s">
        <v>155</v>
      </c>
      <c r="AJ157" s="19">
        <v>16</v>
      </c>
      <c r="AK157" s="22">
        <v>87.5</v>
      </c>
      <c r="AL157" s="28" t="s">
        <v>155</v>
      </c>
      <c r="AM157" s="19">
        <v>63</v>
      </c>
      <c r="AN157" s="22">
        <v>63.492063492063487</v>
      </c>
      <c r="AO157" s="20" t="s">
        <v>155</v>
      </c>
      <c r="AP157" s="28" t="s">
        <v>155</v>
      </c>
      <c r="AQ157" s="19">
        <v>25</v>
      </c>
      <c r="AR157" s="20" t="s">
        <v>161</v>
      </c>
      <c r="AS157" s="28" t="s">
        <v>155</v>
      </c>
      <c r="AT157" s="19">
        <v>81</v>
      </c>
      <c r="AU157" s="20" t="s">
        <v>161</v>
      </c>
      <c r="AV157" s="28" t="s">
        <v>155</v>
      </c>
      <c r="AW157" s="19">
        <v>546</v>
      </c>
      <c r="AX157" s="20" t="s">
        <v>161</v>
      </c>
      <c r="AY157" s="28" t="s">
        <v>156</v>
      </c>
      <c r="AZ157" s="19">
        <v>0</v>
      </c>
      <c r="BA157" s="20"/>
      <c r="BB157" s="28" t="s">
        <v>155</v>
      </c>
      <c r="BC157" s="19">
        <v>22</v>
      </c>
      <c r="BD157" s="19">
        <v>3</v>
      </c>
      <c r="BE157" s="28" t="s">
        <v>155</v>
      </c>
      <c r="BF157" s="19">
        <v>19</v>
      </c>
      <c r="BG157" s="19">
        <v>6</v>
      </c>
      <c r="BH157" s="28" t="s">
        <v>155</v>
      </c>
      <c r="BI157" s="19">
        <v>100</v>
      </c>
      <c r="BJ157" s="20" t="s">
        <v>161</v>
      </c>
      <c r="BK157" s="28" t="s">
        <v>155</v>
      </c>
      <c r="BL157" s="19">
        <v>200</v>
      </c>
      <c r="BM157" s="20" t="s">
        <v>161</v>
      </c>
      <c r="BN157" s="28" t="s">
        <v>156</v>
      </c>
      <c r="BO157" s="19">
        <v>0</v>
      </c>
      <c r="BP157" s="20"/>
      <c r="BQ157" s="28" t="s">
        <v>156</v>
      </c>
      <c r="BR157" s="19">
        <v>0</v>
      </c>
      <c r="BS157" s="20"/>
      <c r="BT157" s="28" t="s">
        <v>155</v>
      </c>
      <c r="BU157" s="19">
        <v>1380</v>
      </c>
      <c r="BV157" s="20" t="s">
        <v>161</v>
      </c>
      <c r="BW157" s="28" t="s">
        <v>156</v>
      </c>
      <c r="BX157" s="19">
        <v>0</v>
      </c>
      <c r="BY157" s="20"/>
      <c r="BZ157" s="25">
        <v>2373</v>
      </c>
    </row>
    <row r="158" spans="1:78" s="18" customFormat="1" ht="14.25">
      <c r="A158" s="19" t="s">
        <v>337</v>
      </c>
      <c r="B158" s="19">
        <v>188</v>
      </c>
      <c r="C158" s="19" t="s">
        <v>194</v>
      </c>
      <c r="D158" s="23">
        <v>2018</v>
      </c>
      <c r="E158" s="26" t="s">
        <v>156</v>
      </c>
      <c r="F158" s="20"/>
      <c r="G158" s="24"/>
      <c r="H158" s="28" t="s">
        <v>156</v>
      </c>
      <c r="I158" s="20"/>
      <c r="J158" s="20"/>
      <c r="K158" s="28" t="s">
        <v>156</v>
      </c>
      <c r="L158" s="20"/>
      <c r="M158" s="20"/>
      <c r="N158" s="28" t="s">
        <v>156</v>
      </c>
      <c r="O158" s="20"/>
      <c r="P158" s="20"/>
      <c r="Q158" s="28" t="s">
        <v>156</v>
      </c>
      <c r="R158" s="20"/>
      <c r="S158" s="20"/>
      <c r="T158" s="28" t="s">
        <v>155</v>
      </c>
      <c r="U158" s="19">
        <v>1107</v>
      </c>
      <c r="V158" s="21" t="s">
        <v>161</v>
      </c>
      <c r="W158" s="28" t="s">
        <v>155</v>
      </c>
      <c r="X158" s="19">
        <v>588</v>
      </c>
      <c r="Y158" s="21" t="s">
        <v>161</v>
      </c>
      <c r="Z158" s="28" t="s">
        <v>156</v>
      </c>
      <c r="AA158" s="20"/>
      <c r="AB158" s="20"/>
      <c r="AC158" s="28" t="s">
        <v>156</v>
      </c>
      <c r="AD158" s="20"/>
      <c r="AE158" s="20"/>
      <c r="AF158" s="28" t="s">
        <v>156</v>
      </c>
      <c r="AG158" s="20"/>
      <c r="AH158" s="20"/>
      <c r="AI158" s="28" t="s">
        <v>155</v>
      </c>
      <c r="AJ158" s="19">
        <v>20</v>
      </c>
      <c r="AK158" s="21" t="s">
        <v>161</v>
      </c>
      <c r="AL158" s="28" t="s">
        <v>156</v>
      </c>
      <c r="AM158" s="20"/>
      <c r="AN158" s="20"/>
      <c r="AO158" s="20" t="s">
        <v>155</v>
      </c>
      <c r="AP158" s="28" t="s">
        <v>156</v>
      </c>
      <c r="AQ158" s="19">
        <v>0</v>
      </c>
      <c r="AR158" s="20"/>
      <c r="AS158" s="28" t="s">
        <v>156</v>
      </c>
      <c r="AT158" s="19">
        <v>0</v>
      </c>
      <c r="AU158" s="20"/>
      <c r="AV158" s="28" t="s">
        <v>156</v>
      </c>
      <c r="AW158" s="19">
        <v>0</v>
      </c>
      <c r="AX158" s="20"/>
      <c r="AY158" s="28" t="s">
        <v>156</v>
      </c>
      <c r="AZ158" s="19">
        <v>0</v>
      </c>
      <c r="BA158" s="20"/>
      <c r="BB158" s="28" t="s">
        <v>156</v>
      </c>
      <c r="BC158" s="19">
        <v>0</v>
      </c>
      <c r="BD158" s="20"/>
      <c r="BE158" s="28" t="s">
        <v>155</v>
      </c>
      <c r="BF158" s="19">
        <v>30</v>
      </c>
      <c r="BG158" s="19">
        <v>18</v>
      </c>
      <c r="BH158" s="28" t="s">
        <v>155</v>
      </c>
      <c r="BI158" s="19">
        <v>148</v>
      </c>
      <c r="BJ158" s="20" t="s">
        <v>161</v>
      </c>
      <c r="BK158" s="28" t="s">
        <v>156</v>
      </c>
      <c r="BL158" s="19">
        <v>0</v>
      </c>
      <c r="BM158" s="20"/>
      <c r="BN158" s="28" t="s">
        <v>156</v>
      </c>
      <c r="BO158" s="19">
        <v>0</v>
      </c>
      <c r="BP158" s="20"/>
      <c r="BQ158" s="28" t="s">
        <v>156</v>
      </c>
      <c r="BR158" s="19">
        <v>0</v>
      </c>
      <c r="BS158" s="20"/>
      <c r="BT158" s="28" t="s">
        <v>156</v>
      </c>
      <c r="BU158" s="19">
        <v>0</v>
      </c>
      <c r="BV158" s="20"/>
      <c r="BW158" s="28" t="s">
        <v>156</v>
      </c>
      <c r="BX158" s="19">
        <v>0</v>
      </c>
      <c r="BY158" s="20"/>
      <c r="BZ158" s="25">
        <v>178</v>
      </c>
    </row>
    <row r="159" spans="1:78" s="18" customFormat="1" ht="14.25">
      <c r="A159" s="19" t="s">
        <v>338</v>
      </c>
      <c r="B159" s="19">
        <v>2417</v>
      </c>
      <c r="C159" s="19" t="s">
        <v>180</v>
      </c>
      <c r="D159" s="23">
        <v>2018</v>
      </c>
      <c r="E159" s="26" t="s">
        <v>156</v>
      </c>
      <c r="F159" s="20"/>
      <c r="G159" s="24"/>
      <c r="H159" s="26" t="s">
        <v>156</v>
      </c>
      <c r="I159" s="20"/>
      <c r="J159" s="24"/>
      <c r="K159" s="28" t="s">
        <v>155</v>
      </c>
      <c r="L159" s="19">
        <v>53</v>
      </c>
      <c r="M159" s="22">
        <v>96.226415094339629</v>
      </c>
      <c r="N159" s="28" t="s">
        <v>156</v>
      </c>
      <c r="O159" s="20"/>
      <c r="P159" s="20"/>
      <c r="Q159" s="28" t="s">
        <v>156</v>
      </c>
      <c r="R159" s="20"/>
      <c r="S159" s="20"/>
      <c r="T159" s="28" t="s">
        <v>155</v>
      </c>
      <c r="U159" s="19">
        <v>109</v>
      </c>
      <c r="V159" s="22">
        <v>66.055045871559642</v>
      </c>
      <c r="W159" s="28" t="s">
        <v>155</v>
      </c>
      <c r="X159" s="19">
        <v>19</v>
      </c>
      <c r="Y159" s="22">
        <v>78.94736842105263</v>
      </c>
      <c r="Z159" s="28" t="s">
        <v>156</v>
      </c>
      <c r="AA159" s="20"/>
      <c r="AB159" s="20"/>
      <c r="AC159" s="28" t="s">
        <v>156</v>
      </c>
      <c r="AD159" s="20"/>
      <c r="AE159" s="20"/>
      <c r="AF159" s="28" t="s">
        <v>156</v>
      </c>
      <c r="AG159" s="20"/>
      <c r="AH159" s="20"/>
      <c r="AI159" s="28" t="s">
        <v>156</v>
      </c>
      <c r="AJ159" s="20"/>
      <c r="AK159" s="20"/>
      <c r="AL159" s="28" t="s">
        <v>156</v>
      </c>
      <c r="AM159" s="20"/>
      <c r="AN159" s="20"/>
      <c r="AO159" s="20" t="s">
        <v>155</v>
      </c>
      <c r="AP159" s="28" t="s">
        <v>156</v>
      </c>
      <c r="AQ159" s="19">
        <v>0</v>
      </c>
      <c r="AR159" s="20"/>
      <c r="AS159" s="28" t="s">
        <v>156</v>
      </c>
      <c r="AT159" s="19">
        <v>0</v>
      </c>
      <c r="AU159" s="20"/>
      <c r="AV159" s="28" t="s">
        <v>156</v>
      </c>
      <c r="AW159" s="19">
        <v>0</v>
      </c>
      <c r="AX159" s="20"/>
      <c r="AY159" s="28" t="s">
        <v>156</v>
      </c>
      <c r="AZ159" s="19">
        <v>0</v>
      </c>
      <c r="BA159" s="20"/>
      <c r="BB159" s="28" t="s">
        <v>156</v>
      </c>
      <c r="BC159" s="19">
        <v>0</v>
      </c>
      <c r="BD159" s="20"/>
      <c r="BE159" s="28" t="s">
        <v>155</v>
      </c>
      <c r="BF159" s="19">
        <v>8</v>
      </c>
      <c r="BG159" s="19">
        <v>3</v>
      </c>
      <c r="BH159" s="28" t="s">
        <v>156</v>
      </c>
      <c r="BI159" s="19">
        <v>0</v>
      </c>
      <c r="BJ159" s="20"/>
      <c r="BK159" s="28" t="s">
        <v>156</v>
      </c>
      <c r="BL159" s="19">
        <v>0</v>
      </c>
      <c r="BM159" s="20"/>
      <c r="BN159" s="28" t="s">
        <v>156</v>
      </c>
      <c r="BO159" s="19">
        <v>0</v>
      </c>
      <c r="BP159" s="20"/>
      <c r="BQ159" s="28" t="s">
        <v>156</v>
      </c>
      <c r="BR159" s="19">
        <v>0</v>
      </c>
      <c r="BS159" s="20"/>
      <c r="BT159" s="28" t="s">
        <v>156</v>
      </c>
      <c r="BU159" s="19">
        <v>0</v>
      </c>
      <c r="BV159" s="20"/>
      <c r="BW159" s="28" t="s">
        <v>156</v>
      </c>
      <c r="BX159" s="19">
        <v>0</v>
      </c>
      <c r="BY159" s="20"/>
      <c r="BZ159" s="25">
        <v>8</v>
      </c>
    </row>
    <row r="160" spans="1:78" s="18" customFormat="1" ht="14.25">
      <c r="A160" s="19" t="s">
        <v>339</v>
      </c>
      <c r="B160" s="19">
        <v>881</v>
      </c>
      <c r="C160" s="19" t="s">
        <v>190</v>
      </c>
      <c r="D160" s="23">
        <v>2018</v>
      </c>
      <c r="E160" s="27" t="s">
        <v>155</v>
      </c>
      <c r="F160" s="19">
        <v>27</v>
      </c>
      <c r="G160" s="22">
        <v>88.888888888888886</v>
      </c>
      <c r="H160" s="26" t="s">
        <v>156</v>
      </c>
      <c r="I160" s="20"/>
      <c r="J160" s="24"/>
      <c r="K160" s="28" t="s">
        <v>155</v>
      </c>
      <c r="L160" s="19">
        <v>107</v>
      </c>
      <c r="M160" s="22">
        <v>88.785046728971963</v>
      </c>
      <c r="N160" s="28" t="s">
        <v>156</v>
      </c>
      <c r="O160" s="20"/>
      <c r="P160" s="20"/>
      <c r="Q160" s="28" t="s">
        <v>156</v>
      </c>
      <c r="R160" s="20"/>
      <c r="S160" s="20"/>
      <c r="T160" s="28" t="s">
        <v>155</v>
      </c>
      <c r="U160" s="19">
        <v>228</v>
      </c>
      <c r="V160" s="22">
        <v>60.087719298245609</v>
      </c>
      <c r="W160" s="28" t="s">
        <v>155</v>
      </c>
      <c r="X160" s="19">
        <v>42</v>
      </c>
      <c r="Y160" s="22">
        <v>78.571428571428569</v>
      </c>
      <c r="Z160" s="28" t="s">
        <v>156</v>
      </c>
      <c r="AA160" s="20"/>
      <c r="AB160" s="20"/>
      <c r="AC160" s="28" t="s">
        <v>156</v>
      </c>
      <c r="AD160" s="20"/>
      <c r="AE160" s="20"/>
      <c r="AF160" s="28" t="s">
        <v>156</v>
      </c>
      <c r="AG160" s="20"/>
      <c r="AH160" s="20"/>
      <c r="AI160" s="28" t="s">
        <v>156</v>
      </c>
      <c r="AJ160" s="20"/>
      <c r="AK160" s="20"/>
      <c r="AL160" s="28" t="s">
        <v>156</v>
      </c>
      <c r="AM160" s="20"/>
      <c r="AN160" s="20"/>
      <c r="AO160" s="20" t="s">
        <v>158</v>
      </c>
      <c r="AP160" s="28" t="s">
        <v>156</v>
      </c>
      <c r="AQ160" s="19">
        <v>0</v>
      </c>
      <c r="AR160" s="20"/>
      <c r="AS160" s="28" t="s">
        <v>156</v>
      </c>
      <c r="AT160" s="19">
        <v>0</v>
      </c>
      <c r="AU160" s="20"/>
      <c r="AV160" s="28" t="s">
        <v>156</v>
      </c>
      <c r="AW160" s="19">
        <v>0</v>
      </c>
      <c r="AX160" s="20"/>
      <c r="AY160" s="28" t="s">
        <v>156</v>
      </c>
      <c r="AZ160" s="19">
        <v>0</v>
      </c>
      <c r="BA160" s="20"/>
      <c r="BB160" s="28" t="s">
        <v>156</v>
      </c>
      <c r="BC160" s="19">
        <v>0</v>
      </c>
      <c r="BD160" s="20"/>
      <c r="BE160" s="28" t="s">
        <v>156</v>
      </c>
      <c r="BF160" s="19">
        <v>0</v>
      </c>
      <c r="BG160" s="20"/>
      <c r="BH160" s="28" t="s">
        <v>156</v>
      </c>
      <c r="BI160" s="19">
        <v>0</v>
      </c>
      <c r="BJ160" s="20"/>
      <c r="BK160" s="28" t="s">
        <v>156</v>
      </c>
      <c r="BL160" s="19">
        <v>0</v>
      </c>
      <c r="BM160" s="20"/>
      <c r="BN160" s="28" t="s">
        <v>156</v>
      </c>
      <c r="BO160" s="19">
        <v>0</v>
      </c>
      <c r="BP160" s="20"/>
      <c r="BQ160" s="28" t="s">
        <v>156</v>
      </c>
      <c r="BR160" s="19">
        <v>0</v>
      </c>
      <c r="BS160" s="20"/>
      <c r="BT160" s="28" t="s">
        <v>156</v>
      </c>
      <c r="BU160" s="19">
        <v>0</v>
      </c>
      <c r="BV160" s="20"/>
      <c r="BW160" s="28" t="s">
        <v>156</v>
      </c>
      <c r="BX160" s="19">
        <v>0</v>
      </c>
      <c r="BY160" s="20"/>
      <c r="BZ160" s="25">
        <v>0</v>
      </c>
    </row>
    <row r="161" spans="1:78" s="18" customFormat="1" ht="14.25">
      <c r="A161" s="19" t="s">
        <v>340</v>
      </c>
      <c r="B161" s="19">
        <v>140</v>
      </c>
      <c r="C161" s="19" t="s">
        <v>194</v>
      </c>
      <c r="D161" s="23">
        <v>2018</v>
      </c>
      <c r="E161" s="26" t="s">
        <v>153</v>
      </c>
      <c r="F161" s="20"/>
      <c r="G161" s="24"/>
      <c r="H161" s="28" t="s">
        <v>153</v>
      </c>
      <c r="I161" s="20"/>
      <c r="J161" s="20"/>
      <c r="K161" s="28" t="s">
        <v>153</v>
      </c>
      <c r="L161" s="20"/>
      <c r="M161" s="20"/>
      <c r="N161" s="28" t="s">
        <v>153</v>
      </c>
      <c r="O161" s="20"/>
      <c r="P161" s="20"/>
      <c r="Q161" s="28" t="s">
        <v>153</v>
      </c>
      <c r="R161" s="20"/>
      <c r="S161" s="20"/>
      <c r="T161" s="28" t="s">
        <v>153</v>
      </c>
      <c r="U161" s="20"/>
      <c r="V161" s="20"/>
      <c r="W161" s="28" t="s">
        <v>153</v>
      </c>
      <c r="X161" s="20"/>
      <c r="Y161" s="20"/>
      <c r="Z161" s="28" t="s">
        <v>153</v>
      </c>
      <c r="AA161" s="20"/>
      <c r="AB161" s="20"/>
      <c r="AC161" s="28" t="s">
        <v>153</v>
      </c>
      <c r="AD161" s="20"/>
      <c r="AE161" s="20"/>
      <c r="AF161" s="28" t="s">
        <v>153</v>
      </c>
      <c r="AG161" s="20"/>
      <c r="AH161" s="20"/>
      <c r="AI161" s="28" t="s">
        <v>153</v>
      </c>
      <c r="AJ161" s="20"/>
      <c r="AK161" s="20"/>
      <c r="AL161" s="28" t="s">
        <v>153</v>
      </c>
      <c r="AM161" s="20"/>
      <c r="AN161" s="20"/>
      <c r="AO161" s="20" t="s">
        <v>153</v>
      </c>
      <c r="AP161" s="28" t="s">
        <v>153</v>
      </c>
      <c r="AQ161" s="20"/>
      <c r="AR161" s="20"/>
      <c r="AS161" s="28" t="s">
        <v>153</v>
      </c>
      <c r="AT161" s="20"/>
      <c r="AU161" s="20"/>
      <c r="AV161" s="28" t="s">
        <v>153</v>
      </c>
      <c r="AW161" s="20"/>
      <c r="AX161" s="20"/>
      <c r="AY161" s="28" t="s">
        <v>153</v>
      </c>
      <c r="AZ161" s="20"/>
      <c r="BA161" s="20"/>
      <c r="BB161" s="28" t="s">
        <v>153</v>
      </c>
      <c r="BC161" s="20"/>
      <c r="BD161" s="20"/>
      <c r="BE161" s="28" t="s">
        <v>153</v>
      </c>
      <c r="BF161" s="20"/>
      <c r="BG161" s="20"/>
      <c r="BH161" s="28" t="s">
        <v>169</v>
      </c>
      <c r="BI161" s="20"/>
      <c r="BJ161" s="20"/>
      <c r="BK161" s="28" t="s">
        <v>153</v>
      </c>
      <c r="BL161" s="20"/>
      <c r="BM161" s="20"/>
      <c r="BN161" s="28" t="s">
        <v>153</v>
      </c>
      <c r="BO161" s="20"/>
      <c r="BP161" s="20"/>
      <c r="BQ161" s="28" t="s">
        <v>153</v>
      </c>
      <c r="BR161" s="20"/>
      <c r="BS161" s="20"/>
      <c r="BT161" s="28" t="s">
        <v>153</v>
      </c>
      <c r="BU161" s="20"/>
      <c r="BV161" s="20"/>
      <c r="BW161" s="28" t="s">
        <v>153</v>
      </c>
      <c r="BX161" s="20"/>
      <c r="BY161" s="20"/>
      <c r="BZ161" s="25">
        <v>0</v>
      </c>
    </row>
    <row r="162" spans="1:78" s="18" customFormat="1" ht="14.25">
      <c r="A162" s="19" t="s">
        <v>341</v>
      </c>
      <c r="B162" s="19">
        <v>480</v>
      </c>
      <c r="C162" s="19" t="s">
        <v>212</v>
      </c>
      <c r="D162" s="23">
        <v>2018</v>
      </c>
      <c r="E162" s="26" t="s">
        <v>153</v>
      </c>
      <c r="F162" s="20"/>
      <c r="G162" s="24"/>
      <c r="H162" s="28" t="s">
        <v>153</v>
      </c>
      <c r="I162" s="20"/>
      <c r="J162" s="20"/>
      <c r="K162" s="28" t="s">
        <v>153</v>
      </c>
      <c r="L162" s="20"/>
      <c r="M162" s="20"/>
      <c r="N162" s="28" t="s">
        <v>153</v>
      </c>
      <c r="O162" s="20"/>
      <c r="P162" s="20"/>
      <c r="Q162" s="28" t="s">
        <v>153</v>
      </c>
      <c r="R162" s="20"/>
      <c r="S162" s="20"/>
      <c r="T162" s="28" t="s">
        <v>153</v>
      </c>
      <c r="U162" s="20"/>
      <c r="V162" s="20"/>
      <c r="W162" s="28" t="s">
        <v>153</v>
      </c>
      <c r="X162" s="20"/>
      <c r="Y162" s="20"/>
      <c r="Z162" s="28" t="s">
        <v>153</v>
      </c>
      <c r="AA162" s="20"/>
      <c r="AB162" s="20"/>
      <c r="AC162" s="28" t="s">
        <v>153</v>
      </c>
      <c r="AD162" s="20"/>
      <c r="AE162" s="20"/>
      <c r="AF162" s="28" t="s">
        <v>153</v>
      </c>
      <c r="AG162" s="20"/>
      <c r="AH162" s="20"/>
      <c r="AI162" s="28" t="s">
        <v>153</v>
      </c>
      <c r="AJ162" s="20"/>
      <c r="AK162" s="20"/>
      <c r="AL162" s="28" t="s">
        <v>153</v>
      </c>
      <c r="AM162" s="20"/>
      <c r="AN162" s="20"/>
      <c r="AO162" s="20" t="s">
        <v>153</v>
      </c>
      <c r="AP162" s="28" t="s">
        <v>153</v>
      </c>
      <c r="AQ162" s="20"/>
      <c r="AR162" s="20"/>
      <c r="AS162" s="28" t="s">
        <v>153</v>
      </c>
      <c r="AT162" s="20"/>
      <c r="AU162" s="20"/>
      <c r="AV162" s="28" t="s">
        <v>153</v>
      </c>
      <c r="AW162" s="20"/>
      <c r="AX162" s="20"/>
      <c r="AY162" s="28" t="s">
        <v>153</v>
      </c>
      <c r="AZ162" s="20"/>
      <c r="BA162" s="20"/>
      <c r="BB162" s="28" t="s">
        <v>153</v>
      </c>
      <c r="BC162" s="20"/>
      <c r="BD162" s="20"/>
      <c r="BE162" s="28" t="s">
        <v>153</v>
      </c>
      <c r="BF162" s="20"/>
      <c r="BG162" s="20"/>
      <c r="BH162" s="28" t="s">
        <v>153</v>
      </c>
      <c r="BI162" s="20"/>
      <c r="BJ162" s="20"/>
      <c r="BK162" s="28" t="s">
        <v>153</v>
      </c>
      <c r="BL162" s="20"/>
      <c r="BM162" s="20"/>
      <c r="BN162" s="28" t="s">
        <v>153</v>
      </c>
      <c r="BO162" s="20"/>
      <c r="BP162" s="20"/>
      <c r="BQ162" s="28" t="s">
        <v>153</v>
      </c>
      <c r="BR162" s="20"/>
      <c r="BS162" s="20"/>
      <c r="BT162" s="28" t="s">
        <v>153</v>
      </c>
      <c r="BU162" s="20"/>
      <c r="BV162" s="20"/>
      <c r="BW162" s="28" t="s">
        <v>153</v>
      </c>
      <c r="BX162" s="20"/>
      <c r="BY162" s="20"/>
      <c r="BZ162" s="25">
        <v>0</v>
      </c>
    </row>
    <row r="163" spans="1:78" s="18" customFormat="1" ht="14.25">
      <c r="A163" s="19" t="s">
        <v>342</v>
      </c>
      <c r="B163" s="19">
        <v>192</v>
      </c>
      <c r="C163" s="19" t="s">
        <v>194</v>
      </c>
      <c r="D163" s="23">
        <v>2018</v>
      </c>
      <c r="E163" s="27" t="s">
        <v>155</v>
      </c>
      <c r="F163" s="19">
        <v>20</v>
      </c>
      <c r="G163" s="22">
        <v>55.000000000000007</v>
      </c>
      <c r="H163" s="26" t="s">
        <v>156</v>
      </c>
      <c r="I163" s="20"/>
      <c r="J163" s="24"/>
      <c r="K163" s="28" t="s">
        <v>155</v>
      </c>
      <c r="L163" s="19">
        <v>65</v>
      </c>
      <c r="M163" s="22">
        <v>78.461538461538467</v>
      </c>
      <c r="N163" s="28" t="s">
        <v>155</v>
      </c>
      <c r="O163" s="19">
        <v>1</v>
      </c>
      <c r="P163" s="22" t="s">
        <v>157</v>
      </c>
      <c r="Q163" s="28" t="s">
        <v>155</v>
      </c>
      <c r="R163" s="19">
        <v>1</v>
      </c>
      <c r="S163" s="22" t="s">
        <v>157</v>
      </c>
      <c r="T163" s="28" t="s">
        <v>155</v>
      </c>
      <c r="U163" s="19">
        <v>378</v>
      </c>
      <c r="V163" s="22">
        <v>63.227513227513235</v>
      </c>
      <c r="W163" s="28" t="s">
        <v>155</v>
      </c>
      <c r="X163" s="19">
        <v>7</v>
      </c>
      <c r="Y163" s="22" t="s">
        <v>157</v>
      </c>
      <c r="Z163" s="28" t="s">
        <v>156</v>
      </c>
      <c r="AA163" s="20"/>
      <c r="AB163" s="20"/>
      <c r="AC163" s="28" t="s">
        <v>156</v>
      </c>
      <c r="AD163" s="20"/>
      <c r="AE163" s="20"/>
      <c r="AF163" s="28" t="s">
        <v>155</v>
      </c>
      <c r="AG163" s="19">
        <v>84</v>
      </c>
      <c r="AH163" s="22">
        <v>59.523809523809526</v>
      </c>
      <c r="AI163" s="28" t="s">
        <v>156</v>
      </c>
      <c r="AJ163" s="20"/>
      <c r="AK163" s="20"/>
      <c r="AL163" s="28" t="s">
        <v>156</v>
      </c>
      <c r="AM163" s="20"/>
      <c r="AN163" s="20"/>
      <c r="AO163" s="20" t="s">
        <v>158</v>
      </c>
      <c r="AP163" s="28" t="s">
        <v>156</v>
      </c>
      <c r="AQ163" s="19">
        <v>0</v>
      </c>
      <c r="AR163" s="20"/>
      <c r="AS163" s="28" t="s">
        <v>156</v>
      </c>
      <c r="AT163" s="19">
        <v>0</v>
      </c>
      <c r="AU163" s="20"/>
      <c r="AV163" s="28" t="s">
        <v>156</v>
      </c>
      <c r="AW163" s="19">
        <v>0</v>
      </c>
      <c r="AX163" s="20"/>
      <c r="AY163" s="28" t="s">
        <v>156</v>
      </c>
      <c r="AZ163" s="19">
        <v>0</v>
      </c>
      <c r="BA163" s="20"/>
      <c r="BB163" s="28" t="s">
        <v>156</v>
      </c>
      <c r="BC163" s="19">
        <v>0</v>
      </c>
      <c r="BD163" s="20"/>
      <c r="BE163" s="28" t="s">
        <v>156</v>
      </c>
      <c r="BF163" s="19">
        <v>0</v>
      </c>
      <c r="BG163" s="20"/>
      <c r="BH163" s="28" t="s">
        <v>156</v>
      </c>
      <c r="BI163" s="19">
        <v>0</v>
      </c>
      <c r="BJ163" s="20"/>
      <c r="BK163" s="28" t="s">
        <v>156</v>
      </c>
      <c r="BL163" s="19">
        <v>0</v>
      </c>
      <c r="BM163" s="20"/>
      <c r="BN163" s="28" t="s">
        <v>156</v>
      </c>
      <c r="BO163" s="19">
        <v>0</v>
      </c>
      <c r="BP163" s="20"/>
      <c r="BQ163" s="28" t="s">
        <v>156</v>
      </c>
      <c r="BR163" s="19">
        <v>0</v>
      </c>
      <c r="BS163" s="20"/>
      <c r="BT163" s="28" t="s">
        <v>156</v>
      </c>
      <c r="BU163" s="19">
        <v>0</v>
      </c>
      <c r="BV163" s="20"/>
      <c r="BW163" s="28" t="s">
        <v>156</v>
      </c>
      <c r="BX163" s="19">
        <v>0</v>
      </c>
      <c r="BY163" s="20"/>
      <c r="BZ163" s="25">
        <v>0</v>
      </c>
    </row>
    <row r="164" spans="1:78" s="18" customFormat="1" ht="14.25">
      <c r="A164" s="19" t="s">
        <v>343</v>
      </c>
      <c r="B164" s="19">
        <v>682</v>
      </c>
      <c r="C164" s="19" t="s">
        <v>163</v>
      </c>
      <c r="D164" s="23">
        <v>2018</v>
      </c>
      <c r="E164" s="26" t="s">
        <v>156</v>
      </c>
      <c r="F164" s="20"/>
      <c r="G164" s="24"/>
      <c r="H164" s="26" t="s">
        <v>156</v>
      </c>
      <c r="I164" s="20"/>
      <c r="J164" s="24"/>
      <c r="K164" s="28" t="s">
        <v>155</v>
      </c>
      <c r="L164" s="19">
        <v>139</v>
      </c>
      <c r="M164" s="22">
        <v>97.841726618705039</v>
      </c>
      <c r="N164" s="28" t="s">
        <v>156</v>
      </c>
      <c r="O164" s="20"/>
      <c r="P164" s="20"/>
      <c r="Q164" s="28" t="s">
        <v>156</v>
      </c>
      <c r="R164" s="20"/>
      <c r="S164" s="20"/>
      <c r="T164" s="28" t="s">
        <v>155</v>
      </c>
      <c r="U164" s="19">
        <v>414</v>
      </c>
      <c r="V164" s="22">
        <v>62.318840579710141</v>
      </c>
      <c r="W164" s="28" t="s">
        <v>155</v>
      </c>
      <c r="X164" s="19">
        <v>107</v>
      </c>
      <c r="Y164" s="22">
        <v>54.205607476635507</v>
      </c>
      <c r="Z164" s="28" t="s">
        <v>156</v>
      </c>
      <c r="AA164" s="20"/>
      <c r="AB164" s="20"/>
      <c r="AC164" s="28" t="s">
        <v>156</v>
      </c>
      <c r="AD164" s="20"/>
      <c r="AE164" s="20"/>
      <c r="AF164" s="28" t="s">
        <v>155</v>
      </c>
      <c r="AG164" s="19">
        <v>59</v>
      </c>
      <c r="AH164" s="22">
        <v>77.966101694915253</v>
      </c>
      <c r="AI164" s="28" t="s">
        <v>156</v>
      </c>
      <c r="AJ164" s="20"/>
      <c r="AK164" s="20"/>
      <c r="AL164" s="28" t="s">
        <v>156</v>
      </c>
      <c r="AM164" s="20"/>
      <c r="AN164" s="20"/>
      <c r="AO164" s="20" t="s">
        <v>158</v>
      </c>
      <c r="AP164" s="28" t="s">
        <v>156</v>
      </c>
      <c r="AQ164" s="19">
        <v>0</v>
      </c>
      <c r="AR164" s="20"/>
      <c r="AS164" s="28" t="s">
        <v>156</v>
      </c>
      <c r="AT164" s="19">
        <v>0</v>
      </c>
      <c r="AU164" s="20"/>
      <c r="AV164" s="28" t="s">
        <v>156</v>
      </c>
      <c r="AW164" s="19">
        <v>0</v>
      </c>
      <c r="AX164" s="20"/>
      <c r="AY164" s="28" t="s">
        <v>156</v>
      </c>
      <c r="AZ164" s="19">
        <v>0</v>
      </c>
      <c r="BA164" s="20"/>
      <c r="BB164" s="28" t="s">
        <v>156</v>
      </c>
      <c r="BC164" s="19">
        <v>0</v>
      </c>
      <c r="BD164" s="20"/>
      <c r="BE164" s="28" t="s">
        <v>156</v>
      </c>
      <c r="BF164" s="19">
        <v>0</v>
      </c>
      <c r="BG164" s="20"/>
      <c r="BH164" s="28" t="s">
        <v>156</v>
      </c>
      <c r="BI164" s="19">
        <v>0</v>
      </c>
      <c r="BJ164" s="20"/>
      <c r="BK164" s="28" t="s">
        <v>156</v>
      </c>
      <c r="BL164" s="19">
        <v>0</v>
      </c>
      <c r="BM164" s="20"/>
      <c r="BN164" s="28" t="s">
        <v>156</v>
      </c>
      <c r="BO164" s="19">
        <v>0</v>
      </c>
      <c r="BP164" s="20"/>
      <c r="BQ164" s="28" t="s">
        <v>156</v>
      </c>
      <c r="BR164" s="19">
        <v>0</v>
      </c>
      <c r="BS164" s="20"/>
      <c r="BT164" s="28" t="s">
        <v>156</v>
      </c>
      <c r="BU164" s="19">
        <v>0</v>
      </c>
      <c r="BV164" s="20"/>
      <c r="BW164" s="28" t="s">
        <v>156</v>
      </c>
      <c r="BX164" s="19">
        <v>0</v>
      </c>
      <c r="BY164" s="20"/>
      <c r="BZ164" s="25">
        <v>0</v>
      </c>
    </row>
    <row r="165" spans="1:78" s="18" customFormat="1" ht="14.25">
      <c r="A165" s="19" t="s">
        <v>344</v>
      </c>
      <c r="B165" s="19">
        <v>2101</v>
      </c>
      <c r="C165" s="19" t="s">
        <v>188</v>
      </c>
      <c r="D165" s="23">
        <v>2018</v>
      </c>
      <c r="E165" s="26" t="s">
        <v>153</v>
      </c>
      <c r="F165" s="20"/>
      <c r="G165" s="24"/>
      <c r="H165" s="28" t="s">
        <v>153</v>
      </c>
      <c r="I165" s="20"/>
      <c r="J165" s="20"/>
      <c r="K165" s="28" t="s">
        <v>153</v>
      </c>
      <c r="L165" s="20"/>
      <c r="M165" s="20"/>
      <c r="N165" s="28" t="s">
        <v>153</v>
      </c>
      <c r="O165" s="20"/>
      <c r="P165" s="20"/>
      <c r="Q165" s="28" t="s">
        <v>153</v>
      </c>
      <c r="R165" s="20"/>
      <c r="S165" s="20"/>
      <c r="T165" s="28" t="s">
        <v>153</v>
      </c>
      <c r="U165" s="20"/>
      <c r="V165" s="20"/>
      <c r="W165" s="28" t="s">
        <v>153</v>
      </c>
      <c r="X165" s="20"/>
      <c r="Y165" s="20"/>
      <c r="Z165" s="28" t="s">
        <v>153</v>
      </c>
      <c r="AA165" s="20"/>
      <c r="AB165" s="20"/>
      <c r="AC165" s="28" t="s">
        <v>153</v>
      </c>
      <c r="AD165" s="20"/>
      <c r="AE165" s="20"/>
      <c r="AF165" s="28" t="s">
        <v>153</v>
      </c>
      <c r="AG165" s="20"/>
      <c r="AH165" s="20"/>
      <c r="AI165" s="28" t="s">
        <v>153</v>
      </c>
      <c r="AJ165" s="20"/>
      <c r="AK165" s="20"/>
      <c r="AL165" s="28" t="s">
        <v>153</v>
      </c>
      <c r="AM165" s="20"/>
      <c r="AN165" s="20"/>
      <c r="AO165" s="20" t="s">
        <v>153</v>
      </c>
      <c r="AP165" s="28" t="s">
        <v>153</v>
      </c>
      <c r="AQ165" s="20"/>
      <c r="AR165" s="20"/>
      <c r="AS165" s="28" t="s">
        <v>153</v>
      </c>
      <c r="AT165" s="20"/>
      <c r="AU165" s="20"/>
      <c r="AV165" s="28" t="s">
        <v>153</v>
      </c>
      <c r="AW165" s="20"/>
      <c r="AX165" s="20"/>
      <c r="AY165" s="28" t="s">
        <v>153</v>
      </c>
      <c r="AZ165" s="20"/>
      <c r="BA165" s="20"/>
      <c r="BB165" s="28" t="s">
        <v>153</v>
      </c>
      <c r="BC165" s="20"/>
      <c r="BD165" s="20"/>
      <c r="BE165" s="28" t="s">
        <v>153</v>
      </c>
      <c r="BF165" s="20"/>
      <c r="BG165" s="20"/>
      <c r="BH165" s="28" t="s">
        <v>153</v>
      </c>
      <c r="BI165" s="20"/>
      <c r="BJ165" s="20"/>
      <c r="BK165" s="28" t="s">
        <v>153</v>
      </c>
      <c r="BL165" s="20"/>
      <c r="BM165" s="20"/>
      <c r="BN165" s="28" t="s">
        <v>153</v>
      </c>
      <c r="BO165" s="20"/>
      <c r="BP165" s="20"/>
      <c r="BQ165" s="28" t="s">
        <v>153</v>
      </c>
      <c r="BR165" s="20"/>
      <c r="BS165" s="20"/>
      <c r="BT165" s="28" t="s">
        <v>153</v>
      </c>
      <c r="BU165" s="20"/>
      <c r="BV165" s="20"/>
      <c r="BW165" s="28" t="s">
        <v>153</v>
      </c>
      <c r="BX165" s="20"/>
      <c r="BY165" s="20"/>
      <c r="BZ165" s="25">
        <v>0</v>
      </c>
    </row>
    <row r="166" spans="1:78" s="18" customFormat="1" ht="14.25">
      <c r="A166" s="19" t="s">
        <v>345</v>
      </c>
      <c r="B166" s="19">
        <v>1060</v>
      </c>
      <c r="C166" s="19" t="s">
        <v>274</v>
      </c>
      <c r="D166" s="23">
        <v>2018</v>
      </c>
      <c r="E166" s="26" t="s">
        <v>156</v>
      </c>
      <c r="F166" s="20"/>
      <c r="G166" s="24"/>
      <c r="H166" s="26" t="s">
        <v>156</v>
      </c>
      <c r="I166" s="20"/>
      <c r="J166" s="24"/>
      <c r="K166" s="28" t="s">
        <v>156</v>
      </c>
      <c r="L166" s="20"/>
      <c r="M166" s="20"/>
      <c r="N166" s="28" t="s">
        <v>156</v>
      </c>
      <c r="O166" s="20"/>
      <c r="P166" s="20"/>
      <c r="Q166" s="28" t="s">
        <v>156</v>
      </c>
      <c r="R166" s="20"/>
      <c r="S166" s="20"/>
      <c r="T166" s="28" t="s">
        <v>155</v>
      </c>
      <c r="U166" s="19">
        <v>277</v>
      </c>
      <c r="V166" s="22">
        <v>57.039711191335741</v>
      </c>
      <c r="W166" s="28" t="s">
        <v>155</v>
      </c>
      <c r="X166" s="19">
        <v>72</v>
      </c>
      <c r="Y166" s="21" t="s">
        <v>161</v>
      </c>
      <c r="Z166" s="28" t="s">
        <v>156</v>
      </c>
      <c r="AA166" s="20"/>
      <c r="AB166" s="20"/>
      <c r="AC166" s="28" t="s">
        <v>156</v>
      </c>
      <c r="AD166" s="20"/>
      <c r="AE166" s="20"/>
      <c r="AF166" s="28" t="s">
        <v>156</v>
      </c>
      <c r="AG166" s="20"/>
      <c r="AH166" s="20"/>
      <c r="AI166" s="28" t="s">
        <v>156</v>
      </c>
      <c r="AJ166" s="20"/>
      <c r="AK166" s="20"/>
      <c r="AL166" s="28" t="s">
        <v>155</v>
      </c>
      <c r="AM166" s="19">
        <v>121</v>
      </c>
      <c r="AN166" s="21" t="s">
        <v>161</v>
      </c>
      <c r="AO166" s="20" t="s">
        <v>155</v>
      </c>
      <c r="AP166" s="28" t="s">
        <v>156</v>
      </c>
      <c r="AQ166" s="19">
        <v>0</v>
      </c>
      <c r="AR166" s="20"/>
      <c r="AS166" s="28" t="s">
        <v>156</v>
      </c>
      <c r="AT166" s="19">
        <v>0</v>
      </c>
      <c r="AU166" s="20"/>
      <c r="AV166" s="28" t="s">
        <v>156</v>
      </c>
      <c r="AW166" s="19">
        <v>0</v>
      </c>
      <c r="AX166" s="20"/>
      <c r="AY166" s="28" t="s">
        <v>156</v>
      </c>
      <c r="AZ166" s="19">
        <v>0</v>
      </c>
      <c r="BA166" s="20"/>
      <c r="BB166" s="28" t="s">
        <v>156</v>
      </c>
      <c r="BC166" s="19">
        <v>0</v>
      </c>
      <c r="BD166" s="20"/>
      <c r="BE166" s="28" t="s">
        <v>155</v>
      </c>
      <c r="BF166" s="19">
        <v>35</v>
      </c>
      <c r="BG166" s="19">
        <v>35</v>
      </c>
      <c r="BH166" s="28" t="s">
        <v>155</v>
      </c>
      <c r="BI166" s="19">
        <v>32</v>
      </c>
      <c r="BJ166" s="20" t="s">
        <v>161</v>
      </c>
      <c r="BK166" s="28" t="s">
        <v>156</v>
      </c>
      <c r="BL166" s="19">
        <v>0</v>
      </c>
      <c r="BM166" s="20"/>
      <c r="BN166" s="28" t="s">
        <v>156</v>
      </c>
      <c r="BO166" s="19">
        <v>0</v>
      </c>
      <c r="BP166" s="20"/>
      <c r="BQ166" s="28" t="s">
        <v>156</v>
      </c>
      <c r="BR166" s="19">
        <v>0</v>
      </c>
      <c r="BS166" s="20"/>
      <c r="BT166" s="28" t="s">
        <v>156</v>
      </c>
      <c r="BU166" s="19">
        <v>0</v>
      </c>
      <c r="BV166" s="20"/>
      <c r="BW166" s="28" t="s">
        <v>155</v>
      </c>
      <c r="BX166" s="19">
        <v>35</v>
      </c>
      <c r="BY166" s="20" t="s">
        <v>161</v>
      </c>
      <c r="BZ166" s="25">
        <v>102</v>
      </c>
    </row>
    <row r="167" spans="1:78" s="18" customFormat="1" ht="14.25">
      <c r="A167" s="19" t="s">
        <v>346</v>
      </c>
      <c r="B167" s="19">
        <v>2034</v>
      </c>
      <c r="C167" s="19" t="s">
        <v>175</v>
      </c>
      <c r="D167" s="23">
        <v>2018</v>
      </c>
      <c r="E167" s="26" t="s">
        <v>153</v>
      </c>
      <c r="F167" s="20"/>
      <c r="G167" s="24"/>
      <c r="H167" s="28" t="s">
        <v>153</v>
      </c>
      <c r="I167" s="20"/>
      <c r="J167" s="20"/>
      <c r="K167" s="28" t="s">
        <v>153</v>
      </c>
      <c r="L167" s="20"/>
      <c r="M167" s="20"/>
      <c r="N167" s="28" t="s">
        <v>153</v>
      </c>
      <c r="O167" s="20"/>
      <c r="P167" s="20"/>
      <c r="Q167" s="28" t="s">
        <v>153</v>
      </c>
      <c r="R167" s="20"/>
      <c r="S167" s="20"/>
      <c r="T167" s="28" t="s">
        <v>153</v>
      </c>
      <c r="U167" s="20"/>
      <c r="V167" s="20"/>
      <c r="W167" s="28" t="s">
        <v>153</v>
      </c>
      <c r="X167" s="20"/>
      <c r="Y167" s="20"/>
      <c r="Z167" s="28" t="s">
        <v>153</v>
      </c>
      <c r="AA167" s="20"/>
      <c r="AB167" s="20"/>
      <c r="AC167" s="28" t="s">
        <v>153</v>
      </c>
      <c r="AD167" s="20"/>
      <c r="AE167" s="20"/>
      <c r="AF167" s="28" t="s">
        <v>153</v>
      </c>
      <c r="AG167" s="20"/>
      <c r="AH167" s="20"/>
      <c r="AI167" s="28" t="s">
        <v>153</v>
      </c>
      <c r="AJ167" s="20"/>
      <c r="AK167" s="20"/>
      <c r="AL167" s="28" t="s">
        <v>153</v>
      </c>
      <c r="AM167" s="20"/>
      <c r="AN167" s="20"/>
      <c r="AO167" s="20" t="s">
        <v>153</v>
      </c>
      <c r="AP167" s="28" t="s">
        <v>153</v>
      </c>
      <c r="AQ167" s="20"/>
      <c r="AR167" s="20"/>
      <c r="AS167" s="28" t="s">
        <v>153</v>
      </c>
      <c r="AT167" s="20"/>
      <c r="AU167" s="20"/>
      <c r="AV167" s="28" t="s">
        <v>153</v>
      </c>
      <c r="AW167" s="20"/>
      <c r="AX167" s="20"/>
      <c r="AY167" s="28" t="s">
        <v>153</v>
      </c>
      <c r="AZ167" s="20"/>
      <c r="BA167" s="20"/>
      <c r="BB167" s="28" t="s">
        <v>153</v>
      </c>
      <c r="BC167" s="20"/>
      <c r="BD167" s="20"/>
      <c r="BE167" s="28" t="s">
        <v>153</v>
      </c>
      <c r="BF167" s="20"/>
      <c r="BG167" s="20"/>
      <c r="BH167" s="28" t="s">
        <v>153</v>
      </c>
      <c r="BI167" s="20"/>
      <c r="BJ167" s="20"/>
      <c r="BK167" s="28" t="s">
        <v>153</v>
      </c>
      <c r="BL167" s="20"/>
      <c r="BM167" s="20"/>
      <c r="BN167" s="28" t="s">
        <v>153</v>
      </c>
      <c r="BO167" s="20"/>
      <c r="BP167" s="20"/>
      <c r="BQ167" s="28" t="s">
        <v>153</v>
      </c>
      <c r="BR167" s="20"/>
      <c r="BS167" s="20"/>
      <c r="BT167" s="28" t="s">
        <v>153</v>
      </c>
      <c r="BU167" s="20"/>
      <c r="BV167" s="20"/>
      <c r="BW167" s="28" t="s">
        <v>153</v>
      </c>
      <c r="BX167" s="20"/>
      <c r="BY167" s="20"/>
      <c r="BZ167" s="25">
        <v>0</v>
      </c>
    </row>
    <row r="168" spans="1:78" s="18" customFormat="1" ht="14.25">
      <c r="A168" s="19" t="s">
        <v>347</v>
      </c>
      <c r="B168" s="19">
        <v>1421</v>
      </c>
      <c r="C168" s="19" t="s">
        <v>152</v>
      </c>
      <c r="D168" s="23">
        <v>2018</v>
      </c>
      <c r="E168" s="26" t="s">
        <v>156</v>
      </c>
      <c r="F168" s="20"/>
      <c r="G168" s="24"/>
      <c r="H168" s="26" t="s">
        <v>156</v>
      </c>
      <c r="I168" s="20"/>
      <c r="J168" s="24"/>
      <c r="K168" s="28" t="s">
        <v>155</v>
      </c>
      <c r="L168" s="19">
        <v>55</v>
      </c>
      <c r="M168" s="21" t="s">
        <v>161</v>
      </c>
      <c r="N168" s="28" t="s">
        <v>156</v>
      </c>
      <c r="O168" s="20"/>
      <c r="P168" s="20"/>
      <c r="Q168" s="28" t="s">
        <v>156</v>
      </c>
      <c r="R168" s="20"/>
      <c r="S168" s="20"/>
      <c r="T168" s="28" t="s">
        <v>155</v>
      </c>
      <c r="U168" s="19">
        <v>265</v>
      </c>
      <c r="V168" s="21" t="s">
        <v>161</v>
      </c>
      <c r="W168" s="28" t="s">
        <v>155</v>
      </c>
      <c r="X168" s="19">
        <v>62</v>
      </c>
      <c r="Y168" s="21" t="s">
        <v>161</v>
      </c>
      <c r="Z168" s="28" t="s">
        <v>156</v>
      </c>
      <c r="AA168" s="20"/>
      <c r="AB168" s="20"/>
      <c r="AC168" s="28" t="s">
        <v>156</v>
      </c>
      <c r="AD168" s="20"/>
      <c r="AE168" s="20"/>
      <c r="AF168" s="28" t="s">
        <v>155</v>
      </c>
      <c r="AG168" s="19">
        <v>42</v>
      </c>
      <c r="AH168" s="21" t="s">
        <v>161</v>
      </c>
      <c r="AI168" s="28" t="s">
        <v>156</v>
      </c>
      <c r="AJ168" s="20"/>
      <c r="AK168" s="20"/>
      <c r="AL168" s="28" t="s">
        <v>156</v>
      </c>
      <c r="AM168" s="20"/>
      <c r="AN168" s="20"/>
      <c r="AO168" s="20" t="s">
        <v>155</v>
      </c>
      <c r="AP168" s="28" t="s">
        <v>155</v>
      </c>
      <c r="AQ168" s="19">
        <v>60</v>
      </c>
      <c r="AR168" s="20" t="s">
        <v>161</v>
      </c>
      <c r="AS168" s="28" t="s">
        <v>156</v>
      </c>
      <c r="AT168" s="19">
        <v>0</v>
      </c>
      <c r="AU168" s="20"/>
      <c r="AV168" s="28" t="s">
        <v>156</v>
      </c>
      <c r="AW168" s="19">
        <v>0</v>
      </c>
      <c r="AX168" s="20"/>
      <c r="AY168" s="28" t="s">
        <v>156</v>
      </c>
      <c r="AZ168" s="19">
        <v>0</v>
      </c>
      <c r="BA168" s="20"/>
      <c r="BB168" s="28" t="s">
        <v>156</v>
      </c>
      <c r="BC168" s="19">
        <v>0</v>
      </c>
      <c r="BD168" s="20"/>
      <c r="BE168" s="28" t="s">
        <v>156</v>
      </c>
      <c r="BF168" s="19">
        <v>0</v>
      </c>
      <c r="BG168" s="20"/>
      <c r="BH168" s="28" t="s">
        <v>156</v>
      </c>
      <c r="BI168" s="19">
        <v>0</v>
      </c>
      <c r="BJ168" s="20"/>
      <c r="BK168" s="28" t="s">
        <v>156</v>
      </c>
      <c r="BL168" s="19">
        <v>0</v>
      </c>
      <c r="BM168" s="20"/>
      <c r="BN168" s="28" t="s">
        <v>155</v>
      </c>
      <c r="BO168" s="19">
        <v>25</v>
      </c>
      <c r="BP168" s="20" t="s">
        <v>161</v>
      </c>
      <c r="BQ168" s="28" t="s">
        <v>156</v>
      </c>
      <c r="BR168" s="19">
        <v>0</v>
      </c>
      <c r="BS168" s="20"/>
      <c r="BT168" s="28" t="s">
        <v>156</v>
      </c>
      <c r="BU168" s="19">
        <v>0</v>
      </c>
      <c r="BV168" s="20"/>
      <c r="BW168" s="28" t="s">
        <v>156</v>
      </c>
      <c r="BX168" s="19">
        <v>0</v>
      </c>
      <c r="BY168" s="20"/>
      <c r="BZ168" s="25">
        <v>85</v>
      </c>
    </row>
    <row r="169" spans="1:78" s="18" customFormat="1" ht="14.25">
      <c r="A169" s="19" t="s">
        <v>348</v>
      </c>
      <c r="B169" s="19">
        <v>1273</v>
      </c>
      <c r="C169" s="19" t="s">
        <v>184</v>
      </c>
      <c r="D169" s="23">
        <v>2018</v>
      </c>
      <c r="E169" s="26" t="s">
        <v>156</v>
      </c>
      <c r="F169" s="19">
        <v>0</v>
      </c>
      <c r="G169" s="24"/>
      <c r="H169" s="28" t="s">
        <v>156</v>
      </c>
      <c r="I169" s="19">
        <v>0</v>
      </c>
      <c r="J169" s="20"/>
      <c r="K169" s="28" t="s">
        <v>156</v>
      </c>
      <c r="L169" s="19">
        <v>0</v>
      </c>
      <c r="M169" s="20"/>
      <c r="N169" s="28" t="s">
        <v>156</v>
      </c>
      <c r="O169" s="19">
        <v>0</v>
      </c>
      <c r="P169" s="20"/>
      <c r="Q169" s="28" t="s">
        <v>156</v>
      </c>
      <c r="R169" s="19">
        <v>0</v>
      </c>
      <c r="S169" s="20"/>
      <c r="T169" s="28" t="s">
        <v>155</v>
      </c>
      <c r="U169" s="19">
        <v>230</v>
      </c>
      <c r="V169" s="22">
        <v>66.086956521739125</v>
      </c>
      <c r="W169" s="28" t="s">
        <v>155</v>
      </c>
      <c r="X169" s="19">
        <v>66</v>
      </c>
      <c r="Y169" s="22">
        <v>75.757575757575751</v>
      </c>
      <c r="Z169" s="28" t="s">
        <v>156</v>
      </c>
      <c r="AA169" s="19">
        <v>0</v>
      </c>
      <c r="AB169" s="20"/>
      <c r="AC169" s="28" t="s">
        <v>156</v>
      </c>
      <c r="AD169" s="19">
        <v>0</v>
      </c>
      <c r="AE169" s="20"/>
      <c r="AF169" s="28" t="s">
        <v>156</v>
      </c>
      <c r="AG169" s="19">
        <v>0</v>
      </c>
      <c r="AH169" s="20"/>
      <c r="AI169" s="28" t="s">
        <v>156</v>
      </c>
      <c r="AJ169" s="19">
        <v>0</v>
      </c>
      <c r="AK169" s="20"/>
      <c r="AL169" s="28" t="s">
        <v>156</v>
      </c>
      <c r="AM169" s="19">
        <v>0</v>
      </c>
      <c r="AN169" s="20"/>
      <c r="AO169" s="20" t="s">
        <v>153</v>
      </c>
      <c r="AP169" s="28" t="s">
        <v>153</v>
      </c>
      <c r="AQ169" s="20"/>
      <c r="AR169" s="20"/>
      <c r="AS169" s="28" t="s">
        <v>153</v>
      </c>
      <c r="AT169" s="20"/>
      <c r="AU169" s="20"/>
      <c r="AV169" s="28" t="s">
        <v>153</v>
      </c>
      <c r="AW169" s="20"/>
      <c r="AX169" s="20"/>
      <c r="AY169" s="28" t="s">
        <v>153</v>
      </c>
      <c r="AZ169" s="20"/>
      <c r="BA169" s="20"/>
      <c r="BB169" s="28" t="s">
        <v>153</v>
      </c>
      <c r="BC169" s="20"/>
      <c r="BD169" s="20"/>
      <c r="BE169" s="28" t="s">
        <v>153</v>
      </c>
      <c r="BF169" s="20"/>
      <c r="BG169" s="20"/>
      <c r="BH169" s="28" t="s">
        <v>169</v>
      </c>
      <c r="BI169" s="20"/>
      <c r="BJ169" s="20"/>
      <c r="BK169" s="28" t="s">
        <v>153</v>
      </c>
      <c r="BL169" s="20"/>
      <c r="BM169" s="20"/>
      <c r="BN169" s="28" t="s">
        <v>153</v>
      </c>
      <c r="BO169" s="20"/>
      <c r="BP169" s="20"/>
      <c r="BQ169" s="28" t="s">
        <v>153</v>
      </c>
      <c r="BR169" s="20"/>
      <c r="BS169" s="20"/>
      <c r="BT169" s="28" t="s">
        <v>153</v>
      </c>
      <c r="BU169" s="20"/>
      <c r="BV169" s="20"/>
      <c r="BW169" s="28" t="s">
        <v>153</v>
      </c>
      <c r="BX169" s="20"/>
      <c r="BY169" s="20"/>
      <c r="BZ169" s="25">
        <v>0</v>
      </c>
    </row>
    <row r="170" spans="1:78" s="18" customFormat="1" ht="14.25">
      <c r="A170" s="19" t="s">
        <v>349</v>
      </c>
      <c r="B170" s="19">
        <v>882</v>
      </c>
      <c r="C170" s="19" t="s">
        <v>190</v>
      </c>
      <c r="D170" s="23">
        <v>2018</v>
      </c>
      <c r="E170" s="26" t="s">
        <v>156</v>
      </c>
      <c r="F170" s="20"/>
      <c r="G170" s="24"/>
      <c r="H170" s="26" t="s">
        <v>156</v>
      </c>
      <c r="I170" s="20"/>
      <c r="J170" s="24"/>
      <c r="K170" s="28" t="s">
        <v>155</v>
      </c>
      <c r="L170" s="19">
        <v>103</v>
      </c>
      <c r="M170" s="22">
        <v>98.05825242718447</v>
      </c>
      <c r="N170" s="28" t="s">
        <v>155</v>
      </c>
      <c r="O170" s="19">
        <v>7</v>
      </c>
      <c r="P170" s="22" t="s">
        <v>157</v>
      </c>
      <c r="Q170" s="28" t="s">
        <v>156</v>
      </c>
      <c r="R170" s="20"/>
      <c r="S170" s="20"/>
      <c r="T170" s="28" t="s">
        <v>155</v>
      </c>
      <c r="U170" s="19">
        <v>313</v>
      </c>
      <c r="V170" s="22">
        <v>60.70287539936102</v>
      </c>
      <c r="W170" s="28" t="s">
        <v>155</v>
      </c>
      <c r="X170" s="19">
        <v>280</v>
      </c>
      <c r="Y170" s="22">
        <v>70.714285714285722</v>
      </c>
      <c r="Z170" s="28" t="s">
        <v>156</v>
      </c>
      <c r="AA170" s="20"/>
      <c r="AB170" s="20"/>
      <c r="AC170" s="28" t="s">
        <v>156</v>
      </c>
      <c r="AD170" s="20"/>
      <c r="AE170" s="20"/>
      <c r="AF170" s="28" t="s">
        <v>155</v>
      </c>
      <c r="AG170" s="19">
        <v>8</v>
      </c>
      <c r="AH170" s="22" t="s">
        <v>157</v>
      </c>
      <c r="AI170" s="28" t="s">
        <v>155</v>
      </c>
      <c r="AJ170" s="19">
        <v>4</v>
      </c>
      <c r="AK170" s="22" t="s">
        <v>157</v>
      </c>
      <c r="AL170" s="28" t="s">
        <v>156</v>
      </c>
      <c r="AM170" s="20"/>
      <c r="AN170" s="20"/>
      <c r="AO170" s="20" t="s">
        <v>155</v>
      </c>
      <c r="AP170" s="28" t="s">
        <v>156</v>
      </c>
      <c r="AQ170" s="19">
        <v>0</v>
      </c>
      <c r="AR170" s="20"/>
      <c r="AS170" s="28" t="s">
        <v>156</v>
      </c>
      <c r="AT170" s="19">
        <v>0</v>
      </c>
      <c r="AU170" s="20"/>
      <c r="AV170" s="28" t="s">
        <v>156</v>
      </c>
      <c r="AW170" s="19">
        <v>0</v>
      </c>
      <c r="AX170" s="20"/>
      <c r="AY170" s="28" t="s">
        <v>156</v>
      </c>
      <c r="AZ170" s="19">
        <v>0</v>
      </c>
      <c r="BA170" s="20"/>
      <c r="BB170" s="28" t="s">
        <v>156</v>
      </c>
      <c r="BC170" s="19">
        <v>0</v>
      </c>
      <c r="BD170" s="20"/>
      <c r="BE170" s="28" t="s">
        <v>156</v>
      </c>
      <c r="BF170" s="19">
        <v>0</v>
      </c>
      <c r="BG170" s="20"/>
      <c r="BH170" s="28" t="s">
        <v>156</v>
      </c>
      <c r="BI170" s="19">
        <v>0</v>
      </c>
      <c r="BJ170" s="20"/>
      <c r="BK170" s="28" t="s">
        <v>156</v>
      </c>
      <c r="BL170" s="19">
        <v>0</v>
      </c>
      <c r="BM170" s="20"/>
      <c r="BN170" s="28" t="s">
        <v>156</v>
      </c>
      <c r="BO170" s="19">
        <v>0</v>
      </c>
      <c r="BP170" s="20"/>
      <c r="BQ170" s="28" t="s">
        <v>156</v>
      </c>
      <c r="BR170" s="19">
        <v>0</v>
      </c>
      <c r="BS170" s="20"/>
      <c r="BT170" s="28" t="s">
        <v>156</v>
      </c>
      <c r="BU170" s="19">
        <v>0</v>
      </c>
      <c r="BV170" s="20"/>
      <c r="BW170" s="28" t="s">
        <v>155</v>
      </c>
      <c r="BX170" s="19">
        <v>15</v>
      </c>
      <c r="BY170" s="19">
        <v>9</v>
      </c>
      <c r="BZ170" s="25">
        <v>15</v>
      </c>
    </row>
    <row r="171" spans="1:78" s="18" customFormat="1" ht="14.25">
      <c r="A171" s="19" t="s">
        <v>350</v>
      </c>
      <c r="B171" s="19">
        <v>2121</v>
      </c>
      <c r="C171" s="19" t="s">
        <v>188</v>
      </c>
      <c r="D171" s="23">
        <v>2018</v>
      </c>
      <c r="E171" s="27" t="s">
        <v>155</v>
      </c>
      <c r="F171" s="19">
        <v>24</v>
      </c>
      <c r="G171" s="21" t="s">
        <v>161</v>
      </c>
      <c r="H171" s="26" t="s">
        <v>156</v>
      </c>
      <c r="I171" s="20"/>
      <c r="J171" s="24"/>
      <c r="K171" s="28" t="s">
        <v>155</v>
      </c>
      <c r="L171" s="19">
        <v>12</v>
      </c>
      <c r="M171" s="21" t="s">
        <v>161</v>
      </c>
      <c r="N171" s="28" t="s">
        <v>155</v>
      </c>
      <c r="O171" s="19">
        <v>6</v>
      </c>
      <c r="P171" s="21" t="s">
        <v>161</v>
      </c>
      <c r="Q171" s="28" t="s">
        <v>156</v>
      </c>
      <c r="R171" s="20"/>
      <c r="S171" s="20"/>
      <c r="T171" s="28" t="s">
        <v>155</v>
      </c>
      <c r="U171" s="19">
        <v>236</v>
      </c>
      <c r="V171" s="21" t="s">
        <v>161</v>
      </c>
      <c r="W171" s="28" t="s">
        <v>156</v>
      </c>
      <c r="X171" s="20"/>
      <c r="Y171" s="20"/>
      <c r="Z171" s="28" t="s">
        <v>156</v>
      </c>
      <c r="AA171" s="20"/>
      <c r="AB171" s="20"/>
      <c r="AC171" s="28" t="s">
        <v>156</v>
      </c>
      <c r="AD171" s="20"/>
      <c r="AE171" s="20"/>
      <c r="AF171" s="28" t="s">
        <v>155</v>
      </c>
      <c r="AG171" s="19">
        <v>3</v>
      </c>
      <c r="AH171" s="21" t="s">
        <v>161</v>
      </c>
      <c r="AI171" s="28" t="s">
        <v>156</v>
      </c>
      <c r="AJ171" s="20"/>
      <c r="AK171" s="20"/>
      <c r="AL171" s="28" t="s">
        <v>156</v>
      </c>
      <c r="AM171" s="20"/>
      <c r="AN171" s="20"/>
      <c r="AO171" s="20" t="s">
        <v>158</v>
      </c>
      <c r="AP171" s="28" t="s">
        <v>156</v>
      </c>
      <c r="AQ171" s="19">
        <v>0</v>
      </c>
      <c r="AR171" s="20"/>
      <c r="AS171" s="28" t="s">
        <v>156</v>
      </c>
      <c r="AT171" s="19">
        <v>0</v>
      </c>
      <c r="AU171" s="20"/>
      <c r="AV171" s="28" t="s">
        <v>156</v>
      </c>
      <c r="AW171" s="19">
        <v>0</v>
      </c>
      <c r="AX171" s="20"/>
      <c r="AY171" s="28" t="s">
        <v>156</v>
      </c>
      <c r="AZ171" s="19">
        <v>0</v>
      </c>
      <c r="BA171" s="20"/>
      <c r="BB171" s="28" t="s">
        <v>156</v>
      </c>
      <c r="BC171" s="19">
        <v>0</v>
      </c>
      <c r="BD171" s="20"/>
      <c r="BE171" s="28" t="s">
        <v>156</v>
      </c>
      <c r="BF171" s="19">
        <v>0</v>
      </c>
      <c r="BG171" s="20"/>
      <c r="BH171" s="28" t="s">
        <v>156</v>
      </c>
      <c r="BI171" s="19">
        <v>0</v>
      </c>
      <c r="BJ171" s="20"/>
      <c r="BK171" s="28" t="s">
        <v>156</v>
      </c>
      <c r="BL171" s="19">
        <v>0</v>
      </c>
      <c r="BM171" s="20"/>
      <c r="BN171" s="28" t="s">
        <v>156</v>
      </c>
      <c r="BO171" s="19">
        <v>0</v>
      </c>
      <c r="BP171" s="20"/>
      <c r="BQ171" s="28" t="s">
        <v>156</v>
      </c>
      <c r="BR171" s="19">
        <v>0</v>
      </c>
      <c r="BS171" s="20"/>
      <c r="BT171" s="28" t="s">
        <v>156</v>
      </c>
      <c r="BU171" s="19">
        <v>0</v>
      </c>
      <c r="BV171" s="20"/>
      <c r="BW171" s="28" t="s">
        <v>156</v>
      </c>
      <c r="BX171" s="19">
        <v>0</v>
      </c>
      <c r="BY171" s="20"/>
      <c r="BZ171" s="25">
        <v>0</v>
      </c>
    </row>
    <row r="172" spans="1:78" s="18" customFormat="1" ht="14.25">
      <c r="A172" s="19" t="s">
        <v>351</v>
      </c>
      <c r="B172" s="19">
        <v>481</v>
      </c>
      <c r="C172" s="19" t="s">
        <v>212</v>
      </c>
      <c r="D172" s="23">
        <v>2018</v>
      </c>
      <c r="E172" s="26" t="s">
        <v>156</v>
      </c>
      <c r="F172" s="20"/>
      <c r="G172" s="24"/>
      <c r="H172" s="26" t="s">
        <v>156</v>
      </c>
      <c r="I172" s="20"/>
      <c r="J172" s="24"/>
      <c r="K172" s="28" t="s">
        <v>156</v>
      </c>
      <c r="L172" s="20"/>
      <c r="M172" s="20"/>
      <c r="N172" s="28" t="s">
        <v>156</v>
      </c>
      <c r="O172" s="20"/>
      <c r="P172" s="20"/>
      <c r="Q172" s="28" t="s">
        <v>156</v>
      </c>
      <c r="R172" s="20"/>
      <c r="S172" s="20"/>
      <c r="T172" s="28" t="s">
        <v>155</v>
      </c>
      <c r="U172" s="19">
        <v>148</v>
      </c>
      <c r="V172" s="22">
        <v>59.45945945945946</v>
      </c>
      <c r="W172" s="28" t="s">
        <v>155</v>
      </c>
      <c r="X172" s="19">
        <v>45</v>
      </c>
      <c r="Y172" s="21" t="s">
        <v>161</v>
      </c>
      <c r="Z172" s="28" t="s">
        <v>156</v>
      </c>
      <c r="AA172" s="20"/>
      <c r="AB172" s="20"/>
      <c r="AC172" s="28" t="s">
        <v>156</v>
      </c>
      <c r="AD172" s="20"/>
      <c r="AE172" s="20"/>
      <c r="AF172" s="28" t="s">
        <v>156</v>
      </c>
      <c r="AG172" s="20"/>
      <c r="AH172" s="20"/>
      <c r="AI172" s="28" t="s">
        <v>155</v>
      </c>
      <c r="AJ172" s="19">
        <v>10</v>
      </c>
      <c r="AK172" s="21" t="s">
        <v>161</v>
      </c>
      <c r="AL172" s="28" t="s">
        <v>156</v>
      </c>
      <c r="AM172" s="20"/>
      <c r="AN172" s="20"/>
      <c r="AO172" s="20" t="s">
        <v>155</v>
      </c>
      <c r="AP172" s="28" t="s">
        <v>156</v>
      </c>
      <c r="AQ172" s="19">
        <v>0</v>
      </c>
      <c r="AR172" s="20"/>
      <c r="AS172" s="28" t="s">
        <v>156</v>
      </c>
      <c r="AT172" s="19">
        <v>0</v>
      </c>
      <c r="AU172" s="20"/>
      <c r="AV172" s="28" t="s">
        <v>155</v>
      </c>
      <c r="AW172" s="19">
        <v>60</v>
      </c>
      <c r="AX172" s="19">
        <v>30</v>
      </c>
      <c r="AY172" s="28" t="s">
        <v>156</v>
      </c>
      <c r="AZ172" s="19">
        <v>0</v>
      </c>
      <c r="BA172" s="20"/>
      <c r="BB172" s="28" t="s">
        <v>156</v>
      </c>
      <c r="BC172" s="19">
        <v>0</v>
      </c>
      <c r="BD172" s="20"/>
      <c r="BE172" s="28" t="s">
        <v>156</v>
      </c>
      <c r="BF172" s="19">
        <v>0</v>
      </c>
      <c r="BG172" s="20"/>
      <c r="BH172" s="28" t="s">
        <v>155</v>
      </c>
      <c r="BI172" s="19">
        <v>22</v>
      </c>
      <c r="BJ172" s="19">
        <v>14</v>
      </c>
      <c r="BK172" s="28" t="s">
        <v>156</v>
      </c>
      <c r="BL172" s="19">
        <v>0</v>
      </c>
      <c r="BM172" s="20"/>
      <c r="BN172" s="28" t="s">
        <v>156</v>
      </c>
      <c r="BO172" s="19">
        <v>0</v>
      </c>
      <c r="BP172" s="20"/>
      <c r="BQ172" s="28" t="s">
        <v>156</v>
      </c>
      <c r="BR172" s="19">
        <v>0</v>
      </c>
      <c r="BS172" s="20"/>
      <c r="BT172" s="28" t="s">
        <v>156</v>
      </c>
      <c r="BU172" s="19">
        <v>0</v>
      </c>
      <c r="BV172" s="20"/>
      <c r="BW172" s="28" t="s">
        <v>156</v>
      </c>
      <c r="BX172" s="19">
        <v>0</v>
      </c>
      <c r="BY172" s="20"/>
      <c r="BZ172" s="25">
        <v>82</v>
      </c>
    </row>
    <row r="173" spans="1:78" s="18" customFormat="1" ht="14.25">
      <c r="A173" s="19" t="s">
        <v>352</v>
      </c>
      <c r="B173" s="19">
        <v>2521</v>
      </c>
      <c r="C173" s="19" t="s">
        <v>167</v>
      </c>
      <c r="D173" s="23">
        <v>2018</v>
      </c>
      <c r="E173" s="26" t="s">
        <v>153</v>
      </c>
      <c r="F173" s="20"/>
      <c r="G173" s="24"/>
      <c r="H173" s="28" t="s">
        <v>153</v>
      </c>
      <c r="I173" s="20"/>
      <c r="J173" s="20"/>
      <c r="K173" s="28" t="s">
        <v>153</v>
      </c>
      <c r="L173" s="20"/>
      <c r="M173" s="20"/>
      <c r="N173" s="28" t="s">
        <v>153</v>
      </c>
      <c r="O173" s="20"/>
      <c r="P173" s="20"/>
      <c r="Q173" s="28" t="s">
        <v>153</v>
      </c>
      <c r="R173" s="20"/>
      <c r="S173" s="20"/>
      <c r="T173" s="28" t="s">
        <v>153</v>
      </c>
      <c r="U173" s="20"/>
      <c r="V173" s="20"/>
      <c r="W173" s="28" t="s">
        <v>153</v>
      </c>
      <c r="X173" s="20"/>
      <c r="Y173" s="20"/>
      <c r="Z173" s="28" t="s">
        <v>153</v>
      </c>
      <c r="AA173" s="20"/>
      <c r="AB173" s="20"/>
      <c r="AC173" s="28" t="s">
        <v>153</v>
      </c>
      <c r="AD173" s="20"/>
      <c r="AE173" s="20"/>
      <c r="AF173" s="28" t="s">
        <v>153</v>
      </c>
      <c r="AG173" s="20"/>
      <c r="AH173" s="20"/>
      <c r="AI173" s="28" t="s">
        <v>153</v>
      </c>
      <c r="AJ173" s="20"/>
      <c r="AK173" s="20"/>
      <c r="AL173" s="28" t="s">
        <v>153</v>
      </c>
      <c r="AM173" s="20"/>
      <c r="AN173" s="20"/>
      <c r="AO173" s="20" t="s">
        <v>153</v>
      </c>
      <c r="AP173" s="28" t="s">
        <v>153</v>
      </c>
      <c r="AQ173" s="20"/>
      <c r="AR173" s="20"/>
      <c r="AS173" s="28" t="s">
        <v>153</v>
      </c>
      <c r="AT173" s="20"/>
      <c r="AU173" s="20"/>
      <c r="AV173" s="28" t="s">
        <v>153</v>
      </c>
      <c r="AW173" s="20"/>
      <c r="AX173" s="20"/>
      <c r="AY173" s="28" t="s">
        <v>153</v>
      </c>
      <c r="AZ173" s="20"/>
      <c r="BA173" s="20"/>
      <c r="BB173" s="28" t="s">
        <v>153</v>
      </c>
      <c r="BC173" s="20"/>
      <c r="BD173" s="20"/>
      <c r="BE173" s="28" t="s">
        <v>153</v>
      </c>
      <c r="BF173" s="20"/>
      <c r="BG173" s="20"/>
      <c r="BH173" s="28" t="s">
        <v>153</v>
      </c>
      <c r="BI173" s="20"/>
      <c r="BJ173" s="20"/>
      <c r="BK173" s="28" t="s">
        <v>153</v>
      </c>
      <c r="BL173" s="20"/>
      <c r="BM173" s="20"/>
      <c r="BN173" s="28" t="s">
        <v>153</v>
      </c>
      <c r="BO173" s="20"/>
      <c r="BP173" s="20"/>
      <c r="BQ173" s="28" t="s">
        <v>153</v>
      </c>
      <c r="BR173" s="20"/>
      <c r="BS173" s="20"/>
      <c r="BT173" s="28" t="s">
        <v>153</v>
      </c>
      <c r="BU173" s="20"/>
      <c r="BV173" s="20"/>
      <c r="BW173" s="28" t="s">
        <v>153</v>
      </c>
      <c r="BX173" s="20"/>
      <c r="BY173" s="20"/>
      <c r="BZ173" s="25">
        <v>0</v>
      </c>
    </row>
    <row r="174" spans="1:78" s="18" customFormat="1" ht="14.25">
      <c r="A174" s="19" t="s">
        <v>353</v>
      </c>
      <c r="B174" s="19">
        <v>1402</v>
      </c>
      <c r="C174" s="19" t="s">
        <v>152</v>
      </c>
      <c r="D174" s="23">
        <v>2018</v>
      </c>
      <c r="E174" s="27" t="s">
        <v>155</v>
      </c>
      <c r="F174" s="19">
        <v>20</v>
      </c>
      <c r="G174" s="22">
        <v>90</v>
      </c>
      <c r="H174" s="26" t="s">
        <v>156</v>
      </c>
      <c r="I174" s="19">
        <v>0</v>
      </c>
      <c r="J174" s="24"/>
      <c r="K174" s="28" t="s">
        <v>155</v>
      </c>
      <c r="L174" s="19">
        <v>385</v>
      </c>
      <c r="M174" s="22">
        <v>91.428571428571431</v>
      </c>
      <c r="N174" s="28" t="s">
        <v>156</v>
      </c>
      <c r="O174" s="19">
        <v>0</v>
      </c>
      <c r="P174" s="20"/>
      <c r="Q174" s="28" t="s">
        <v>156</v>
      </c>
      <c r="R174" s="19">
        <v>0</v>
      </c>
      <c r="S174" s="20"/>
      <c r="T174" s="28" t="s">
        <v>155</v>
      </c>
      <c r="U174" s="19">
        <v>661</v>
      </c>
      <c r="V174" s="22">
        <v>52.042360060514369</v>
      </c>
      <c r="W174" s="28" t="s">
        <v>155</v>
      </c>
      <c r="X174" s="19">
        <v>300</v>
      </c>
      <c r="Y174" s="22">
        <v>60</v>
      </c>
      <c r="Z174" s="28" t="s">
        <v>156</v>
      </c>
      <c r="AA174" s="19">
        <v>0</v>
      </c>
      <c r="AB174" s="20"/>
      <c r="AC174" s="28" t="s">
        <v>156</v>
      </c>
      <c r="AD174" s="19">
        <v>0</v>
      </c>
      <c r="AE174" s="20"/>
      <c r="AF174" s="28" t="s">
        <v>155</v>
      </c>
      <c r="AG174" s="19">
        <v>81</v>
      </c>
      <c r="AH174" s="22">
        <v>65.432098765432102</v>
      </c>
      <c r="AI174" s="28" t="s">
        <v>156</v>
      </c>
      <c r="AJ174" s="19">
        <v>0</v>
      </c>
      <c r="AK174" s="20"/>
      <c r="AL174" s="28" t="s">
        <v>155</v>
      </c>
      <c r="AM174" s="19">
        <v>203</v>
      </c>
      <c r="AN174" s="22">
        <v>53.694581280788178</v>
      </c>
      <c r="AO174" s="20" t="s">
        <v>155</v>
      </c>
      <c r="AP174" s="28" t="s">
        <v>155</v>
      </c>
      <c r="AQ174" s="19">
        <v>28</v>
      </c>
      <c r="AR174" s="19">
        <v>14</v>
      </c>
      <c r="AS174" s="28" t="s">
        <v>156</v>
      </c>
      <c r="AT174" s="19">
        <v>0</v>
      </c>
      <c r="AU174" s="19">
        <v>0</v>
      </c>
      <c r="AV174" s="28" t="s">
        <v>155</v>
      </c>
      <c r="AW174" s="19">
        <v>134</v>
      </c>
      <c r="AX174" s="19">
        <v>0</v>
      </c>
      <c r="AY174" s="28" t="s">
        <v>155</v>
      </c>
      <c r="AZ174" s="19">
        <v>10</v>
      </c>
      <c r="BA174" s="19">
        <v>6</v>
      </c>
      <c r="BB174" s="28" t="s">
        <v>156</v>
      </c>
      <c r="BC174" s="19">
        <v>0</v>
      </c>
      <c r="BD174" s="20"/>
      <c r="BE174" s="28" t="s">
        <v>155</v>
      </c>
      <c r="BF174" s="19">
        <v>208</v>
      </c>
      <c r="BG174" s="20" t="s">
        <v>161</v>
      </c>
      <c r="BH174" s="28" t="s">
        <v>156</v>
      </c>
      <c r="BI174" s="19">
        <v>0</v>
      </c>
      <c r="BJ174" s="19">
        <v>0</v>
      </c>
      <c r="BK174" s="28" t="s">
        <v>156</v>
      </c>
      <c r="BL174" s="19">
        <v>0</v>
      </c>
      <c r="BM174" s="19">
        <v>0</v>
      </c>
      <c r="BN174" s="28" t="s">
        <v>156</v>
      </c>
      <c r="BO174" s="19">
        <v>0</v>
      </c>
      <c r="BP174" s="19">
        <v>0</v>
      </c>
      <c r="BQ174" s="28" t="s">
        <v>156</v>
      </c>
      <c r="BR174" s="19">
        <v>0</v>
      </c>
      <c r="BS174" s="19">
        <v>0</v>
      </c>
      <c r="BT174" s="28" t="s">
        <v>156</v>
      </c>
      <c r="BU174" s="19">
        <v>0</v>
      </c>
      <c r="BV174" s="19">
        <v>0</v>
      </c>
      <c r="BW174" s="28" t="s">
        <v>155</v>
      </c>
      <c r="BX174" s="19">
        <v>160</v>
      </c>
      <c r="BY174" s="20" t="s">
        <v>161</v>
      </c>
      <c r="BZ174" s="25">
        <v>540</v>
      </c>
    </row>
    <row r="175" spans="1:78" s="18" customFormat="1" ht="14.25">
      <c r="A175" s="19" t="s">
        <v>354</v>
      </c>
      <c r="B175" s="19">
        <v>1275</v>
      </c>
      <c r="C175" s="19" t="s">
        <v>184</v>
      </c>
      <c r="D175" s="23">
        <v>2018</v>
      </c>
      <c r="E175" s="27" t="s">
        <v>155</v>
      </c>
      <c r="F175" s="19">
        <v>14</v>
      </c>
      <c r="G175" s="22">
        <v>85.714285714285708</v>
      </c>
      <c r="H175" s="26" t="s">
        <v>156</v>
      </c>
      <c r="I175" s="20"/>
      <c r="J175" s="24"/>
      <c r="K175" s="28" t="s">
        <v>155</v>
      </c>
      <c r="L175" s="19">
        <v>17</v>
      </c>
      <c r="M175" s="22">
        <v>88.235294117647058</v>
      </c>
      <c r="N175" s="28" t="s">
        <v>155</v>
      </c>
      <c r="O175" s="19">
        <v>4</v>
      </c>
      <c r="P175" s="22" t="s">
        <v>157</v>
      </c>
      <c r="Q175" s="28" t="s">
        <v>156</v>
      </c>
      <c r="R175" s="20"/>
      <c r="S175" s="20"/>
      <c r="T175" s="28" t="s">
        <v>155</v>
      </c>
      <c r="U175" s="19">
        <v>62</v>
      </c>
      <c r="V175" s="22">
        <v>62.903225806451616</v>
      </c>
      <c r="W175" s="28" t="s">
        <v>155</v>
      </c>
      <c r="X175" s="19">
        <v>10</v>
      </c>
      <c r="Y175" s="22">
        <v>50</v>
      </c>
      <c r="Z175" s="28" t="s">
        <v>156</v>
      </c>
      <c r="AA175" s="20"/>
      <c r="AB175" s="20"/>
      <c r="AC175" s="28" t="s">
        <v>156</v>
      </c>
      <c r="AD175" s="20"/>
      <c r="AE175" s="20"/>
      <c r="AF175" s="28" t="s">
        <v>155</v>
      </c>
      <c r="AG175" s="19">
        <v>4</v>
      </c>
      <c r="AH175" s="22" t="s">
        <v>157</v>
      </c>
      <c r="AI175" s="28" t="s">
        <v>155</v>
      </c>
      <c r="AJ175" s="19">
        <v>22</v>
      </c>
      <c r="AK175" s="22">
        <v>86.36363636363636</v>
      </c>
      <c r="AL175" s="28" t="s">
        <v>156</v>
      </c>
      <c r="AM175" s="20"/>
      <c r="AN175" s="20"/>
      <c r="AO175" s="20" t="s">
        <v>155</v>
      </c>
      <c r="AP175" s="28" t="s">
        <v>155</v>
      </c>
      <c r="AQ175" s="19">
        <v>56</v>
      </c>
      <c r="AR175" s="19">
        <v>40</v>
      </c>
      <c r="AS175" s="28" t="s">
        <v>156</v>
      </c>
      <c r="AT175" s="19">
        <v>0</v>
      </c>
      <c r="AU175" s="20"/>
      <c r="AV175" s="28" t="s">
        <v>156</v>
      </c>
      <c r="AW175" s="19">
        <v>0</v>
      </c>
      <c r="AX175" s="20"/>
      <c r="AY175" s="28" t="s">
        <v>156</v>
      </c>
      <c r="AZ175" s="19">
        <v>0</v>
      </c>
      <c r="BA175" s="20"/>
      <c r="BB175" s="28" t="s">
        <v>156</v>
      </c>
      <c r="BC175" s="19">
        <v>0</v>
      </c>
      <c r="BD175" s="20"/>
      <c r="BE175" s="28" t="s">
        <v>156</v>
      </c>
      <c r="BF175" s="19">
        <v>0</v>
      </c>
      <c r="BG175" s="20"/>
      <c r="BH175" s="28" t="s">
        <v>156</v>
      </c>
      <c r="BI175" s="19">
        <v>0</v>
      </c>
      <c r="BJ175" s="20"/>
      <c r="BK175" s="28" t="s">
        <v>156</v>
      </c>
      <c r="BL175" s="19">
        <v>0</v>
      </c>
      <c r="BM175" s="20"/>
      <c r="BN175" s="28" t="s">
        <v>156</v>
      </c>
      <c r="BO175" s="19">
        <v>0</v>
      </c>
      <c r="BP175" s="20"/>
      <c r="BQ175" s="28" t="s">
        <v>156</v>
      </c>
      <c r="BR175" s="19">
        <v>0</v>
      </c>
      <c r="BS175" s="20"/>
      <c r="BT175" s="28" t="s">
        <v>156</v>
      </c>
      <c r="BU175" s="19">
        <v>0</v>
      </c>
      <c r="BV175" s="20"/>
      <c r="BW175" s="28" t="s">
        <v>156</v>
      </c>
      <c r="BX175" s="19">
        <v>0</v>
      </c>
      <c r="BY175" s="20"/>
      <c r="BZ175" s="25">
        <v>56</v>
      </c>
    </row>
    <row r="176" spans="1:78" s="18" customFormat="1" ht="14.25">
      <c r="A176" s="19" t="s">
        <v>355</v>
      </c>
      <c r="B176" s="19">
        <v>2581</v>
      </c>
      <c r="C176" s="19" t="s">
        <v>167</v>
      </c>
      <c r="D176" s="23">
        <v>2018</v>
      </c>
      <c r="E176" s="26" t="s">
        <v>156</v>
      </c>
      <c r="F176" s="19">
        <v>0</v>
      </c>
      <c r="G176" s="24"/>
      <c r="H176" s="26" t="s">
        <v>156</v>
      </c>
      <c r="I176" s="19">
        <v>0</v>
      </c>
      <c r="J176" s="24"/>
      <c r="K176" s="28" t="s">
        <v>155</v>
      </c>
      <c r="L176" s="19">
        <v>997</v>
      </c>
      <c r="M176" s="22">
        <v>5.5165496489468406</v>
      </c>
      <c r="N176" s="28" t="s">
        <v>156</v>
      </c>
      <c r="O176" s="19">
        <v>0</v>
      </c>
      <c r="P176" s="20"/>
      <c r="Q176" s="28" t="s">
        <v>156</v>
      </c>
      <c r="R176" s="19">
        <v>0</v>
      </c>
      <c r="S176" s="20"/>
      <c r="T176" s="28" t="s">
        <v>155</v>
      </c>
      <c r="U176" s="19">
        <v>682</v>
      </c>
      <c r="V176" s="22">
        <v>54.692082111436946</v>
      </c>
      <c r="W176" s="28" t="s">
        <v>155</v>
      </c>
      <c r="X176" s="19">
        <v>39</v>
      </c>
      <c r="Y176" s="22">
        <v>64.102564102564102</v>
      </c>
      <c r="Z176" s="28" t="s">
        <v>156</v>
      </c>
      <c r="AA176" s="19">
        <v>0</v>
      </c>
      <c r="AB176" s="20"/>
      <c r="AC176" s="28" t="s">
        <v>156</v>
      </c>
      <c r="AD176" s="19">
        <v>0</v>
      </c>
      <c r="AE176" s="20"/>
      <c r="AF176" s="28" t="s">
        <v>156</v>
      </c>
      <c r="AG176" s="19">
        <v>0</v>
      </c>
      <c r="AH176" s="20"/>
      <c r="AI176" s="28" t="s">
        <v>155</v>
      </c>
      <c r="AJ176" s="19">
        <v>80</v>
      </c>
      <c r="AK176" s="22">
        <v>52.5</v>
      </c>
      <c r="AL176" s="28" t="s">
        <v>155</v>
      </c>
      <c r="AM176" s="19">
        <v>10</v>
      </c>
      <c r="AN176" s="22">
        <v>30</v>
      </c>
      <c r="AO176" s="20" t="s">
        <v>155</v>
      </c>
      <c r="AP176" s="28" t="s">
        <v>156</v>
      </c>
      <c r="AQ176" s="19">
        <v>0</v>
      </c>
      <c r="AR176" s="20"/>
      <c r="AS176" s="28" t="s">
        <v>156</v>
      </c>
      <c r="AT176" s="19">
        <v>0</v>
      </c>
      <c r="AU176" s="20"/>
      <c r="AV176" s="28" t="s">
        <v>155</v>
      </c>
      <c r="AW176" s="19">
        <v>25</v>
      </c>
      <c r="AX176" s="19">
        <v>0</v>
      </c>
      <c r="AY176" s="28" t="s">
        <v>156</v>
      </c>
      <c r="AZ176" s="19">
        <v>0</v>
      </c>
      <c r="BA176" s="20"/>
      <c r="BB176" s="28" t="s">
        <v>156</v>
      </c>
      <c r="BC176" s="19">
        <v>0</v>
      </c>
      <c r="BD176" s="20"/>
      <c r="BE176" s="28" t="s">
        <v>156</v>
      </c>
      <c r="BF176" s="19">
        <v>0</v>
      </c>
      <c r="BG176" s="20"/>
      <c r="BH176" s="28" t="s">
        <v>156</v>
      </c>
      <c r="BI176" s="19">
        <v>0</v>
      </c>
      <c r="BJ176" s="20"/>
      <c r="BK176" s="28" t="s">
        <v>156</v>
      </c>
      <c r="BL176" s="19">
        <v>0</v>
      </c>
      <c r="BM176" s="20"/>
      <c r="BN176" s="28" t="s">
        <v>156</v>
      </c>
      <c r="BO176" s="19">
        <v>0</v>
      </c>
      <c r="BP176" s="20"/>
      <c r="BQ176" s="28" t="s">
        <v>156</v>
      </c>
      <c r="BR176" s="19">
        <v>0</v>
      </c>
      <c r="BS176" s="20"/>
      <c r="BT176" s="28" t="s">
        <v>156</v>
      </c>
      <c r="BU176" s="19">
        <v>0</v>
      </c>
      <c r="BV176" s="20"/>
      <c r="BW176" s="28" t="s">
        <v>156</v>
      </c>
      <c r="BX176" s="19">
        <v>0</v>
      </c>
      <c r="BY176" s="20"/>
      <c r="BZ176" s="25">
        <v>25</v>
      </c>
    </row>
    <row r="177" spans="1:78" s="18" customFormat="1" ht="14.25">
      <c r="A177" s="19" t="s">
        <v>356</v>
      </c>
      <c r="B177" s="19">
        <v>2303</v>
      </c>
      <c r="C177" s="19" t="s">
        <v>178</v>
      </c>
      <c r="D177" s="23">
        <v>2018</v>
      </c>
      <c r="E177" s="26" t="s">
        <v>156</v>
      </c>
      <c r="F177" s="20"/>
      <c r="G177" s="24"/>
      <c r="H177" s="26" t="s">
        <v>156</v>
      </c>
      <c r="I177" s="20"/>
      <c r="J177" s="24"/>
      <c r="K177" s="28" t="s">
        <v>156</v>
      </c>
      <c r="L177" s="20"/>
      <c r="M177" s="20"/>
      <c r="N177" s="28" t="s">
        <v>156</v>
      </c>
      <c r="O177" s="20"/>
      <c r="P177" s="20"/>
      <c r="Q177" s="28" t="s">
        <v>156</v>
      </c>
      <c r="R177" s="20"/>
      <c r="S177" s="20"/>
      <c r="T177" s="28" t="s">
        <v>155</v>
      </c>
      <c r="U177" s="19">
        <v>273</v>
      </c>
      <c r="V177" s="22">
        <v>56.776556776556774</v>
      </c>
      <c r="W177" s="28" t="s">
        <v>155</v>
      </c>
      <c r="X177" s="19">
        <v>30</v>
      </c>
      <c r="Y177" s="22">
        <v>66.666666666666657</v>
      </c>
      <c r="Z177" s="28" t="s">
        <v>156</v>
      </c>
      <c r="AA177" s="20"/>
      <c r="AB177" s="20"/>
      <c r="AC177" s="28" t="s">
        <v>156</v>
      </c>
      <c r="AD177" s="20"/>
      <c r="AE177" s="20"/>
      <c r="AF177" s="28" t="s">
        <v>156</v>
      </c>
      <c r="AG177" s="20"/>
      <c r="AH177" s="20"/>
      <c r="AI177" s="28" t="s">
        <v>155</v>
      </c>
      <c r="AJ177" s="19">
        <v>35</v>
      </c>
      <c r="AK177" s="22">
        <v>71.428571428571431</v>
      </c>
      <c r="AL177" s="28" t="s">
        <v>156</v>
      </c>
      <c r="AM177" s="20"/>
      <c r="AN177" s="20"/>
      <c r="AO177" s="20" t="s">
        <v>155</v>
      </c>
      <c r="AP177" s="28" t="s">
        <v>156</v>
      </c>
      <c r="AQ177" s="19">
        <v>0</v>
      </c>
      <c r="AR177" s="20"/>
      <c r="AS177" s="28" t="s">
        <v>156</v>
      </c>
      <c r="AT177" s="19">
        <v>0</v>
      </c>
      <c r="AU177" s="20"/>
      <c r="AV177" s="28" t="s">
        <v>156</v>
      </c>
      <c r="AW177" s="19">
        <v>0</v>
      </c>
      <c r="AX177" s="20"/>
      <c r="AY177" s="28" t="s">
        <v>156</v>
      </c>
      <c r="AZ177" s="19">
        <v>0</v>
      </c>
      <c r="BA177" s="20"/>
      <c r="BB177" s="28" t="s">
        <v>156</v>
      </c>
      <c r="BC177" s="19">
        <v>0</v>
      </c>
      <c r="BD177" s="20"/>
      <c r="BE177" s="28" t="s">
        <v>156</v>
      </c>
      <c r="BF177" s="19">
        <v>0</v>
      </c>
      <c r="BG177" s="20"/>
      <c r="BH177" s="28" t="s">
        <v>155</v>
      </c>
      <c r="BI177" s="19">
        <v>904</v>
      </c>
      <c r="BJ177" s="20" t="s">
        <v>161</v>
      </c>
      <c r="BK177" s="28" t="s">
        <v>156</v>
      </c>
      <c r="BL177" s="19">
        <v>0</v>
      </c>
      <c r="BM177" s="20"/>
      <c r="BN177" s="28" t="s">
        <v>156</v>
      </c>
      <c r="BO177" s="19">
        <v>0</v>
      </c>
      <c r="BP177" s="20"/>
      <c r="BQ177" s="28" t="s">
        <v>156</v>
      </c>
      <c r="BR177" s="19">
        <v>0</v>
      </c>
      <c r="BS177" s="20"/>
      <c r="BT177" s="28" t="s">
        <v>156</v>
      </c>
      <c r="BU177" s="19">
        <v>0</v>
      </c>
      <c r="BV177" s="20"/>
      <c r="BW177" s="28" t="s">
        <v>156</v>
      </c>
      <c r="BX177" s="19">
        <v>0</v>
      </c>
      <c r="BY177" s="20"/>
      <c r="BZ177" s="25">
        <v>904</v>
      </c>
    </row>
    <row r="178" spans="1:78" s="18" customFormat="1" ht="14.25">
      <c r="A178" s="19" t="s">
        <v>357</v>
      </c>
      <c r="B178" s="19">
        <v>2409</v>
      </c>
      <c r="C178" s="19" t="s">
        <v>180</v>
      </c>
      <c r="D178" s="23">
        <v>2018</v>
      </c>
      <c r="E178" s="26" t="s">
        <v>156</v>
      </c>
      <c r="F178" s="20"/>
      <c r="G178" s="24"/>
      <c r="H178" s="26" t="s">
        <v>156</v>
      </c>
      <c r="I178" s="20"/>
      <c r="J178" s="24"/>
      <c r="K178" s="28" t="s">
        <v>156</v>
      </c>
      <c r="L178" s="20"/>
      <c r="M178" s="20"/>
      <c r="N178" s="28" t="s">
        <v>156</v>
      </c>
      <c r="O178" s="20"/>
      <c r="P178" s="20"/>
      <c r="Q178" s="28" t="s">
        <v>156</v>
      </c>
      <c r="R178" s="20"/>
      <c r="S178" s="20"/>
      <c r="T178" s="28" t="s">
        <v>155</v>
      </c>
      <c r="U178" s="19">
        <v>185</v>
      </c>
      <c r="V178" s="22">
        <v>53.513513513513509</v>
      </c>
      <c r="W178" s="28" t="s">
        <v>155</v>
      </c>
      <c r="X178" s="19">
        <v>15</v>
      </c>
      <c r="Y178" s="22">
        <v>60</v>
      </c>
      <c r="Z178" s="28" t="s">
        <v>156</v>
      </c>
      <c r="AA178" s="20"/>
      <c r="AB178" s="20"/>
      <c r="AC178" s="28" t="s">
        <v>156</v>
      </c>
      <c r="AD178" s="20"/>
      <c r="AE178" s="20"/>
      <c r="AF178" s="28" t="s">
        <v>156</v>
      </c>
      <c r="AG178" s="20"/>
      <c r="AH178" s="20"/>
      <c r="AI178" s="28" t="s">
        <v>156</v>
      </c>
      <c r="AJ178" s="20"/>
      <c r="AK178" s="20"/>
      <c r="AL178" s="28" t="s">
        <v>156</v>
      </c>
      <c r="AM178" s="20"/>
      <c r="AN178" s="20"/>
      <c r="AO178" s="20" t="s">
        <v>155</v>
      </c>
      <c r="AP178" s="28" t="s">
        <v>156</v>
      </c>
      <c r="AQ178" s="19">
        <v>0</v>
      </c>
      <c r="AR178" s="20"/>
      <c r="AS178" s="28" t="s">
        <v>156</v>
      </c>
      <c r="AT178" s="19">
        <v>0</v>
      </c>
      <c r="AU178" s="20"/>
      <c r="AV178" s="28" t="s">
        <v>156</v>
      </c>
      <c r="AW178" s="19">
        <v>0</v>
      </c>
      <c r="AX178" s="20"/>
      <c r="AY178" s="28" t="s">
        <v>156</v>
      </c>
      <c r="AZ178" s="19">
        <v>0</v>
      </c>
      <c r="BA178" s="20"/>
      <c r="BB178" s="28" t="s">
        <v>156</v>
      </c>
      <c r="BC178" s="19">
        <v>0</v>
      </c>
      <c r="BD178" s="20"/>
      <c r="BE178" s="28" t="s">
        <v>155</v>
      </c>
      <c r="BF178" s="19">
        <v>5550</v>
      </c>
      <c r="BG178" s="19">
        <v>2970</v>
      </c>
      <c r="BH178" s="28" t="s">
        <v>155</v>
      </c>
      <c r="BI178" s="19">
        <v>450</v>
      </c>
      <c r="BJ178" s="19">
        <v>270</v>
      </c>
      <c r="BK178" s="28" t="s">
        <v>156</v>
      </c>
      <c r="BL178" s="19">
        <v>0</v>
      </c>
      <c r="BM178" s="20"/>
      <c r="BN178" s="28" t="s">
        <v>156</v>
      </c>
      <c r="BO178" s="19">
        <v>0</v>
      </c>
      <c r="BP178" s="20"/>
      <c r="BQ178" s="28" t="s">
        <v>156</v>
      </c>
      <c r="BR178" s="19">
        <v>0</v>
      </c>
      <c r="BS178" s="20"/>
      <c r="BT178" s="28" t="s">
        <v>156</v>
      </c>
      <c r="BU178" s="19">
        <v>0</v>
      </c>
      <c r="BV178" s="20"/>
      <c r="BW178" s="28" t="s">
        <v>156</v>
      </c>
      <c r="BX178" s="19">
        <v>0</v>
      </c>
      <c r="BY178" s="20"/>
      <c r="BZ178" s="25">
        <v>6000</v>
      </c>
    </row>
    <row r="179" spans="1:78" s="18" customFormat="1" ht="14.25">
      <c r="A179" s="19" t="s">
        <v>358</v>
      </c>
      <c r="B179" s="19">
        <v>1081</v>
      </c>
      <c r="C179" s="19" t="s">
        <v>274</v>
      </c>
      <c r="D179" s="23">
        <v>2018</v>
      </c>
      <c r="E179" s="27" t="s">
        <v>155</v>
      </c>
      <c r="F179" s="19">
        <v>27</v>
      </c>
      <c r="G179" s="22">
        <v>70.370370370370367</v>
      </c>
      <c r="H179" s="26" t="s">
        <v>156</v>
      </c>
      <c r="I179" s="20"/>
      <c r="J179" s="24"/>
      <c r="K179" s="28" t="s">
        <v>155</v>
      </c>
      <c r="L179" s="19">
        <v>47</v>
      </c>
      <c r="M179" s="22">
        <v>97.872340425531917</v>
      </c>
      <c r="N179" s="28" t="s">
        <v>156</v>
      </c>
      <c r="O179" s="20"/>
      <c r="P179" s="20"/>
      <c r="Q179" s="28" t="s">
        <v>156</v>
      </c>
      <c r="R179" s="20"/>
      <c r="S179" s="20"/>
      <c r="T179" s="28" t="s">
        <v>155</v>
      </c>
      <c r="U179" s="19">
        <v>303</v>
      </c>
      <c r="V179" s="22">
        <v>59.735973597359738</v>
      </c>
      <c r="W179" s="28" t="s">
        <v>155</v>
      </c>
      <c r="X179" s="19">
        <v>77</v>
      </c>
      <c r="Y179" s="22">
        <v>28.571428571428569</v>
      </c>
      <c r="Z179" s="28" t="s">
        <v>156</v>
      </c>
      <c r="AA179" s="20"/>
      <c r="AB179" s="20"/>
      <c r="AC179" s="28" t="s">
        <v>156</v>
      </c>
      <c r="AD179" s="20"/>
      <c r="AE179" s="20"/>
      <c r="AF179" s="28" t="s">
        <v>155</v>
      </c>
      <c r="AG179" s="19">
        <v>36</v>
      </c>
      <c r="AH179" s="22">
        <v>58.333333333333336</v>
      </c>
      <c r="AI179" s="28" t="s">
        <v>156</v>
      </c>
      <c r="AJ179" s="20"/>
      <c r="AK179" s="20"/>
      <c r="AL179" s="28" t="s">
        <v>155</v>
      </c>
      <c r="AM179" s="19">
        <v>20</v>
      </c>
      <c r="AN179" s="22">
        <v>85</v>
      </c>
      <c r="AO179" s="20" t="s">
        <v>158</v>
      </c>
      <c r="AP179" s="28" t="s">
        <v>156</v>
      </c>
      <c r="AQ179" s="19">
        <v>0</v>
      </c>
      <c r="AR179" s="20"/>
      <c r="AS179" s="28" t="s">
        <v>156</v>
      </c>
      <c r="AT179" s="19">
        <v>0</v>
      </c>
      <c r="AU179" s="20"/>
      <c r="AV179" s="28" t="s">
        <v>156</v>
      </c>
      <c r="AW179" s="19">
        <v>0</v>
      </c>
      <c r="AX179" s="20"/>
      <c r="AY179" s="28" t="s">
        <v>156</v>
      </c>
      <c r="AZ179" s="19">
        <v>0</v>
      </c>
      <c r="BA179" s="20"/>
      <c r="BB179" s="28" t="s">
        <v>156</v>
      </c>
      <c r="BC179" s="19">
        <v>0</v>
      </c>
      <c r="BD179" s="20"/>
      <c r="BE179" s="28" t="s">
        <v>156</v>
      </c>
      <c r="BF179" s="19">
        <v>0</v>
      </c>
      <c r="BG179" s="20"/>
      <c r="BH179" s="28" t="s">
        <v>156</v>
      </c>
      <c r="BI179" s="19">
        <v>0</v>
      </c>
      <c r="BJ179" s="20"/>
      <c r="BK179" s="28" t="s">
        <v>156</v>
      </c>
      <c r="BL179" s="19">
        <v>0</v>
      </c>
      <c r="BM179" s="20"/>
      <c r="BN179" s="28" t="s">
        <v>156</v>
      </c>
      <c r="BO179" s="19">
        <v>0</v>
      </c>
      <c r="BP179" s="20"/>
      <c r="BQ179" s="28" t="s">
        <v>156</v>
      </c>
      <c r="BR179" s="19">
        <v>0</v>
      </c>
      <c r="BS179" s="20"/>
      <c r="BT179" s="28" t="s">
        <v>156</v>
      </c>
      <c r="BU179" s="19">
        <v>0</v>
      </c>
      <c r="BV179" s="20"/>
      <c r="BW179" s="28" t="s">
        <v>156</v>
      </c>
      <c r="BX179" s="19">
        <v>0</v>
      </c>
      <c r="BY179" s="20"/>
      <c r="BZ179" s="25">
        <v>0</v>
      </c>
    </row>
    <row r="180" spans="1:78" s="18" customFormat="1" ht="14.25">
      <c r="A180" s="19" t="s">
        <v>359</v>
      </c>
      <c r="B180" s="19">
        <v>2031</v>
      </c>
      <c r="C180" s="19" t="s">
        <v>175</v>
      </c>
      <c r="D180" s="23">
        <v>2018</v>
      </c>
      <c r="E180" s="26" t="s">
        <v>156</v>
      </c>
      <c r="F180" s="20"/>
      <c r="G180" s="24"/>
      <c r="H180" s="26" t="s">
        <v>156</v>
      </c>
      <c r="I180" s="20"/>
      <c r="J180" s="24"/>
      <c r="K180" s="28" t="s">
        <v>156</v>
      </c>
      <c r="L180" s="20"/>
      <c r="M180" s="20"/>
      <c r="N180" s="28" t="s">
        <v>156</v>
      </c>
      <c r="O180" s="20"/>
      <c r="P180" s="20"/>
      <c r="Q180" s="28" t="s">
        <v>156</v>
      </c>
      <c r="R180" s="20"/>
      <c r="S180" s="20"/>
      <c r="T180" s="28" t="s">
        <v>155</v>
      </c>
      <c r="U180" s="19">
        <v>232</v>
      </c>
      <c r="V180" s="22">
        <v>73.706896551724128</v>
      </c>
      <c r="W180" s="28" t="s">
        <v>155</v>
      </c>
      <c r="X180" s="19">
        <v>129</v>
      </c>
      <c r="Y180" s="22">
        <v>73.643410852713174</v>
      </c>
      <c r="Z180" s="28" t="s">
        <v>156</v>
      </c>
      <c r="AA180" s="20"/>
      <c r="AB180" s="20"/>
      <c r="AC180" s="28" t="s">
        <v>156</v>
      </c>
      <c r="AD180" s="20"/>
      <c r="AE180" s="20"/>
      <c r="AF180" s="28" t="s">
        <v>156</v>
      </c>
      <c r="AG180" s="20"/>
      <c r="AH180" s="20"/>
      <c r="AI180" s="28" t="s">
        <v>156</v>
      </c>
      <c r="AJ180" s="20"/>
      <c r="AK180" s="20"/>
      <c r="AL180" s="28" t="s">
        <v>156</v>
      </c>
      <c r="AM180" s="20"/>
      <c r="AN180" s="20"/>
      <c r="AO180" s="20" t="s">
        <v>158</v>
      </c>
      <c r="AP180" s="28" t="s">
        <v>156</v>
      </c>
      <c r="AQ180" s="19">
        <v>0</v>
      </c>
      <c r="AR180" s="20"/>
      <c r="AS180" s="28" t="s">
        <v>156</v>
      </c>
      <c r="AT180" s="19">
        <v>0</v>
      </c>
      <c r="AU180" s="20"/>
      <c r="AV180" s="28" t="s">
        <v>156</v>
      </c>
      <c r="AW180" s="19">
        <v>0</v>
      </c>
      <c r="AX180" s="20"/>
      <c r="AY180" s="28" t="s">
        <v>156</v>
      </c>
      <c r="AZ180" s="19">
        <v>0</v>
      </c>
      <c r="BA180" s="20"/>
      <c r="BB180" s="28" t="s">
        <v>156</v>
      </c>
      <c r="BC180" s="19">
        <v>0</v>
      </c>
      <c r="BD180" s="20"/>
      <c r="BE180" s="28" t="s">
        <v>156</v>
      </c>
      <c r="BF180" s="19">
        <v>0</v>
      </c>
      <c r="BG180" s="20"/>
      <c r="BH180" s="28" t="s">
        <v>156</v>
      </c>
      <c r="BI180" s="19">
        <v>0</v>
      </c>
      <c r="BJ180" s="20"/>
      <c r="BK180" s="28" t="s">
        <v>156</v>
      </c>
      <c r="BL180" s="19">
        <v>0</v>
      </c>
      <c r="BM180" s="20"/>
      <c r="BN180" s="28" t="s">
        <v>156</v>
      </c>
      <c r="BO180" s="19">
        <v>0</v>
      </c>
      <c r="BP180" s="20"/>
      <c r="BQ180" s="28" t="s">
        <v>156</v>
      </c>
      <c r="BR180" s="19">
        <v>0</v>
      </c>
      <c r="BS180" s="20"/>
      <c r="BT180" s="28" t="s">
        <v>156</v>
      </c>
      <c r="BU180" s="19">
        <v>0</v>
      </c>
      <c r="BV180" s="20"/>
      <c r="BW180" s="28" t="s">
        <v>156</v>
      </c>
      <c r="BX180" s="19">
        <v>0</v>
      </c>
      <c r="BY180" s="20"/>
      <c r="BZ180" s="25">
        <v>0</v>
      </c>
    </row>
    <row r="181" spans="1:78" s="18" customFormat="1" ht="14.25">
      <c r="A181" s="19" t="s">
        <v>360</v>
      </c>
      <c r="B181" s="19">
        <v>1981</v>
      </c>
      <c r="C181" s="19" t="s">
        <v>165</v>
      </c>
      <c r="D181" s="23">
        <v>2018</v>
      </c>
      <c r="E181" s="27" t="s">
        <v>155</v>
      </c>
      <c r="F181" s="19">
        <v>24</v>
      </c>
      <c r="G181" s="22">
        <v>91.666666666666657</v>
      </c>
      <c r="H181" s="26" t="s">
        <v>156</v>
      </c>
      <c r="I181" s="20"/>
      <c r="J181" s="24"/>
      <c r="K181" s="28" t="s">
        <v>155</v>
      </c>
      <c r="L181" s="19">
        <v>102</v>
      </c>
      <c r="M181" s="22">
        <v>97.058823529411768</v>
      </c>
      <c r="N181" s="28" t="s">
        <v>156</v>
      </c>
      <c r="O181" s="20"/>
      <c r="P181" s="20"/>
      <c r="Q181" s="28" t="s">
        <v>156</v>
      </c>
      <c r="R181" s="20"/>
      <c r="S181" s="20"/>
      <c r="T181" s="28" t="s">
        <v>155</v>
      </c>
      <c r="U181" s="19">
        <v>235</v>
      </c>
      <c r="V181" s="21" t="s">
        <v>161</v>
      </c>
      <c r="W181" s="28" t="s">
        <v>155</v>
      </c>
      <c r="X181" s="19">
        <v>72</v>
      </c>
      <c r="Y181" s="21" t="s">
        <v>161</v>
      </c>
      <c r="Z181" s="28" t="s">
        <v>156</v>
      </c>
      <c r="AA181" s="20"/>
      <c r="AB181" s="20"/>
      <c r="AC181" s="28" t="s">
        <v>156</v>
      </c>
      <c r="AD181" s="20"/>
      <c r="AE181" s="20"/>
      <c r="AF181" s="28" t="s">
        <v>155</v>
      </c>
      <c r="AG181" s="19">
        <v>10</v>
      </c>
      <c r="AH181" s="22">
        <v>100</v>
      </c>
      <c r="AI181" s="28" t="s">
        <v>155</v>
      </c>
      <c r="AJ181" s="19">
        <v>10</v>
      </c>
      <c r="AK181" s="22">
        <v>100</v>
      </c>
      <c r="AL181" s="28" t="s">
        <v>155</v>
      </c>
      <c r="AM181" s="19">
        <v>2</v>
      </c>
      <c r="AN181" s="21" t="s">
        <v>161</v>
      </c>
      <c r="AO181" s="20" t="s">
        <v>155</v>
      </c>
      <c r="AP181" s="28" t="s">
        <v>155</v>
      </c>
      <c r="AQ181" s="19">
        <v>600</v>
      </c>
      <c r="AR181" s="19">
        <v>550</v>
      </c>
      <c r="AS181" s="28" t="s">
        <v>156</v>
      </c>
      <c r="AT181" s="19">
        <v>0</v>
      </c>
      <c r="AU181" s="20"/>
      <c r="AV181" s="28" t="s">
        <v>155</v>
      </c>
      <c r="AW181" s="19">
        <v>2550</v>
      </c>
      <c r="AX181" s="19">
        <v>2475</v>
      </c>
      <c r="AY181" s="28" t="s">
        <v>156</v>
      </c>
      <c r="AZ181" s="19">
        <v>0</v>
      </c>
      <c r="BA181" s="20"/>
      <c r="BB181" s="28" t="s">
        <v>156</v>
      </c>
      <c r="BC181" s="19">
        <v>0</v>
      </c>
      <c r="BD181" s="20"/>
      <c r="BE181" s="28" t="s">
        <v>155</v>
      </c>
      <c r="BF181" s="19">
        <v>7025</v>
      </c>
      <c r="BG181" s="20" t="s">
        <v>161</v>
      </c>
      <c r="BH181" s="28" t="s">
        <v>155</v>
      </c>
      <c r="BI181" s="19">
        <v>1800</v>
      </c>
      <c r="BJ181" s="20" t="s">
        <v>161</v>
      </c>
      <c r="BK181" s="28" t="s">
        <v>156</v>
      </c>
      <c r="BL181" s="19">
        <v>0</v>
      </c>
      <c r="BM181" s="20"/>
      <c r="BN181" s="28" t="s">
        <v>156</v>
      </c>
      <c r="BO181" s="19">
        <v>0</v>
      </c>
      <c r="BP181" s="20"/>
      <c r="BQ181" s="28" t="s">
        <v>155</v>
      </c>
      <c r="BR181" s="19">
        <v>250</v>
      </c>
      <c r="BS181" s="19">
        <v>250</v>
      </c>
      <c r="BT181" s="28" t="s">
        <v>155</v>
      </c>
      <c r="BU181" s="19">
        <v>250</v>
      </c>
      <c r="BV181" s="19">
        <v>250</v>
      </c>
      <c r="BW181" s="28" t="s">
        <v>155</v>
      </c>
      <c r="BX181" s="19">
        <v>50</v>
      </c>
      <c r="BY181" s="19">
        <v>0</v>
      </c>
      <c r="BZ181" s="25">
        <v>12525</v>
      </c>
    </row>
    <row r="182" spans="1:78" s="18" customFormat="1" ht="14.25">
      <c r="A182" s="19" t="s">
        <v>361</v>
      </c>
      <c r="B182" s="19">
        <v>128</v>
      </c>
      <c r="C182" s="19" t="s">
        <v>194</v>
      </c>
      <c r="D182" s="23">
        <v>2018</v>
      </c>
      <c r="E182" s="26" t="s">
        <v>156</v>
      </c>
      <c r="F182" s="20"/>
      <c r="G182" s="24"/>
      <c r="H182" s="26" t="s">
        <v>156</v>
      </c>
      <c r="I182" s="20"/>
      <c r="J182" s="24"/>
      <c r="K182" s="28" t="s">
        <v>155</v>
      </c>
      <c r="L182" s="19">
        <v>191</v>
      </c>
      <c r="M182" s="22">
        <v>96.858638743455501</v>
      </c>
      <c r="N182" s="28" t="s">
        <v>156</v>
      </c>
      <c r="O182" s="20"/>
      <c r="P182" s="20"/>
      <c r="Q182" s="28" t="s">
        <v>156</v>
      </c>
      <c r="R182" s="20"/>
      <c r="S182" s="20"/>
      <c r="T182" s="28" t="s">
        <v>155</v>
      </c>
      <c r="U182" s="19">
        <v>350</v>
      </c>
      <c r="V182" s="22">
        <v>67.142857142857139</v>
      </c>
      <c r="W182" s="28" t="s">
        <v>155</v>
      </c>
      <c r="X182" s="19">
        <v>88</v>
      </c>
      <c r="Y182" s="21" t="s">
        <v>161</v>
      </c>
      <c r="Z182" s="28" t="s">
        <v>156</v>
      </c>
      <c r="AA182" s="20"/>
      <c r="AB182" s="20"/>
      <c r="AC182" s="28" t="s">
        <v>156</v>
      </c>
      <c r="AD182" s="20"/>
      <c r="AE182" s="20"/>
      <c r="AF182" s="28" t="s">
        <v>155</v>
      </c>
      <c r="AG182" s="19">
        <v>34</v>
      </c>
      <c r="AH182" s="22">
        <v>79.411764705882348</v>
      </c>
      <c r="AI182" s="28" t="s">
        <v>155</v>
      </c>
      <c r="AJ182" s="19">
        <v>9</v>
      </c>
      <c r="AK182" s="22" t="s">
        <v>157</v>
      </c>
      <c r="AL182" s="28" t="s">
        <v>155</v>
      </c>
      <c r="AM182" s="19">
        <v>60</v>
      </c>
      <c r="AN182" s="22">
        <v>56.666666666666664</v>
      </c>
      <c r="AO182" s="20" t="s">
        <v>155</v>
      </c>
      <c r="AP182" s="28" t="s">
        <v>156</v>
      </c>
      <c r="AQ182" s="19">
        <v>0</v>
      </c>
      <c r="AR182" s="20"/>
      <c r="AS182" s="28" t="s">
        <v>156</v>
      </c>
      <c r="AT182" s="19">
        <v>0</v>
      </c>
      <c r="AU182" s="20"/>
      <c r="AV182" s="28" t="s">
        <v>156</v>
      </c>
      <c r="AW182" s="19">
        <v>0</v>
      </c>
      <c r="AX182" s="20"/>
      <c r="AY182" s="28" t="s">
        <v>156</v>
      </c>
      <c r="AZ182" s="19">
        <v>0</v>
      </c>
      <c r="BA182" s="20"/>
      <c r="BB182" s="28" t="s">
        <v>156</v>
      </c>
      <c r="BC182" s="19">
        <v>0</v>
      </c>
      <c r="BD182" s="20"/>
      <c r="BE182" s="28" t="s">
        <v>155</v>
      </c>
      <c r="BF182" s="19">
        <v>80</v>
      </c>
      <c r="BG182" s="20" t="s">
        <v>161</v>
      </c>
      <c r="BH182" s="28" t="s">
        <v>156</v>
      </c>
      <c r="BI182" s="19">
        <v>0</v>
      </c>
      <c r="BJ182" s="20"/>
      <c r="BK182" s="28" t="s">
        <v>156</v>
      </c>
      <c r="BL182" s="19">
        <v>0</v>
      </c>
      <c r="BM182" s="20"/>
      <c r="BN182" s="28" t="s">
        <v>156</v>
      </c>
      <c r="BO182" s="19">
        <v>0</v>
      </c>
      <c r="BP182" s="20"/>
      <c r="BQ182" s="28" t="s">
        <v>156</v>
      </c>
      <c r="BR182" s="19">
        <v>0</v>
      </c>
      <c r="BS182" s="20"/>
      <c r="BT182" s="28" t="s">
        <v>156</v>
      </c>
      <c r="BU182" s="19">
        <v>0</v>
      </c>
      <c r="BV182" s="20"/>
      <c r="BW182" s="28" t="s">
        <v>156</v>
      </c>
      <c r="BX182" s="19">
        <v>0</v>
      </c>
      <c r="BY182" s="20"/>
      <c r="BZ182" s="25">
        <v>80</v>
      </c>
    </row>
    <row r="183" spans="1:78" s="18" customFormat="1" ht="14.25">
      <c r="A183" s="19" t="s">
        <v>362</v>
      </c>
      <c r="B183" s="19">
        <v>2181</v>
      </c>
      <c r="C183" s="19" t="s">
        <v>188</v>
      </c>
      <c r="D183" s="23">
        <v>2018</v>
      </c>
      <c r="E183" s="27" t="s">
        <v>155</v>
      </c>
      <c r="F183" s="19">
        <v>44</v>
      </c>
      <c r="G183" s="22">
        <v>79.545454545454547</v>
      </c>
      <c r="H183" s="26" t="s">
        <v>156</v>
      </c>
      <c r="I183" s="20"/>
      <c r="J183" s="24"/>
      <c r="K183" s="28" t="s">
        <v>155</v>
      </c>
      <c r="L183" s="19">
        <v>113</v>
      </c>
      <c r="M183" s="22">
        <v>84.955752212389385</v>
      </c>
      <c r="N183" s="28" t="s">
        <v>155</v>
      </c>
      <c r="O183" s="19">
        <v>10</v>
      </c>
      <c r="P183" s="22">
        <v>30</v>
      </c>
      <c r="Q183" s="28" t="s">
        <v>155</v>
      </c>
      <c r="R183" s="19">
        <v>1</v>
      </c>
      <c r="S183" s="22" t="s">
        <v>157</v>
      </c>
      <c r="T183" s="28" t="s">
        <v>155</v>
      </c>
      <c r="U183" s="19">
        <v>703</v>
      </c>
      <c r="V183" s="22">
        <v>57.04125177809388</v>
      </c>
      <c r="W183" s="28" t="s">
        <v>155</v>
      </c>
      <c r="X183" s="19">
        <v>303</v>
      </c>
      <c r="Y183" s="22">
        <v>58.745874587458744</v>
      </c>
      <c r="Z183" s="28" t="s">
        <v>155</v>
      </c>
      <c r="AA183" s="19">
        <v>7</v>
      </c>
      <c r="AB183" s="22" t="s">
        <v>157</v>
      </c>
      <c r="AC183" s="28" t="s">
        <v>156</v>
      </c>
      <c r="AD183" s="20"/>
      <c r="AE183" s="20"/>
      <c r="AF183" s="28" t="s">
        <v>155</v>
      </c>
      <c r="AG183" s="19">
        <v>83</v>
      </c>
      <c r="AH183" s="22">
        <v>84.337349397590373</v>
      </c>
      <c r="AI183" s="28" t="s">
        <v>156</v>
      </c>
      <c r="AJ183" s="20"/>
      <c r="AK183" s="20"/>
      <c r="AL183" s="28" t="s">
        <v>155</v>
      </c>
      <c r="AM183" s="19">
        <v>271</v>
      </c>
      <c r="AN183" s="22">
        <v>73.800738007380076</v>
      </c>
      <c r="AO183" s="20" t="s">
        <v>155</v>
      </c>
      <c r="AP183" s="28" t="s">
        <v>156</v>
      </c>
      <c r="AQ183" s="19">
        <v>0</v>
      </c>
      <c r="AR183" s="20"/>
      <c r="AS183" s="28" t="s">
        <v>156</v>
      </c>
      <c r="AT183" s="19">
        <v>0</v>
      </c>
      <c r="AU183" s="20"/>
      <c r="AV183" s="28" t="s">
        <v>156</v>
      </c>
      <c r="AW183" s="19">
        <v>0</v>
      </c>
      <c r="AX183" s="20"/>
      <c r="AY183" s="28" t="s">
        <v>156</v>
      </c>
      <c r="AZ183" s="19">
        <v>0</v>
      </c>
      <c r="BA183" s="20"/>
      <c r="BB183" s="28" t="s">
        <v>156</v>
      </c>
      <c r="BC183" s="19">
        <v>0</v>
      </c>
      <c r="BD183" s="20"/>
      <c r="BE183" s="28" t="s">
        <v>156</v>
      </c>
      <c r="BF183" s="19">
        <v>0</v>
      </c>
      <c r="BG183" s="20"/>
      <c r="BH183" s="28" t="s">
        <v>156</v>
      </c>
      <c r="BI183" s="19">
        <v>0</v>
      </c>
      <c r="BJ183" s="20"/>
      <c r="BK183" s="28" t="s">
        <v>156</v>
      </c>
      <c r="BL183" s="19">
        <v>0</v>
      </c>
      <c r="BM183" s="20"/>
      <c r="BN183" s="28" t="s">
        <v>156</v>
      </c>
      <c r="BO183" s="19">
        <v>0</v>
      </c>
      <c r="BP183" s="20"/>
      <c r="BQ183" s="28" t="s">
        <v>156</v>
      </c>
      <c r="BR183" s="19">
        <v>0</v>
      </c>
      <c r="BS183" s="20"/>
      <c r="BT183" s="28" t="s">
        <v>156</v>
      </c>
      <c r="BU183" s="19">
        <v>0</v>
      </c>
      <c r="BV183" s="20"/>
      <c r="BW183" s="28" t="s">
        <v>155</v>
      </c>
      <c r="BX183" s="19">
        <v>232</v>
      </c>
      <c r="BY183" s="19">
        <v>180</v>
      </c>
      <c r="BZ183" s="25">
        <v>232</v>
      </c>
    </row>
    <row r="184" spans="1:78" s="18" customFormat="1" ht="14.25">
      <c r="A184" s="19" t="s">
        <v>363</v>
      </c>
      <c r="B184" s="19">
        <v>191</v>
      </c>
      <c r="C184" s="19" t="s">
        <v>194</v>
      </c>
      <c r="D184" s="23">
        <v>2018</v>
      </c>
      <c r="E184" s="27" t="s">
        <v>155</v>
      </c>
      <c r="F184" s="19">
        <v>27</v>
      </c>
      <c r="G184" s="22">
        <v>85.18518518518519</v>
      </c>
      <c r="H184" s="27" t="s">
        <v>155</v>
      </c>
      <c r="I184" s="19">
        <v>34</v>
      </c>
      <c r="J184" s="22">
        <v>58.82352941176471</v>
      </c>
      <c r="K184" s="28" t="s">
        <v>155</v>
      </c>
      <c r="L184" s="19">
        <v>428</v>
      </c>
      <c r="M184" s="22">
        <v>88.084112149532714</v>
      </c>
      <c r="N184" s="28" t="s">
        <v>156</v>
      </c>
      <c r="O184" s="20"/>
      <c r="P184" s="20"/>
      <c r="Q184" s="28" t="s">
        <v>156</v>
      </c>
      <c r="R184" s="20"/>
      <c r="S184" s="20"/>
      <c r="T184" s="28" t="s">
        <v>155</v>
      </c>
      <c r="U184" s="19">
        <v>715</v>
      </c>
      <c r="V184" s="22">
        <v>55.66433566433566</v>
      </c>
      <c r="W184" s="28" t="s">
        <v>155</v>
      </c>
      <c r="X184" s="19">
        <v>400</v>
      </c>
      <c r="Y184" s="21" t="s">
        <v>161</v>
      </c>
      <c r="Z184" s="28" t="s">
        <v>156</v>
      </c>
      <c r="AA184" s="20"/>
      <c r="AB184" s="20"/>
      <c r="AC184" s="28" t="s">
        <v>156</v>
      </c>
      <c r="AD184" s="20"/>
      <c r="AE184" s="20"/>
      <c r="AF184" s="28" t="s">
        <v>155</v>
      </c>
      <c r="AG184" s="19">
        <v>64</v>
      </c>
      <c r="AH184" s="22">
        <v>76.5625</v>
      </c>
      <c r="AI184" s="28" t="s">
        <v>156</v>
      </c>
      <c r="AJ184" s="20"/>
      <c r="AK184" s="20"/>
      <c r="AL184" s="28" t="s">
        <v>156</v>
      </c>
      <c r="AM184" s="20"/>
      <c r="AN184" s="20"/>
      <c r="AO184" s="20" t="s">
        <v>155</v>
      </c>
      <c r="AP184" s="28" t="s">
        <v>156</v>
      </c>
      <c r="AQ184" s="19">
        <v>0</v>
      </c>
      <c r="AR184" s="20"/>
      <c r="AS184" s="28" t="s">
        <v>156</v>
      </c>
      <c r="AT184" s="19">
        <v>0</v>
      </c>
      <c r="AU184" s="20"/>
      <c r="AV184" s="28" t="s">
        <v>156</v>
      </c>
      <c r="AW184" s="19">
        <v>0</v>
      </c>
      <c r="AX184" s="20"/>
      <c r="AY184" s="28" t="s">
        <v>156</v>
      </c>
      <c r="AZ184" s="19">
        <v>0</v>
      </c>
      <c r="BA184" s="20"/>
      <c r="BB184" s="28" t="s">
        <v>156</v>
      </c>
      <c r="BC184" s="19">
        <v>0</v>
      </c>
      <c r="BD184" s="20"/>
      <c r="BE184" s="28" t="s">
        <v>155</v>
      </c>
      <c r="BF184" s="19">
        <v>10</v>
      </c>
      <c r="BG184" s="20" t="s">
        <v>161</v>
      </c>
      <c r="BH184" s="28" t="s">
        <v>155</v>
      </c>
      <c r="BI184" s="19">
        <v>43</v>
      </c>
      <c r="BJ184" s="20" t="s">
        <v>161</v>
      </c>
      <c r="BK184" s="28" t="s">
        <v>156</v>
      </c>
      <c r="BL184" s="19">
        <v>0</v>
      </c>
      <c r="BM184" s="20"/>
      <c r="BN184" s="28" t="s">
        <v>156</v>
      </c>
      <c r="BO184" s="19">
        <v>0</v>
      </c>
      <c r="BP184" s="20"/>
      <c r="BQ184" s="28" t="s">
        <v>156</v>
      </c>
      <c r="BR184" s="19">
        <v>0</v>
      </c>
      <c r="BS184" s="20"/>
      <c r="BT184" s="28" t="s">
        <v>156</v>
      </c>
      <c r="BU184" s="19">
        <v>0</v>
      </c>
      <c r="BV184" s="20"/>
      <c r="BW184" s="28" t="s">
        <v>156</v>
      </c>
      <c r="BX184" s="19">
        <v>0</v>
      </c>
      <c r="BY184" s="20"/>
      <c r="BZ184" s="25">
        <v>53</v>
      </c>
    </row>
    <row r="185" spans="1:78" s="18" customFormat="1" ht="14.25">
      <c r="A185" s="19" t="s">
        <v>364</v>
      </c>
      <c r="B185" s="19">
        <v>1291</v>
      </c>
      <c r="C185" s="19" t="s">
        <v>184</v>
      </c>
      <c r="D185" s="23">
        <v>2018</v>
      </c>
      <c r="E185" s="27" t="s">
        <v>155</v>
      </c>
      <c r="F185" s="19">
        <v>3</v>
      </c>
      <c r="G185" s="22" t="s">
        <v>157</v>
      </c>
      <c r="H185" s="27" t="s">
        <v>155</v>
      </c>
      <c r="I185" s="19">
        <v>17</v>
      </c>
      <c r="J185" s="22">
        <v>70.588235294117652</v>
      </c>
      <c r="K185" s="28" t="s">
        <v>155</v>
      </c>
      <c r="L185" s="19">
        <v>316</v>
      </c>
      <c r="M185" s="22">
        <v>81.962025316455694</v>
      </c>
      <c r="N185" s="28" t="s">
        <v>156</v>
      </c>
      <c r="O185" s="20"/>
      <c r="P185" s="20"/>
      <c r="Q185" s="28" t="s">
        <v>155</v>
      </c>
      <c r="R185" s="19">
        <v>4</v>
      </c>
      <c r="S185" s="22" t="s">
        <v>157</v>
      </c>
      <c r="T185" s="28" t="s">
        <v>155</v>
      </c>
      <c r="U185" s="19">
        <v>319</v>
      </c>
      <c r="V185" s="22">
        <v>54.54545454545454</v>
      </c>
      <c r="W185" s="28" t="s">
        <v>155</v>
      </c>
      <c r="X185" s="19">
        <v>31</v>
      </c>
      <c r="Y185" s="22">
        <v>64.516129032258064</v>
      </c>
      <c r="Z185" s="28" t="s">
        <v>156</v>
      </c>
      <c r="AA185" s="20"/>
      <c r="AB185" s="20"/>
      <c r="AC185" s="28" t="s">
        <v>155</v>
      </c>
      <c r="AD185" s="19">
        <v>3</v>
      </c>
      <c r="AE185" s="22" t="s">
        <v>157</v>
      </c>
      <c r="AF185" s="28" t="s">
        <v>156</v>
      </c>
      <c r="AG185" s="20"/>
      <c r="AH185" s="20"/>
      <c r="AI185" s="28" t="s">
        <v>156</v>
      </c>
      <c r="AJ185" s="20"/>
      <c r="AK185" s="20"/>
      <c r="AL185" s="28" t="s">
        <v>155</v>
      </c>
      <c r="AM185" s="19">
        <v>4</v>
      </c>
      <c r="AN185" s="21" t="s">
        <v>161</v>
      </c>
      <c r="AO185" s="20" t="s">
        <v>155</v>
      </c>
      <c r="AP185" s="28" t="s">
        <v>155</v>
      </c>
      <c r="AQ185" s="19">
        <v>329</v>
      </c>
      <c r="AR185" s="20" t="s">
        <v>161</v>
      </c>
      <c r="AS185" s="28" t="s">
        <v>155</v>
      </c>
      <c r="AT185" s="19">
        <v>213</v>
      </c>
      <c r="AU185" s="20" t="s">
        <v>161</v>
      </c>
      <c r="AV185" s="28" t="s">
        <v>155</v>
      </c>
      <c r="AW185" s="19">
        <v>341</v>
      </c>
      <c r="AX185" s="20" t="s">
        <v>161</v>
      </c>
      <c r="AY185" s="28" t="s">
        <v>156</v>
      </c>
      <c r="AZ185" s="19">
        <v>0</v>
      </c>
      <c r="BA185" s="20"/>
      <c r="BB185" s="28" t="s">
        <v>156</v>
      </c>
      <c r="BC185" s="19">
        <v>0</v>
      </c>
      <c r="BD185" s="20"/>
      <c r="BE185" s="28" t="s">
        <v>155</v>
      </c>
      <c r="BF185" s="19">
        <v>170</v>
      </c>
      <c r="BG185" s="20" t="s">
        <v>161</v>
      </c>
      <c r="BH185" s="28" t="s">
        <v>156</v>
      </c>
      <c r="BI185" s="19">
        <v>0</v>
      </c>
      <c r="BJ185" s="20"/>
      <c r="BK185" s="28" t="s">
        <v>156</v>
      </c>
      <c r="BL185" s="19">
        <v>0</v>
      </c>
      <c r="BM185" s="20"/>
      <c r="BN185" s="28" t="s">
        <v>156</v>
      </c>
      <c r="BO185" s="19">
        <v>0</v>
      </c>
      <c r="BP185" s="20"/>
      <c r="BQ185" s="28" t="s">
        <v>156</v>
      </c>
      <c r="BR185" s="19">
        <v>0</v>
      </c>
      <c r="BS185" s="20"/>
      <c r="BT185" s="28" t="s">
        <v>156</v>
      </c>
      <c r="BU185" s="19">
        <v>0</v>
      </c>
      <c r="BV185" s="20"/>
      <c r="BW185" s="28" t="s">
        <v>156</v>
      </c>
      <c r="BX185" s="19">
        <v>0</v>
      </c>
      <c r="BY185" s="20"/>
      <c r="BZ185" s="25">
        <v>1053</v>
      </c>
    </row>
    <row r="186" spans="1:78" s="18" customFormat="1" ht="14.25">
      <c r="A186" s="19" t="s">
        <v>365</v>
      </c>
      <c r="B186" s="19">
        <v>1265</v>
      </c>
      <c r="C186" s="19" t="s">
        <v>184</v>
      </c>
      <c r="D186" s="23">
        <v>2018</v>
      </c>
      <c r="E186" s="26" t="s">
        <v>156</v>
      </c>
      <c r="F186" s="20"/>
      <c r="G186" s="24"/>
      <c r="H186" s="26" t="s">
        <v>156</v>
      </c>
      <c r="I186" s="20"/>
      <c r="J186" s="24"/>
      <c r="K186" s="28" t="s">
        <v>156</v>
      </c>
      <c r="L186" s="20"/>
      <c r="M186" s="20"/>
      <c r="N186" s="28" t="s">
        <v>155</v>
      </c>
      <c r="O186" s="19">
        <v>18</v>
      </c>
      <c r="P186" s="21" t="s">
        <v>161</v>
      </c>
      <c r="Q186" s="28" t="s">
        <v>156</v>
      </c>
      <c r="R186" s="20"/>
      <c r="S186" s="20"/>
      <c r="T186" s="28" t="s">
        <v>155</v>
      </c>
      <c r="U186" s="19">
        <v>154</v>
      </c>
      <c r="V186" s="21" t="s">
        <v>161</v>
      </c>
      <c r="W186" s="28" t="s">
        <v>155</v>
      </c>
      <c r="X186" s="19">
        <v>139</v>
      </c>
      <c r="Y186" s="21" t="s">
        <v>161</v>
      </c>
      <c r="Z186" s="28" t="s">
        <v>156</v>
      </c>
      <c r="AA186" s="20"/>
      <c r="AB186" s="20"/>
      <c r="AC186" s="28" t="s">
        <v>155</v>
      </c>
      <c r="AD186" s="19">
        <v>13</v>
      </c>
      <c r="AE186" s="22">
        <v>84.615384615384613</v>
      </c>
      <c r="AF186" s="28" t="s">
        <v>155</v>
      </c>
      <c r="AG186" s="19">
        <v>18</v>
      </c>
      <c r="AH186" s="21" t="s">
        <v>161</v>
      </c>
      <c r="AI186" s="28" t="s">
        <v>156</v>
      </c>
      <c r="AJ186" s="20"/>
      <c r="AK186" s="20"/>
      <c r="AL186" s="28" t="s">
        <v>155</v>
      </c>
      <c r="AM186" s="19">
        <v>9</v>
      </c>
      <c r="AN186" s="21" t="s">
        <v>161</v>
      </c>
      <c r="AO186" s="20" t="s">
        <v>158</v>
      </c>
      <c r="AP186" s="28" t="s">
        <v>156</v>
      </c>
      <c r="AQ186" s="19">
        <v>0</v>
      </c>
      <c r="AR186" s="20"/>
      <c r="AS186" s="28" t="s">
        <v>156</v>
      </c>
      <c r="AT186" s="19">
        <v>0</v>
      </c>
      <c r="AU186" s="20"/>
      <c r="AV186" s="28" t="s">
        <v>156</v>
      </c>
      <c r="AW186" s="19">
        <v>0</v>
      </c>
      <c r="AX186" s="20"/>
      <c r="AY186" s="28" t="s">
        <v>156</v>
      </c>
      <c r="AZ186" s="19">
        <v>0</v>
      </c>
      <c r="BA186" s="20"/>
      <c r="BB186" s="28" t="s">
        <v>156</v>
      </c>
      <c r="BC186" s="19">
        <v>0</v>
      </c>
      <c r="BD186" s="20"/>
      <c r="BE186" s="28" t="s">
        <v>156</v>
      </c>
      <c r="BF186" s="19">
        <v>0</v>
      </c>
      <c r="BG186" s="20"/>
      <c r="BH186" s="28" t="s">
        <v>156</v>
      </c>
      <c r="BI186" s="19">
        <v>0</v>
      </c>
      <c r="BJ186" s="20"/>
      <c r="BK186" s="28" t="s">
        <v>156</v>
      </c>
      <c r="BL186" s="19">
        <v>0</v>
      </c>
      <c r="BM186" s="20"/>
      <c r="BN186" s="28" t="s">
        <v>156</v>
      </c>
      <c r="BO186" s="19">
        <v>0</v>
      </c>
      <c r="BP186" s="20"/>
      <c r="BQ186" s="28" t="s">
        <v>156</v>
      </c>
      <c r="BR186" s="19">
        <v>0</v>
      </c>
      <c r="BS186" s="20"/>
      <c r="BT186" s="28" t="s">
        <v>156</v>
      </c>
      <c r="BU186" s="19">
        <v>0</v>
      </c>
      <c r="BV186" s="20"/>
      <c r="BW186" s="28" t="s">
        <v>156</v>
      </c>
      <c r="BX186" s="19">
        <v>0</v>
      </c>
      <c r="BY186" s="20"/>
      <c r="BZ186" s="25">
        <v>0</v>
      </c>
    </row>
    <row r="187" spans="1:78" s="18" customFormat="1" ht="14.25">
      <c r="A187" s="19" t="s">
        <v>366</v>
      </c>
      <c r="B187" s="19">
        <v>1495</v>
      </c>
      <c r="C187" s="19" t="s">
        <v>152</v>
      </c>
      <c r="D187" s="23">
        <v>2018</v>
      </c>
      <c r="E187" s="26" t="s">
        <v>156</v>
      </c>
      <c r="F187" s="20"/>
      <c r="G187" s="24"/>
      <c r="H187" s="26" t="s">
        <v>156</v>
      </c>
      <c r="I187" s="20"/>
      <c r="J187" s="24"/>
      <c r="K187" s="28" t="s">
        <v>156</v>
      </c>
      <c r="L187" s="20"/>
      <c r="M187" s="20"/>
      <c r="N187" s="28" t="s">
        <v>156</v>
      </c>
      <c r="O187" s="20"/>
      <c r="P187" s="20"/>
      <c r="Q187" s="28" t="s">
        <v>156</v>
      </c>
      <c r="R187" s="20"/>
      <c r="S187" s="20"/>
      <c r="T187" s="28" t="s">
        <v>155</v>
      </c>
      <c r="U187" s="19">
        <v>250</v>
      </c>
      <c r="V187" s="21" t="s">
        <v>161</v>
      </c>
      <c r="W187" s="28" t="s">
        <v>155</v>
      </c>
      <c r="X187" s="19">
        <v>105</v>
      </c>
      <c r="Y187" s="21" t="s">
        <v>161</v>
      </c>
      <c r="Z187" s="28" t="s">
        <v>156</v>
      </c>
      <c r="AA187" s="20"/>
      <c r="AB187" s="20"/>
      <c r="AC187" s="28" t="s">
        <v>156</v>
      </c>
      <c r="AD187" s="20"/>
      <c r="AE187" s="20"/>
      <c r="AF187" s="28" t="s">
        <v>156</v>
      </c>
      <c r="AG187" s="20"/>
      <c r="AH187" s="20"/>
      <c r="AI187" s="28" t="s">
        <v>156</v>
      </c>
      <c r="AJ187" s="20"/>
      <c r="AK187" s="20"/>
      <c r="AL187" s="28" t="s">
        <v>156</v>
      </c>
      <c r="AM187" s="20"/>
      <c r="AN187" s="20"/>
      <c r="AO187" s="20" t="s">
        <v>155</v>
      </c>
      <c r="AP187" s="28" t="s">
        <v>155</v>
      </c>
      <c r="AQ187" s="19">
        <v>60</v>
      </c>
      <c r="AR187" s="19">
        <v>40</v>
      </c>
      <c r="AS187" s="28" t="s">
        <v>156</v>
      </c>
      <c r="AT187" s="19">
        <v>0</v>
      </c>
      <c r="AU187" s="20"/>
      <c r="AV187" s="28" t="s">
        <v>156</v>
      </c>
      <c r="AW187" s="19">
        <v>0</v>
      </c>
      <c r="AX187" s="20"/>
      <c r="AY187" s="28" t="s">
        <v>156</v>
      </c>
      <c r="AZ187" s="19">
        <v>0</v>
      </c>
      <c r="BA187" s="20"/>
      <c r="BB187" s="28" t="s">
        <v>155</v>
      </c>
      <c r="BC187" s="19">
        <v>50</v>
      </c>
      <c r="BD187" s="20" t="s">
        <v>161</v>
      </c>
      <c r="BE187" s="28" t="s">
        <v>155</v>
      </c>
      <c r="BF187" s="19">
        <v>50</v>
      </c>
      <c r="BG187" s="20" t="s">
        <v>161</v>
      </c>
      <c r="BH187" s="28" t="s">
        <v>155</v>
      </c>
      <c r="BI187" s="19">
        <v>80</v>
      </c>
      <c r="BJ187" s="19">
        <v>57</v>
      </c>
      <c r="BK187" s="28" t="s">
        <v>155</v>
      </c>
      <c r="BL187" s="19">
        <v>30</v>
      </c>
      <c r="BM187" s="20" t="s">
        <v>161</v>
      </c>
      <c r="BN187" s="28" t="s">
        <v>156</v>
      </c>
      <c r="BO187" s="19">
        <v>0</v>
      </c>
      <c r="BP187" s="20"/>
      <c r="BQ187" s="28" t="s">
        <v>156</v>
      </c>
      <c r="BR187" s="19">
        <v>0</v>
      </c>
      <c r="BS187" s="20"/>
      <c r="BT187" s="28" t="s">
        <v>155</v>
      </c>
      <c r="BU187" s="19">
        <v>360</v>
      </c>
      <c r="BV187" s="20" t="s">
        <v>161</v>
      </c>
      <c r="BW187" s="28" t="s">
        <v>155</v>
      </c>
      <c r="BX187" s="19">
        <v>150</v>
      </c>
      <c r="BY187" s="19">
        <v>50</v>
      </c>
      <c r="BZ187" s="25">
        <v>780</v>
      </c>
    </row>
    <row r="188" spans="1:78" s="18" customFormat="1" ht="14.25">
      <c r="A188" s="19" t="s">
        <v>367</v>
      </c>
      <c r="B188" s="19">
        <v>2482</v>
      </c>
      <c r="C188" s="19" t="s">
        <v>180</v>
      </c>
      <c r="D188" s="23">
        <v>2018</v>
      </c>
      <c r="E188" s="26" t="s">
        <v>156</v>
      </c>
      <c r="F188" s="20"/>
      <c r="G188" s="24"/>
      <c r="H188" s="26" t="s">
        <v>156</v>
      </c>
      <c r="I188" s="20"/>
      <c r="J188" s="24"/>
      <c r="K188" s="28" t="s">
        <v>156</v>
      </c>
      <c r="L188" s="20"/>
      <c r="M188" s="20"/>
      <c r="N188" s="28" t="s">
        <v>155</v>
      </c>
      <c r="O188" s="19">
        <v>78</v>
      </c>
      <c r="P188" s="21" t="s">
        <v>161</v>
      </c>
      <c r="Q188" s="28" t="s">
        <v>156</v>
      </c>
      <c r="R188" s="20"/>
      <c r="S188" s="20"/>
      <c r="T188" s="28" t="s">
        <v>155</v>
      </c>
      <c r="U188" s="19">
        <v>1124</v>
      </c>
      <c r="V188" s="22">
        <v>55.693950177935946</v>
      </c>
      <c r="W188" s="28" t="s">
        <v>155</v>
      </c>
      <c r="X188" s="19">
        <v>286</v>
      </c>
      <c r="Y188" s="22">
        <v>59.790209790209794</v>
      </c>
      <c r="Z188" s="28" t="s">
        <v>156</v>
      </c>
      <c r="AA188" s="20"/>
      <c r="AB188" s="20"/>
      <c r="AC188" s="28" t="s">
        <v>156</v>
      </c>
      <c r="AD188" s="20"/>
      <c r="AE188" s="20"/>
      <c r="AF188" s="28" t="s">
        <v>155</v>
      </c>
      <c r="AG188" s="19">
        <v>53</v>
      </c>
      <c r="AH188" s="22">
        <v>69.811320754716974</v>
      </c>
      <c r="AI188" s="28" t="s">
        <v>155</v>
      </c>
      <c r="AJ188" s="19">
        <v>34</v>
      </c>
      <c r="AK188" s="22">
        <v>44.117647058823529</v>
      </c>
      <c r="AL188" s="28" t="s">
        <v>155</v>
      </c>
      <c r="AM188" s="19">
        <v>167</v>
      </c>
      <c r="AN188" s="21" t="s">
        <v>161</v>
      </c>
      <c r="AO188" s="20" t="s">
        <v>155</v>
      </c>
      <c r="AP188" s="28" t="s">
        <v>156</v>
      </c>
      <c r="AQ188" s="19">
        <v>0</v>
      </c>
      <c r="AR188" s="20"/>
      <c r="AS188" s="28" t="s">
        <v>156</v>
      </c>
      <c r="AT188" s="19">
        <v>0</v>
      </c>
      <c r="AU188" s="20"/>
      <c r="AV188" s="28" t="s">
        <v>156</v>
      </c>
      <c r="AW188" s="19">
        <v>0</v>
      </c>
      <c r="AX188" s="20"/>
      <c r="AY188" s="28" t="s">
        <v>155</v>
      </c>
      <c r="AZ188" s="19">
        <v>48</v>
      </c>
      <c r="BA188" s="20" t="s">
        <v>161</v>
      </c>
      <c r="BB188" s="28" t="s">
        <v>156</v>
      </c>
      <c r="BC188" s="19">
        <v>0</v>
      </c>
      <c r="BD188" s="20"/>
      <c r="BE188" s="28" t="s">
        <v>156</v>
      </c>
      <c r="BF188" s="19">
        <v>0</v>
      </c>
      <c r="BG188" s="20"/>
      <c r="BH188" s="28" t="s">
        <v>156</v>
      </c>
      <c r="BI188" s="19">
        <v>0</v>
      </c>
      <c r="BJ188" s="20"/>
      <c r="BK188" s="28" t="s">
        <v>156</v>
      </c>
      <c r="BL188" s="19">
        <v>0</v>
      </c>
      <c r="BM188" s="20"/>
      <c r="BN188" s="28" t="s">
        <v>156</v>
      </c>
      <c r="BO188" s="19">
        <v>0</v>
      </c>
      <c r="BP188" s="20"/>
      <c r="BQ188" s="28" t="s">
        <v>155</v>
      </c>
      <c r="BR188" s="19">
        <v>309</v>
      </c>
      <c r="BS188" s="20" t="s">
        <v>161</v>
      </c>
      <c r="BT188" s="28" t="s">
        <v>156</v>
      </c>
      <c r="BU188" s="19">
        <v>0</v>
      </c>
      <c r="BV188" s="20"/>
      <c r="BW188" s="28" t="s">
        <v>155</v>
      </c>
      <c r="BX188" s="19">
        <v>75</v>
      </c>
      <c r="BY188" s="20" t="s">
        <v>161</v>
      </c>
      <c r="BZ188" s="25">
        <v>432</v>
      </c>
    </row>
    <row r="189" spans="1:78" s="18" customFormat="1" ht="14.25">
      <c r="A189" s="19" t="s">
        <v>368</v>
      </c>
      <c r="B189" s="19">
        <v>1904</v>
      </c>
      <c r="C189" s="19" t="s">
        <v>165</v>
      </c>
      <c r="D189" s="23">
        <v>2018</v>
      </c>
      <c r="E189" s="27" t="s">
        <v>155</v>
      </c>
      <c r="F189" s="19">
        <v>10</v>
      </c>
      <c r="G189" s="22">
        <v>60</v>
      </c>
      <c r="H189" s="28" t="s">
        <v>156</v>
      </c>
      <c r="I189" s="19">
        <v>0</v>
      </c>
      <c r="J189" s="20"/>
      <c r="K189" s="28" t="s">
        <v>155</v>
      </c>
      <c r="L189" s="19">
        <v>38</v>
      </c>
      <c r="M189" s="22">
        <v>100</v>
      </c>
      <c r="N189" s="28" t="s">
        <v>155</v>
      </c>
      <c r="O189" s="19">
        <v>11</v>
      </c>
      <c r="P189" s="22">
        <v>45.454545454545453</v>
      </c>
      <c r="Q189" s="28" t="s">
        <v>156</v>
      </c>
      <c r="R189" s="19">
        <v>0</v>
      </c>
      <c r="S189" s="20"/>
      <c r="T189" s="28" t="s">
        <v>155</v>
      </c>
      <c r="U189" s="19">
        <v>93</v>
      </c>
      <c r="V189" s="22">
        <v>47.311827956989248</v>
      </c>
      <c r="W189" s="28" t="s">
        <v>156</v>
      </c>
      <c r="X189" s="19">
        <v>0</v>
      </c>
      <c r="Y189" s="20"/>
      <c r="Z189" s="28" t="s">
        <v>156</v>
      </c>
      <c r="AA189" s="19">
        <v>0</v>
      </c>
      <c r="AB189" s="20"/>
      <c r="AC189" s="28" t="s">
        <v>156</v>
      </c>
      <c r="AD189" s="19">
        <v>0</v>
      </c>
      <c r="AE189" s="20"/>
      <c r="AF189" s="28" t="s">
        <v>155</v>
      </c>
      <c r="AG189" s="19">
        <v>42</v>
      </c>
      <c r="AH189" s="22">
        <v>95.238095238095227</v>
      </c>
      <c r="AI189" s="28" t="s">
        <v>156</v>
      </c>
      <c r="AJ189" s="19">
        <v>0</v>
      </c>
      <c r="AK189" s="20"/>
      <c r="AL189" s="28" t="s">
        <v>155</v>
      </c>
      <c r="AM189" s="19">
        <v>13</v>
      </c>
      <c r="AN189" s="22">
        <v>38.461538461538467</v>
      </c>
      <c r="AO189" s="20" t="s">
        <v>158</v>
      </c>
      <c r="AP189" s="28" t="s">
        <v>156</v>
      </c>
      <c r="AQ189" s="19">
        <v>0</v>
      </c>
      <c r="AR189" s="20"/>
      <c r="AS189" s="28" t="s">
        <v>156</v>
      </c>
      <c r="AT189" s="19">
        <v>0</v>
      </c>
      <c r="AU189" s="20"/>
      <c r="AV189" s="28" t="s">
        <v>156</v>
      </c>
      <c r="AW189" s="19">
        <v>0</v>
      </c>
      <c r="AX189" s="20"/>
      <c r="AY189" s="28" t="s">
        <v>156</v>
      </c>
      <c r="AZ189" s="19">
        <v>0</v>
      </c>
      <c r="BA189" s="20"/>
      <c r="BB189" s="28" t="s">
        <v>156</v>
      </c>
      <c r="BC189" s="19">
        <v>0</v>
      </c>
      <c r="BD189" s="20"/>
      <c r="BE189" s="28" t="s">
        <v>156</v>
      </c>
      <c r="BF189" s="19">
        <v>0</v>
      </c>
      <c r="BG189" s="20"/>
      <c r="BH189" s="28" t="s">
        <v>156</v>
      </c>
      <c r="BI189" s="19">
        <v>0</v>
      </c>
      <c r="BJ189" s="20"/>
      <c r="BK189" s="28" t="s">
        <v>156</v>
      </c>
      <c r="BL189" s="19">
        <v>0</v>
      </c>
      <c r="BM189" s="20"/>
      <c r="BN189" s="28" t="s">
        <v>156</v>
      </c>
      <c r="BO189" s="19">
        <v>0</v>
      </c>
      <c r="BP189" s="20"/>
      <c r="BQ189" s="28" t="s">
        <v>156</v>
      </c>
      <c r="BR189" s="19">
        <v>0</v>
      </c>
      <c r="BS189" s="20"/>
      <c r="BT189" s="28" t="s">
        <v>156</v>
      </c>
      <c r="BU189" s="19">
        <v>0</v>
      </c>
      <c r="BV189" s="20"/>
      <c r="BW189" s="28" t="s">
        <v>156</v>
      </c>
      <c r="BX189" s="19">
        <v>0</v>
      </c>
      <c r="BY189" s="20"/>
      <c r="BZ189" s="25">
        <v>0</v>
      </c>
    </row>
    <row r="190" spans="1:78" s="18" customFormat="1" ht="14.25">
      <c r="A190" s="19" t="s">
        <v>369</v>
      </c>
      <c r="B190" s="19">
        <v>1264</v>
      </c>
      <c r="C190" s="19" t="s">
        <v>184</v>
      </c>
      <c r="D190" s="23">
        <v>2018</v>
      </c>
      <c r="E190" s="26" t="s">
        <v>156</v>
      </c>
      <c r="F190" s="20"/>
      <c r="G190" s="24"/>
      <c r="H190" s="27" t="s">
        <v>155</v>
      </c>
      <c r="I190" s="19">
        <v>57</v>
      </c>
      <c r="J190" s="22">
        <v>91.228070175438589</v>
      </c>
      <c r="K190" s="28" t="s">
        <v>155</v>
      </c>
      <c r="L190" s="19">
        <v>154</v>
      </c>
      <c r="M190" s="22">
        <v>96.753246753246756</v>
      </c>
      <c r="N190" s="28" t="s">
        <v>156</v>
      </c>
      <c r="O190" s="20"/>
      <c r="P190" s="20"/>
      <c r="Q190" s="28" t="s">
        <v>156</v>
      </c>
      <c r="R190" s="20"/>
      <c r="S190" s="20"/>
      <c r="T190" s="28" t="s">
        <v>155</v>
      </c>
      <c r="U190" s="19">
        <v>215</v>
      </c>
      <c r="V190" s="22">
        <v>67.906976744186039</v>
      </c>
      <c r="W190" s="28" t="s">
        <v>155</v>
      </c>
      <c r="X190" s="19">
        <v>94</v>
      </c>
      <c r="Y190" s="22">
        <v>61.702127659574465</v>
      </c>
      <c r="Z190" s="28" t="s">
        <v>156</v>
      </c>
      <c r="AA190" s="20"/>
      <c r="AB190" s="20"/>
      <c r="AC190" s="28" t="s">
        <v>156</v>
      </c>
      <c r="AD190" s="20"/>
      <c r="AE190" s="20"/>
      <c r="AF190" s="28" t="s">
        <v>156</v>
      </c>
      <c r="AG190" s="20"/>
      <c r="AH190" s="20"/>
      <c r="AI190" s="28" t="s">
        <v>156</v>
      </c>
      <c r="AJ190" s="20"/>
      <c r="AK190" s="20"/>
      <c r="AL190" s="28" t="s">
        <v>155</v>
      </c>
      <c r="AM190" s="19">
        <v>4</v>
      </c>
      <c r="AN190" s="22" t="s">
        <v>157</v>
      </c>
      <c r="AO190" s="20" t="s">
        <v>155</v>
      </c>
      <c r="AP190" s="28" t="s">
        <v>156</v>
      </c>
      <c r="AQ190" s="19">
        <v>0</v>
      </c>
      <c r="AR190" s="20"/>
      <c r="AS190" s="28" t="s">
        <v>156</v>
      </c>
      <c r="AT190" s="19">
        <v>0</v>
      </c>
      <c r="AU190" s="20"/>
      <c r="AV190" s="28" t="s">
        <v>156</v>
      </c>
      <c r="AW190" s="19">
        <v>0</v>
      </c>
      <c r="AX190" s="20"/>
      <c r="AY190" s="28" t="s">
        <v>155</v>
      </c>
      <c r="AZ190" s="19">
        <v>24</v>
      </c>
      <c r="BA190" s="19">
        <v>17</v>
      </c>
      <c r="BB190" s="28" t="s">
        <v>156</v>
      </c>
      <c r="BC190" s="19">
        <v>0</v>
      </c>
      <c r="BD190" s="20"/>
      <c r="BE190" s="28" t="s">
        <v>155</v>
      </c>
      <c r="BF190" s="19">
        <v>50</v>
      </c>
      <c r="BG190" s="19">
        <v>30</v>
      </c>
      <c r="BH190" s="28" t="s">
        <v>156</v>
      </c>
      <c r="BI190" s="19">
        <v>0</v>
      </c>
      <c r="BJ190" s="20"/>
      <c r="BK190" s="28" t="s">
        <v>156</v>
      </c>
      <c r="BL190" s="19">
        <v>0</v>
      </c>
      <c r="BM190" s="20"/>
      <c r="BN190" s="28" t="s">
        <v>156</v>
      </c>
      <c r="BO190" s="19">
        <v>0</v>
      </c>
      <c r="BP190" s="20"/>
      <c r="BQ190" s="28" t="s">
        <v>156</v>
      </c>
      <c r="BR190" s="19">
        <v>0</v>
      </c>
      <c r="BS190" s="20"/>
      <c r="BT190" s="28" t="s">
        <v>156</v>
      </c>
      <c r="BU190" s="19">
        <v>0</v>
      </c>
      <c r="BV190" s="20"/>
      <c r="BW190" s="28" t="s">
        <v>156</v>
      </c>
      <c r="BX190" s="19">
        <v>0</v>
      </c>
      <c r="BY190" s="20"/>
      <c r="BZ190" s="25">
        <v>74</v>
      </c>
    </row>
    <row r="191" spans="1:78" s="18" customFormat="1" ht="14.25">
      <c r="A191" s="19" t="s">
        <v>370</v>
      </c>
      <c r="B191" s="19">
        <v>1496</v>
      </c>
      <c r="C191" s="19" t="s">
        <v>152</v>
      </c>
      <c r="D191" s="23">
        <v>2018</v>
      </c>
      <c r="E191" s="26" t="s">
        <v>153</v>
      </c>
      <c r="F191" s="20"/>
      <c r="G191" s="24"/>
      <c r="H191" s="28" t="s">
        <v>153</v>
      </c>
      <c r="I191" s="20"/>
      <c r="J191" s="20"/>
      <c r="K191" s="28" t="s">
        <v>153</v>
      </c>
      <c r="L191" s="20"/>
      <c r="M191" s="20"/>
      <c r="N191" s="28" t="s">
        <v>153</v>
      </c>
      <c r="O191" s="20"/>
      <c r="P191" s="20"/>
      <c r="Q191" s="28" t="s">
        <v>153</v>
      </c>
      <c r="R191" s="20"/>
      <c r="S191" s="20"/>
      <c r="T191" s="28" t="s">
        <v>153</v>
      </c>
      <c r="U191" s="20"/>
      <c r="V191" s="20"/>
      <c r="W191" s="28" t="s">
        <v>153</v>
      </c>
      <c r="X191" s="20"/>
      <c r="Y191" s="20"/>
      <c r="Z191" s="28" t="s">
        <v>153</v>
      </c>
      <c r="AA191" s="20"/>
      <c r="AB191" s="20"/>
      <c r="AC191" s="28" t="s">
        <v>153</v>
      </c>
      <c r="AD191" s="20"/>
      <c r="AE191" s="20"/>
      <c r="AF191" s="28" t="s">
        <v>153</v>
      </c>
      <c r="AG191" s="20"/>
      <c r="AH191" s="20"/>
      <c r="AI191" s="28" t="s">
        <v>153</v>
      </c>
      <c r="AJ191" s="20"/>
      <c r="AK191" s="20"/>
      <c r="AL191" s="28" t="s">
        <v>153</v>
      </c>
      <c r="AM191" s="20"/>
      <c r="AN191" s="20"/>
      <c r="AO191" s="20" t="s">
        <v>153</v>
      </c>
      <c r="AP191" s="28" t="s">
        <v>153</v>
      </c>
      <c r="AQ191" s="20"/>
      <c r="AR191" s="20"/>
      <c r="AS191" s="28" t="s">
        <v>153</v>
      </c>
      <c r="AT191" s="20"/>
      <c r="AU191" s="20"/>
      <c r="AV191" s="28" t="s">
        <v>153</v>
      </c>
      <c r="AW191" s="20"/>
      <c r="AX191" s="20"/>
      <c r="AY191" s="28" t="s">
        <v>153</v>
      </c>
      <c r="AZ191" s="20"/>
      <c r="BA191" s="20"/>
      <c r="BB191" s="28" t="s">
        <v>153</v>
      </c>
      <c r="BC191" s="20"/>
      <c r="BD191" s="20"/>
      <c r="BE191" s="28" t="s">
        <v>153</v>
      </c>
      <c r="BF191" s="20"/>
      <c r="BG191" s="20"/>
      <c r="BH191" s="28" t="s">
        <v>153</v>
      </c>
      <c r="BI191" s="20"/>
      <c r="BJ191" s="20"/>
      <c r="BK191" s="28" t="s">
        <v>153</v>
      </c>
      <c r="BL191" s="20"/>
      <c r="BM191" s="20"/>
      <c r="BN191" s="28" t="s">
        <v>153</v>
      </c>
      <c r="BO191" s="20"/>
      <c r="BP191" s="20"/>
      <c r="BQ191" s="28" t="s">
        <v>153</v>
      </c>
      <c r="BR191" s="20"/>
      <c r="BS191" s="20"/>
      <c r="BT191" s="28" t="s">
        <v>153</v>
      </c>
      <c r="BU191" s="20"/>
      <c r="BV191" s="20"/>
      <c r="BW191" s="28" t="s">
        <v>153</v>
      </c>
      <c r="BX191" s="20"/>
      <c r="BY191" s="20"/>
      <c r="BZ191" s="25">
        <v>0</v>
      </c>
    </row>
    <row r="192" spans="1:78" s="18" customFormat="1" ht="14.25">
      <c r="A192" s="19" t="s">
        <v>371</v>
      </c>
      <c r="B192" s="19">
        <v>2061</v>
      </c>
      <c r="C192" s="19" t="s">
        <v>175</v>
      </c>
      <c r="D192" s="23">
        <v>2018</v>
      </c>
      <c r="E192" s="26" t="s">
        <v>153</v>
      </c>
      <c r="F192" s="20"/>
      <c r="G192" s="24"/>
      <c r="H192" s="28" t="s">
        <v>153</v>
      </c>
      <c r="I192" s="20"/>
      <c r="J192" s="20"/>
      <c r="K192" s="28" t="s">
        <v>153</v>
      </c>
      <c r="L192" s="20"/>
      <c r="M192" s="20"/>
      <c r="N192" s="28" t="s">
        <v>153</v>
      </c>
      <c r="O192" s="20"/>
      <c r="P192" s="20"/>
      <c r="Q192" s="28" t="s">
        <v>153</v>
      </c>
      <c r="R192" s="20"/>
      <c r="S192" s="20"/>
      <c r="T192" s="28" t="s">
        <v>153</v>
      </c>
      <c r="U192" s="20"/>
      <c r="V192" s="20"/>
      <c r="W192" s="28" t="s">
        <v>153</v>
      </c>
      <c r="X192" s="20"/>
      <c r="Y192" s="20"/>
      <c r="Z192" s="28" t="s">
        <v>153</v>
      </c>
      <c r="AA192" s="20"/>
      <c r="AB192" s="20"/>
      <c r="AC192" s="28" t="s">
        <v>153</v>
      </c>
      <c r="AD192" s="20"/>
      <c r="AE192" s="20"/>
      <c r="AF192" s="28" t="s">
        <v>153</v>
      </c>
      <c r="AG192" s="20"/>
      <c r="AH192" s="20"/>
      <c r="AI192" s="28" t="s">
        <v>153</v>
      </c>
      <c r="AJ192" s="20"/>
      <c r="AK192" s="20"/>
      <c r="AL192" s="28" t="s">
        <v>153</v>
      </c>
      <c r="AM192" s="20"/>
      <c r="AN192" s="20"/>
      <c r="AO192" s="20" t="s">
        <v>153</v>
      </c>
      <c r="AP192" s="28" t="s">
        <v>153</v>
      </c>
      <c r="AQ192" s="20"/>
      <c r="AR192" s="20"/>
      <c r="AS192" s="28" t="s">
        <v>153</v>
      </c>
      <c r="AT192" s="20"/>
      <c r="AU192" s="20"/>
      <c r="AV192" s="28" t="s">
        <v>153</v>
      </c>
      <c r="AW192" s="20"/>
      <c r="AX192" s="20"/>
      <c r="AY192" s="28" t="s">
        <v>153</v>
      </c>
      <c r="AZ192" s="20"/>
      <c r="BA192" s="20"/>
      <c r="BB192" s="28" t="s">
        <v>153</v>
      </c>
      <c r="BC192" s="20"/>
      <c r="BD192" s="20"/>
      <c r="BE192" s="28" t="s">
        <v>153</v>
      </c>
      <c r="BF192" s="20"/>
      <c r="BG192" s="20"/>
      <c r="BH192" s="28" t="s">
        <v>153</v>
      </c>
      <c r="BI192" s="20"/>
      <c r="BJ192" s="20"/>
      <c r="BK192" s="28" t="s">
        <v>153</v>
      </c>
      <c r="BL192" s="20"/>
      <c r="BM192" s="20"/>
      <c r="BN192" s="28" t="s">
        <v>153</v>
      </c>
      <c r="BO192" s="20"/>
      <c r="BP192" s="20"/>
      <c r="BQ192" s="28" t="s">
        <v>153</v>
      </c>
      <c r="BR192" s="20"/>
      <c r="BS192" s="20"/>
      <c r="BT192" s="28" t="s">
        <v>153</v>
      </c>
      <c r="BU192" s="20"/>
      <c r="BV192" s="20"/>
      <c r="BW192" s="28" t="s">
        <v>153</v>
      </c>
      <c r="BX192" s="20"/>
      <c r="BY192" s="20"/>
      <c r="BZ192" s="25">
        <v>0</v>
      </c>
    </row>
    <row r="193" spans="1:78" s="18" customFormat="1" ht="14.25">
      <c r="A193" s="19" t="s">
        <v>372</v>
      </c>
      <c r="B193" s="19">
        <v>2283</v>
      </c>
      <c r="C193" s="19" t="s">
        <v>260</v>
      </c>
      <c r="D193" s="23">
        <v>2018</v>
      </c>
      <c r="E193" s="27" t="s">
        <v>155</v>
      </c>
      <c r="F193" s="19">
        <v>8</v>
      </c>
      <c r="G193" s="22" t="s">
        <v>157</v>
      </c>
      <c r="H193" s="26" t="s">
        <v>156</v>
      </c>
      <c r="I193" s="20"/>
      <c r="J193" s="24"/>
      <c r="K193" s="28" t="s">
        <v>155</v>
      </c>
      <c r="L193" s="19">
        <v>263</v>
      </c>
      <c r="M193" s="22">
        <v>93.916349809885929</v>
      </c>
      <c r="N193" s="28" t="s">
        <v>155</v>
      </c>
      <c r="O193" s="19">
        <v>14</v>
      </c>
      <c r="P193" s="22">
        <v>50</v>
      </c>
      <c r="Q193" s="28" t="s">
        <v>156</v>
      </c>
      <c r="R193" s="20"/>
      <c r="S193" s="20"/>
      <c r="T193" s="28" t="s">
        <v>155</v>
      </c>
      <c r="U193" s="19">
        <v>293</v>
      </c>
      <c r="V193" s="22">
        <v>63.13993174061433</v>
      </c>
      <c r="W193" s="28" t="s">
        <v>155</v>
      </c>
      <c r="X193" s="19">
        <v>30</v>
      </c>
      <c r="Y193" s="22">
        <v>93.333333333333329</v>
      </c>
      <c r="Z193" s="28" t="s">
        <v>156</v>
      </c>
      <c r="AA193" s="20"/>
      <c r="AB193" s="20"/>
      <c r="AC193" s="28" t="s">
        <v>156</v>
      </c>
      <c r="AD193" s="20"/>
      <c r="AE193" s="20"/>
      <c r="AF193" s="28" t="s">
        <v>155</v>
      </c>
      <c r="AG193" s="19">
        <v>25</v>
      </c>
      <c r="AH193" s="22">
        <v>80</v>
      </c>
      <c r="AI193" s="28" t="s">
        <v>156</v>
      </c>
      <c r="AJ193" s="20"/>
      <c r="AK193" s="20"/>
      <c r="AL193" s="28" t="s">
        <v>155</v>
      </c>
      <c r="AM193" s="19">
        <v>43</v>
      </c>
      <c r="AN193" s="22">
        <v>48.837209302325576</v>
      </c>
      <c r="AO193" s="20" t="s">
        <v>155</v>
      </c>
      <c r="AP193" s="28" t="s">
        <v>155</v>
      </c>
      <c r="AQ193" s="19">
        <v>20</v>
      </c>
      <c r="AR193" s="20" t="s">
        <v>161</v>
      </c>
      <c r="AS193" s="28" t="s">
        <v>156</v>
      </c>
      <c r="AT193" s="19">
        <v>0</v>
      </c>
      <c r="AU193" s="20"/>
      <c r="AV193" s="28" t="s">
        <v>155</v>
      </c>
      <c r="AW193" s="19">
        <v>20</v>
      </c>
      <c r="AX193" s="20" t="s">
        <v>161</v>
      </c>
      <c r="AY193" s="28" t="s">
        <v>155</v>
      </c>
      <c r="AZ193" s="19">
        <v>20</v>
      </c>
      <c r="BA193" s="20" t="s">
        <v>161</v>
      </c>
      <c r="BB193" s="28" t="s">
        <v>156</v>
      </c>
      <c r="BC193" s="19">
        <v>0</v>
      </c>
      <c r="BD193" s="20"/>
      <c r="BE193" s="28" t="s">
        <v>155</v>
      </c>
      <c r="BF193" s="19">
        <v>20</v>
      </c>
      <c r="BG193" s="20" t="s">
        <v>161</v>
      </c>
      <c r="BH193" s="28" t="s">
        <v>155</v>
      </c>
      <c r="BI193" s="19">
        <v>20</v>
      </c>
      <c r="BJ193" s="20" t="s">
        <v>161</v>
      </c>
      <c r="BK193" s="28" t="s">
        <v>156</v>
      </c>
      <c r="BL193" s="19">
        <v>0</v>
      </c>
      <c r="BM193" s="20"/>
      <c r="BN193" s="28" t="s">
        <v>156</v>
      </c>
      <c r="BO193" s="19">
        <v>0</v>
      </c>
      <c r="BP193" s="20"/>
      <c r="BQ193" s="28" t="s">
        <v>155</v>
      </c>
      <c r="BR193" s="19">
        <v>20</v>
      </c>
      <c r="BS193" s="20" t="s">
        <v>161</v>
      </c>
      <c r="BT193" s="28" t="s">
        <v>156</v>
      </c>
      <c r="BU193" s="19">
        <v>0</v>
      </c>
      <c r="BV193" s="20"/>
      <c r="BW193" s="28" t="s">
        <v>155</v>
      </c>
      <c r="BX193" s="19">
        <v>8</v>
      </c>
      <c r="BY193" s="20" t="s">
        <v>161</v>
      </c>
      <c r="BZ193" s="25">
        <v>128</v>
      </c>
    </row>
    <row r="194" spans="1:78" s="18" customFormat="1" ht="14.25">
      <c r="A194" s="19" t="s">
        <v>373</v>
      </c>
      <c r="B194" s="19">
        <v>163</v>
      </c>
      <c r="C194" s="19" t="s">
        <v>194</v>
      </c>
      <c r="D194" s="23">
        <v>2018</v>
      </c>
      <c r="E194" s="27" t="s">
        <v>155</v>
      </c>
      <c r="F194" s="19">
        <v>100</v>
      </c>
      <c r="G194" s="22">
        <v>63</v>
      </c>
      <c r="H194" s="26" t="s">
        <v>156</v>
      </c>
      <c r="I194" s="20"/>
      <c r="J194" s="24"/>
      <c r="K194" s="28" t="s">
        <v>155</v>
      </c>
      <c r="L194" s="19">
        <v>360</v>
      </c>
      <c r="M194" s="22">
        <v>63.055555555555557</v>
      </c>
      <c r="N194" s="28" t="s">
        <v>156</v>
      </c>
      <c r="O194" s="20"/>
      <c r="P194" s="20"/>
      <c r="Q194" s="28" t="s">
        <v>156</v>
      </c>
      <c r="R194" s="20"/>
      <c r="S194" s="20"/>
      <c r="T194" s="28" t="s">
        <v>155</v>
      </c>
      <c r="U194" s="19">
        <v>1150</v>
      </c>
      <c r="V194" s="22">
        <v>60</v>
      </c>
      <c r="W194" s="28" t="s">
        <v>155</v>
      </c>
      <c r="X194" s="19">
        <v>1000</v>
      </c>
      <c r="Y194" s="22">
        <v>60</v>
      </c>
      <c r="Z194" s="28" t="s">
        <v>156</v>
      </c>
      <c r="AA194" s="19">
        <v>0</v>
      </c>
      <c r="AB194" s="20"/>
      <c r="AC194" s="28" t="s">
        <v>156</v>
      </c>
      <c r="AD194" s="20"/>
      <c r="AE194" s="20"/>
      <c r="AF194" s="28" t="s">
        <v>155</v>
      </c>
      <c r="AG194" s="19">
        <v>90</v>
      </c>
      <c r="AH194" s="22">
        <v>72.222222222222214</v>
      </c>
      <c r="AI194" s="28" t="s">
        <v>155</v>
      </c>
      <c r="AJ194" s="19">
        <v>50</v>
      </c>
      <c r="AK194" s="22">
        <v>90</v>
      </c>
      <c r="AL194" s="28" t="s">
        <v>155</v>
      </c>
      <c r="AM194" s="19">
        <v>15</v>
      </c>
      <c r="AN194" s="22">
        <v>46.666666666666664</v>
      </c>
      <c r="AO194" s="20" t="s">
        <v>155</v>
      </c>
      <c r="AP194" s="28" t="s">
        <v>156</v>
      </c>
      <c r="AQ194" s="19">
        <v>0</v>
      </c>
      <c r="AR194" s="20"/>
      <c r="AS194" s="28" t="s">
        <v>156</v>
      </c>
      <c r="AT194" s="19">
        <v>0</v>
      </c>
      <c r="AU194" s="20"/>
      <c r="AV194" s="28" t="s">
        <v>155</v>
      </c>
      <c r="AW194" s="19">
        <v>40</v>
      </c>
      <c r="AX194" s="19">
        <v>40</v>
      </c>
      <c r="AY194" s="28" t="s">
        <v>156</v>
      </c>
      <c r="AZ194" s="19">
        <v>0</v>
      </c>
      <c r="BA194" s="20"/>
      <c r="BB194" s="28" t="s">
        <v>156</v>
      </c>
      <c r="BC194" s="19">
        <v>0</v>
      </c>
      <c r="BD194" s="20"/>
      <c r="BE194" s="28" t="s">
        <v>155</v>
      </c>
      <c r="BF194" s="19">
        <v>20</v>
      </c>
      <c r="BG194" s="19">
        <v>7</v>
      </c>
      <c r="BH194" s="28" t="s">
        <v>156</v>
      </c>
      <c r="BI194" s="19">
        <v>0</v>
      </c>
      <c r="BJ194" s="20"/>
      <c r="BK194" s="28" t="s">
        <v>156</v>
      </c>
      <c r="BL194" s="19">
        <v>0</v>
      </c>
      <c r="BM194" s="20"/>
      <c r="BN194" s="28" t="s">
        <v>156</v>
      </c>
      <c r="BO194" s="19">
        <v>0</v>
      </c>
      <c r="BP194" s="20"/>
      <c r="BQ194" s="28" t="s">
        <v>155</v>
      </c>
      <c r="BR194" s="19">
        <v>25</v>
      </c>
      <c r="BS194" s="19">
        <v>18</v>
      </c>
      <c r="BT194" s="28" t="s">
        <v>156</v>
      </c>
      <c r="BU194" s="19">
        <v>0</v>
      </c>
      <c r="BV194" s="20"/>
      <c r="BW194" s="28" t="s">
        <v>156</v>
      </c>
      <c r="BX194" s="19">
        <v>0</v>
      </c>
      <c r="BY194" s="20"/>
      <c r="BZ194" s="25">
        <v>85</v>
      </c>
    </row>
    <row r="195" spans="1:78" s="18" customFormat="1" ht="14.25">
      <c r="A195" s="19" t="s">
        <v>374</v>
      </c>
      <c r="B195" s="19">
        <v>184</v>
      </c>
      <c r="C195" s="19" t="s">
        <v>194</v>
      </c>
      <c r="D195" s="23">
        <v>2018</v>
      </c>
      <c r="E195" s="27" t="s">
        <v>155</v>
      </c>
      <c r="F195" s="19">
        <v>141</v>
      </c>
      <c r="G195" s="22">
        <v>72.340425531914903</v>
      </c>
      <c r="H195" s="26" t="s">
        <v>156</v>
      </c>
      <c r="I195" s="20"/>
      <c r="J195" s="24"/>
      <c r="K195" s="28" t="s">
        <v>155</v>
      </c>
      <c r="L195" s="19">
        <v>847</v>
      </c>
      <c r="M195" s="22">
        <v>85.242030696576151</v>
      </c>
      <c r="N195" s="28" t="s">
        <v>155</v>
      </c>
      <c r="O195" s="19">
        <v>16</v>
      </c>
      <c r="P195" s="22">
        <v>25</v>
      </c>
      <c r="Q195" s="28" t="s">
        <v>156</v>
      </c>
      <c r="R195" s="20"/>
      <c r="S195" s="20"/>
      <c r="T195" s="28" t="s">
        <v>155</v>
      </c>
      <c r="U195" s="19">
        <v>921</v>
      </c>
      <c r="V195" s="22">
        <v>55.917480998914229</v>
      </c>
      <c r="W195" s="28" t="s">
        <v>155</v>
      </c>
      <c r="X195" s="19">
        <v>12</v>
      </c>
      <c r="Y195" s="22">
        <v>91.666666666666657</v>
      </c>
      <c r="Z195" s="28" t="s">
        <v>155</v>
      </c>
      <c r="AA195" s="19">
        <v>11</v>
      </c>
      <c r="AB195" s="22">
        <v>63.636363636363633</v>
      </c>
      <c r="AC195" s="28" t="s">
        <v>156</v>
      </c>
      <c r="AD195" s="20"/>
      <c r="AE195" s="20"/>
      <c r="AF195" s="28" t="s">
        <v>155</v>
      </c>
      <c r="AG195" s="19">
        <v>207</v>
      </c>
      <c r="AH195" s="22">
        <v>70.531400966183583</v>
      </c>
      <c r="AI195" s="28" t="s">
        <v>155</v>
      </c>
      <c r="AJ195" s="19">
        <v>72</v>
      </c>
      <c r="AK195" s="22">
        <v>90.277777777777786</v>
      </c>
      <c r="AL195" s="28" t="s">
        <v>156</v>
      </c>
      <c r="AM195" s="20"/>
      <c r="AN195" s="20"/>
      <c r="AO195" s="20" t="s">
        <v>155</v>
      </c>
      <c r="AP195" s="28" t="s">
        <v>155</v>
      </c>
      <c r="AQ195" s="19">
        <v>25</v>
      </c>
      <c r="AR195" s="20" t="s">
        <v>161</v>
      </c>
      <c r="AS195" s="28" t="s">
        <v>156</v>
      </c>
      <c r="AT195" s="19">
        <v>0</v>
      </c>
      <c r="AU195" s="20"/>
      <c r="AV195" s="28" t="s">
        <v>155</v>
      </c>
      <c r="AW195" s="19">
        <v>50</v>
      </c>
      <c r="AX195" s="20" t="s">
        <v>161</v>
      </c>
      <c r="AY195" s="28" t="s">
        <v>156</v>
      </c>
      <c r="AZ195" s="19">
        <v>0</v>
      </c>
      <c r="BA195" s="20"/>
      <c r="BB195" s="28" t="s">
        <v>156</v>
      </c>
      <c r="BC195" s="19">
        <v>0</v>
      </c>
      <c r="BD195" s="20"/>
      <c r="BE195" s="28" t="s">
        <v>155</v>
      </c>
      <c r="BF195" s="19">
        <v>50</v>
      </c>
      <c r="BG195" s="20" t="s">
        <v>161</v>
      </c>
      <c r="BH195" s="28" t="s">
        <v>156</v>
      </c>
      <c r="BI195" s="19">
        <v>0</v>
      </c>
      <c r="BJ195" s="20"/>
      <c r="BK195" s="28" t="s">
        <v>155</v>
      </c>
      <c r="BL195" s="19">
        <v>15</v>
      </c>
      <c r="BM195" s="20" t="s">
        <v>161</v>
      </c>
      <c r="BN195" s="28" t="s">
        <v>156</v>
      </c>
      <c r="BO195" s="19">
        <v>0</v>
      </c>
      <c r="BP195" s="20"/>
      <c r="BQ195" s="28" t="s">
        <v>155</v>
      </c>
      <c r="BR195" s="19">
        <v>30</v>
      </c>
      <c r="BS195" s="20" t="s">
        <v>161</v>
      </c>
      <c r="BT195" s="28" t="s">
        <v>156</v>
      </c>
      <c r="BU195" s="19">
        <v>0</v>
      </c>
      <c r="BV195" s="20"/>
      <c r="BW195" s="28" t="s">
        <v>155</v>
      </c>
      <c r="BX195" s="19">
        <v>30</v>
      </c>
      <c r="BY195" s="20" t="s">
        <v>161</v>
      </c>
      <c r="BZ195" s="25">
        <v>200</v>
      </c>
    </row>
    <row r="196" spans="1:78" s="18" customFormat="1" ht="14.25">
      <c r="A196" s="19" t="s">
        <v>375</v>
      </c>
      <c r="B196" s="19">
        <v>2422</v>
      </c>
      <c r="C196" s="19" t="s">
        <v>180</v>
      </c>
      <c r="D196" s="23">
        <v>2018</v>
      </c>
      <c r="E196" s="26" t="s">
        <v>153</v>
      </c>
      <c r="F196" s="20"/>
      <c r="G196" s="24"/>
      <c r="H196" s="28" t="s">
        <v>153</v>
      </c>
      <c r="I196" s="20"/>
      <c r="J196" s="20"/>
      <c r="K196" s="28" t="s">
        <v>153</v>
      </c>
      <c r="L196" s="20"/>
      <c r="M196" s="20"/>
      <c r="N196" s="28" t="s">
        <v>153</v>
      </c>
      <c r="O196" s="20"/>
      <c r="P196" s="20"/>
      <c r="Q196" s="28" t="s">
        <v>153</v>
      </c>
      <c r="R196" s="20"/>
      <c r="S196" s="20"/>
      <c r="T196" s="28" t="s">
        <v>153</v>
      </c>
      <c r="U196" s="20"/>
      <c r="V196" s="20"/>
      <c r="W196" s="28" t="s">
        <v>153</v>
      </c>
      <c r="X196" s="20"/>
      <c r="Y196" s="20"/>
      <c r="Z196" s="28" t="s">
        <v>153</v>
      </c>
      <c r="AA196" s="20"/>
      <c r="AB196" s="20"/>
      <c r="AC196" s="28" t="s">
        <v>153</v>
      </c>
      <c r="AD196" s="20"/>
      <c r="AE196" s="20"/>
      <c r="AF196" s="28" t="s">
        <v>153</v>
      </c>
      <c r="AG196" s="20"/>
      <c r="AH196" s="20"/>
      <c r="AI196" s="28" t="s">
        <v>153</v>
      </c>
      <c r="AJ196" s="20"/>
      <c r="AK196" s="20"/>
      <c r="AL196" s="28" t="s">
        <v>153</v>
      </c>
      <c r="AM196" s="20"/>
      <c r="AN196" s="20"/>
      <c r="AO196" s="20" t="s">
        <v>181</v>
      </c>
      <c r="AP196" s="28" t="s">
        <v>153</v>
      </c>
      <c r="AQ196" s="20"/>
      <c r="AR196" s="20"/>
      <c r="AS196" s="28" t="s">
        <v>153</v>
      </c>
      <c r="AT196" s="20"/>
      <c r="AU196" s="20"/>
      <c r="AV196" s="28" t="s">
        <v>153</v>
      </c>
      <c r="AW196" s="20"/>
      <c r="AX196" s="20"/>
      <c r="AY196" s="28" t="s">
        <v>153</v>
      </c>
      <c r="AZ196" s="20"/>
      <c r="BA196" s="20"/>
      <c r="BB196" s="28" t="s">
        <v>153</v>
      </c>
      <c r="BC196" s="20"/>
      <c r="BD196" s="20"/>
      <c r="BE196" s="28" t="s">
        <v>153</v>
      </c>
      <c r="BF196" s="20"/>
      <c r="BG196" s="20"/>
      <c r="BH196" s="28" t="s">
        <v>153</v>
      </c>
      <c r="BI196" s="20"/>
      <c r="BJ196" s="20"/>
      <c r="BK196" s="28" t="s">
        <v>153</v>
      </c>
      <c r="BL196" s="20"/>
      <c r="BM196" s="20"/>
      <c r="BN196" s="28" t="s">
        <v>153</v>
      </c>
      <c r="BO196" s="20"/>
      <c r="BP196" s="20"/>
      <c r="BQ196" s="28" t="s">
        <v>153</v>
      </c>
      <c r="BR196" s="20"/>
      <c r="BS196" s="20"/>
      <c r="BT196" s="28" t="s">
        <v>153</v>
      </c>
      <c r="BU196" s="20"/>
      <c r="BV196" s="20"/>
      <c r="BW196" s="28" t="s">
        <v>153</v>
      </c>
      <c r="BX196" s="20"/>
      <c r="BY196" s="20"/>
      <c r="BZ196" s="25">
        <v>0</v>
      </c>
    </row>
    <row r="197" spans="1:78" s="18" customFormat="1" ht="14.25">
      <c r="A197" s="19" t="s">
        <v>376</v>
      </c>
      <c r="B197" s="19">
        <v>1427</v>
      </c>
      <c r="C197" s="19" t="s">
        <v>152</v>
      </c>
      <c r="D197" s="23">
        <v>2018</v>
      </c>
      <c r="E197" s="27" t="s">
        <v>155</v>
      </c>
      <c r="F197" s="19">
        <v>12</v>
      </c>
      <c r="G197" s="22">
        <v>50</v>
      </c>
      <c r="H197" s="26" t="s">
        <v>156</v>
      </c>
      <c r="I197" s="20"/>
      <c r="J197" s="24"/>
      <c r="K197" s="28" t="s">
        <v>155</v>
      </c>
      <c r="L197" s="19">
        <v>83</v>
      </c>
      <c r="M197" s="22">
        <v>95.180722891566262</v>
      </c>
      <c r="N197" s="28" t="s">
        <v>156</v>
      </c>
      <c r="O197" s="20"/>
      <c r="P197" s="20"/>
      <c r="Q197" s="28" t="s">
        <v>156</v>
      </c>
      <c r="R197" s="20"/>
      <c r="S197" s="20"/>
      <c r="T197" s="28" t="s">
        <v>155</v>
      </c>
      <c r="U197" s="19">
        <v>115</v>
      </c>
      <c r="V197" s="22">
        <v>60.869565217391312</v>
      </c>
      <c r="W197" s="28" t="s">
        <v>155</v>
      </c>
      <c r="X197" s="19">
        <v>14</v>
      </c>
      <c r="Y197" s="22">
        <v>50</v>
      </c>
      <c r="Z197" s="28" t="s">
        <v>156</v>
      </c>
      <c r="AA197" s="20"/>
      <c r="AB197" s="20"/>
      <c r="AC197" s="28" t="s">
        <v>156</v>
      </c>
      <c r="AD197" s="20"/>
      <c r="AE197" s="20"/>
      <c r="AF197" s="28" t="s">
        <v>155</v>
      </c>
      <c r="AG197" s="19">
        <v>6</v>
      </c>
      <c r="AH197" s="22" t="s">
        <v>157</v>
      </c>
      <c r="AI197" s="28" t="s">
        <v>156</v>
      </c>
      <c r="AJ197" s="20"/>
      <c r="AK197" s="20"/>
      <c r="AL197" s="28" t="s">
        <v>156</v>
      </c>
      <c r="AM197" s="20"/>
      <c r="AN197" s="20"/>
      <c r="AO197" s="20" t="s">
        <v>155</v>
      </c>
      <c r="AP197" s="28" t="s">
        <v>155</v>
      </c>
      <c r="AQ197" s="19">
        <v>6</v>
      </c>
      <c r="AR197" s="19">
        <v>4</v>
      </c>
      <c r="AS197" s="28" t="s">
        <v>156</v>
      </c>
      <c r="AT197" s="19">
        <v>0</v>
      </c>
      <c r="AU197" s="20"/>
      <c r="AV197" s="28" t="s">
        <v>156</v>
      </c>
      <c r="AW197" s="19">
        <v>0</v>
      </c>
      <c r="AX197" s="20"/>
      <c r="AY197" s="28" t="s">
        <v>156</v>
      </c>
      <c r="AZ197" s="19">
        <v>0</v>
      </c>
      <c r="BA197" s="20"/>
      <c r="BB197" s="28" t="s">
        <v>156</v>
      </c>
      <c r="BC197" s="19">
        <v>0</v>
      </c>
      <c r="BD197" s="20"/>
      <c r="BE197" s="28" t="s">
        <v>156</v>
      </c>
      <c r="BF197" s="19">
        <v>0</v>
      </c>
      <c r="BG197" s="20"/>
      <c r="BH197" s="28" t="s">
        <v>156</v>
      </c>
      <c r="BI197" s="19">
        <v>0</v>
      </c>
      <c r="BJ197" s="20"/>
      <c r="BK197" s="28" t="s">
        <v>156</v>
      </c>
      <c r="BL197" s="19">
        <v>0</v>
      </c>
      <c r="BM197" s="20"/>
      <c r="BN197" s="28" t="s">
        <v>156</v>
      </c>
      <c r="BO197" s="19">
        <v>0</v>
      </c>
      <c r="BP197" s="20"/>
      <c r="BQ197" s="28" t="s">
        <v>156</v>
      </c>
      <c r="BR197" s="19">
        <v>0</v>
      </c>
      <c r="BS197" s="20"/>
      <c r="BT197" s="28" t="s">
        <v>156</v>
      </c>
      <c r="BU197" s="19">
        <v>0</v>
      </c>
      <c r="BV197" s="20"/>
      <c r="BW197" s="28" t="s">
        <v>156</v>
      </c>
      <c r="BX197" s="19">
        <v>0</v>
      </c>
      <c r="BY197" s="20"/>
      <c r="BZ197" s="25">
        <v>6</v>
      </c>
    </row>
    <row r="198" spans="1:78" s="18" customFormat="1" ht="14.25">
      <c r="A198" s="19" t="s">
        <v>377</v>
      </c>
      <c r="B198" s="19">
        <v>1230</v>
      </c>
      <c r="C198" s="19" t="s">
        <v>184</v>
      </c>
      <c r="D198" s="23">
        <v>2018</v>
      </c>
      <c r="E198" s="26" t="s">
        <v>156</v>
      </c>
      <c r="F198" s="20"/>
      <c r="G198" s="24"/>
      <c r="H198" s="26" t="s">
        <v>156</v>
      </c>
      <c r="I198" s="20"/>
      <c r="J198" s="24"/>
      <c r="K198" s="28" t="s">
        <v>156</v>
      </c>
      <c r="L198" s="20"/>
      <c r="M198" s="20"/>
      <c r="N198" s="28" t="s">
        <v>156</v>
      </c>
      <c r="O198" s="20"/>
      <c r="P198" s="20"/>
      <c r="Q198" s="28" t="s">
        <v>156</v>
      </c>
      <c r="R198" s="20"/>
      <c r="S198" s="20"/>
      <c r="T198" s="28" t="s">
        <v>155</v>
      </c>
      <c r="U198" s="19">
        <v>538</v>
      </c>
      <c r="V198" s="22">
        <v>58.736059479553901</v>
      </c>
      <c r="W198" s="28" t="s">
        <v>155</v>
      </c>
      <c r="X198" s="19">
        <v>120</v>
      </c>
      <c r="Y198" s="22">
        <v>68.333333333333329</v>
      </c>
      <c r="Z198" s="28" t="s">
        <v>156</v>
      </c>
      <c r="AA198" s="20"/>
      <c r="AB198" s="20"/>
      <c r="AC198" s="28" t="s">
        <v>156</v>
      </c>
      <c r="AD198" s="20"/>
      <c r="AE198" s="20"/>
      <c r="AF198" s="28" t="s">
        <v>156</v>
      </c>
      <c r="AG198" s="20"/>
      <c r="AH198" s="20"/>
      <c r="AI198" s="28" t="s">
        <v>156</v>
      </c>
      <c r="AJ198" s="20"/>
      <c r="AK198" s="20"/>
      <c r="AL198" s="28" t="s">
        <v>156</v>
      </c>
      <c r="AM198" s="20"/>
      <c r="AN198" s="20"/>
      <c r="AO198" s="20" t="s">
        <v>153</v>
      </c>
      <c r="AP198" s="28" t="s">
        <v>153</v>
      </c>
      <c r="AQ198" s="20"/>
      <c r="AR198" s="20"/>
      <c r="AS198" s="28" t="s">
        <v>153</v>
      </c>
      <c r="AT198" s="20"/>
      <c r="AU198" s="20"/>
      <c r="AV198" s="28" t="s">
        <v>153</v>
      </c>
      <c r="AW198" s="20"/>
      <c r="AX198" s="20"/>
      <c r="AY198" s="28" t="s">
        <v>153</v>
      </c>
      <c r="AZ198" s="20"/>
      <c r="BA198" s="20"/>
      <c r="BB198" s="28" t="s">
        <v>153</v>
      </c>
      <c r="BC198" s="20"/>
      <c r="BD198" s="20"/>
      <c r="BE198" s="28" t="s">
        <v>153</v>
      </c>
      <c r="BF198" s="20"/>
      <c r="BG198" s="20"/>
      <c r="BH198" s="28" t="s">
        <v>169</v>
      </c>
      <c r="BI198" s="20"/>
      <c r="BJ198" s="20"/>
      <c r="BK198" s="28" t="s">
        <v>153</v>
      </c>
      <c r="BL198" s="20"/>
      <c r="BM198" s="20"/>
      <c r="BN198" s="28" t="s">
        <v>153</v>
      </c>
      <c r="BO198" s="20"/>
      <c r="BP198" s="20"/>
      <c r="BQ198" s="28" t="s">
        <v>153</v>
      </c>
      <c r="BR198" s="20"/>
      <c r="BS198" s="20"/>
      <c r="BT198" s="28" t="s">
        <v>153</v>
      </c>
      <c r="BU198" s="20"/>
      <c r="BV198" s="20"/>
      <c r="BW198" s="28" t="s">
        <v>153</v>
      </c>
      <c r="BX198" s="20"/>
      <c r="BY198" s="20"/>
      <c r="BZ198" s="25">
        <v>0</v>
      </c>
    </row>
    <row r="199" spans="1:78" s="18" customFormat="1" ht="14.25">
      <c r="A199" s="19" t="s">
        <v>378</v>
      </c>
      <c r="B199" s="19">
        <v>1415</v>
      </c>
      <c r="C199" s="19" t="s">
        <v>152</v>
      </c>
      <c r="D199" s="23">
        <v>2018</v>
      </c>
      <c r="E199" s="27" t="s">
        <v>155</v>
      </c>
      <c r="F199" s="19">
        <v>26</v>
      </c>
      <c r="G199" s="22">
        <v>92.307692307692307</v>
      </c>
      <c r="H199" s="26" t="s">
        <v>156</v>
      </c>
      <c r="I199" s="20"/>
      <c r="J199" s="24"/>
      <c r="K199" s="28" t="s">
        <v>156</v>
      </c>
      <c r="L199" s="20"/>
      <c r="M199" s="20"/>
      <c r="N199" s="28" t="s">
        <v>156</v>
      </c>
      <c r="O199" s="20"/>
      <c r="P199" s="20"/>
      <c r="Q199" s="28" t="s">
        <v>156</v>
      </c>
      <c r="R199" s="20"/>
      <c r="S199" s="20"/>
      <c r="T199" s="28" t="s">
        <v>155</v>
      </c>
      <c r="U199" s="19">
        <v>249</v>
      </c>
      <c r="V199" s="22">
        <v>59.036144578313255</v>
      </c>
      <c r="W199" s="28" t="s">
        <v>155</v>
      </c>
      <c r="X199" s="19">
        <v>50</v>
      </c>
      <c r="Y199" s="22">
        <v>30</v>
      </c>
      <c r="Z199" s="28" t="s">
        <v>156</v>
      </c>
      <c r="AA199" s="20"/>
      <c r="AB199" s="20"/>
      <c r="AC199" s="28" t="s">
        <v>156</v>
      </c>
      <c r="AD199" s="20"/>
      <c r="AE199" s="20"/>
      <c r="AF199" s="28" t="s">
        <v>155</v>
      </c>
      <c r="AG199" s="19">
        <v>45</v>
      </c>
      <c r="AH199" s="22">
        <v>77.777777777777786</v>
      </c>
      <c r="AI199" s="28" t="s">
        <v>156</v>
      </c>
      <c r="AJ199" s="20"/>
      <c r="AK199" s="20"/>
      <c r="AL199" s="28" t="s">
        <v>155</v>
      </c>
      <c r="AM199" s="19">
        <v>6</v>
      </c>
      <c r="AN199" s="22" t="s">
        <v>157</v>
      </c>
      <c r="AO199" s="20" t="s">
        <v>158</v>
      </c>
      <c r="AP199" s="28" t="s">
        <v>156</v>
      </c>
      <c r="AQ199" s="19">
        <v>0</v>
      </c>
      <c r="AR199" s="20"/>
      <c r="AS199" s="28" t="s">
        <v>156</v>
      </c>
      <c r="AT199" s="19">
        <v>0</v>
      </c>
      <c r="AU199" s="20"/>
      <c r="AV199" s="28" t="s">
        <v>156</v>
      </c>
      <c r="AW199" s="19">
        <v>0</v>
      </c>
      <c r="AX199" s="20"/>
      <c r="AY199" s="28" t="s">
        <v>156</v>
      </c>
      <c r="AZ199" s="19">
        <v>0</v>
      </c>
      <c r="BA199" s="20"/>
      <c r="BB199" s="28" t="s">
        <v>156</v>
      </c>
      <c r="BC199" s="19">
        <v>0</v>
      </c>
      <c r="BD199" s="20"/>
      <c r="BE199" s="28" t="s">
        <v>156</v>
      </c>
      <c r="BF199" s="19">
        <v>0</v>
      </c>
      <c r="BG199" s="20"/>
      <c r="BH199" s="28" t="s">
        <v>156</v>
      </c>
      <c r="BI199" s="19">
        <v>0</v>
      </c>
      <c r="BJ199" s="20"/>
      <c r="BK199" s="28" t="s">
        <v>156</v>
      </c>
      <c r="BL199" s="19">
        <v>0</v>
      </c>
      <c r="BM199" s="20"/>
      <c r="BN199" s="28" t="s">
        <v>156</v>
      </c>
      <c r="BO199" s="19">
        <v>0</v>
      </c>
      <c r="BP199" s="20"/>
      <c r="BQ199" s="28" t="s">
        <v>156</v>
      </c>
      <c r="BR199" s="19">
        <v>0</v>
      </c>
      <c r="BS199" s="20"/>
      <c r="BT199" s="28" t="s">
        <v>156</v>
      </c>
      <c r="BU199" s="19">
        <v>0</v>
      </c>
      <c r="BV199" s="20"/>
      <c r="BW199" s="28" t="s">
        <v>156</v>
      </c>
      <c r="BX199" s="19">
        <v>0</v>
      </c>
      <c r="BY199" s="20"/>
      <c r="BZ199" s="25">
        <v>0</v>
      </c>
    </row>
    <row r="200" spans="1:78" s="18" customFormat="1" ht="14.25">
      <c r="A200" s="19" t="s">
        <v>379</v>
      </c>
      <c r="B200" s="19">
        <v>180</v>
      </c>
      <c r="C200" s="19" t="s">
        <v>194</v>
      </c>
      <c r="D200" s="23">
        <v>2018</v>
      </c>
      <c r="E200" s="27" t="s">
        <v>155</v>
      </c>
      <c r="F200" s="19">
        <v>1045</v>
      </c>
      <c r="G200" s="21" t="s">
        <v>161</v>
      </c>
      <c r="H200" s="27" t="s">
        <v>155</v>
      </c>
      <c r="I200" s="19">
        <v>108</v>
      </c>
      <c r="J200" s="21" t="s">
        <v>161</v>
      </c>
      <c r="K200" s="28" t="s">
        <v>155</v>
      </c>
      <c r="L200" s="19">
        <v>2245</v>
      </c>
      <c r="M200" s="21" t="s">
        <v>161</v>
      </c>
      <c r="N200" s="28" t="s">
        <v>155</v>
      </c>
      <c r="O200" s="19">
        <v>45</v>
      </c>
      <c r="P200" s="21" t="s">
        <v>161</v>
      </c>
      <c r="Q200" s="28" t="s">
        <v>156</v>
      </c>
      <c r="R200" s="20"/>
      <c r="S200" s="20"/>
      <c r="T200" s="28" t="s">
        <v>155</v>
      </c>
      <c r="U200" s="19">
        <v>7172</v>
      </c>
      <c r="V200" s="21" t="s">
        <v>161</v>
      </c>
      <c r="W200" s="28" t="s">
        <v>155</v>
      </c>
      <c r="X200" s="19">
        <v>1269</v>
      </c>
      <c r="Y200" s="21" t="s">
        <v>161</v>
      </c>
      <c r="Z200" s="28" t="s">
        <v>156</v>
      </c>
      <c r="AA200" s="20"/>
      <c r="AB200" s="20"/>
      <c r="AC200" s="28" t="s">
        <v>155</v>
      </c>
      <c r="AD200" s="19">
        <v>8</v>
      </c>
      <c r="AE200" s="21" t="s">
        <v>161</v>
      </c>
      <c r="AF200" s="28" t="s">
        <v>155</v>
      </c>
      <c r="AG200" s="19">
        <v>3208</v>
      </c>
      <c r="AH200" s="21" t="s">
        <v>161</v>
      </c>
      <c r="AI200" s="28" t="s">
        <v>155</v>
      </c>
      <c r="AJ200" s="19">
        <v>175</v>
      </c>
      <c r="AK200" s="21" t="s">
        <v>161</v>
      </c>
      <c r="AL200" s="28" t="s">
        <v>155</v>
      </c>
      <c r="AM200" s="19">
        <v>1130</v>
      </c>
      <c r="AN200" s="21" t="s">
        <v>161</v>
      </c>
      <c r="AO200" s="20" t="s">
        <v>155</v>
      </c>
      <c r="AP200" s="28" t="s">
        <v>155</v>
      </c>
      <c r="AQ200" s="19">
        <v>363</v>
      </c>
      <c r="AR200" s="20" t="s">
        <v>161</v>
      </c>
      <c r="AS200" s="28" t="s">
        <v>155</v>
      </c>
      <c r="AT200" s="19">
        <v>69</v>
      </c>
      <c r="AU200" s="20" t="s">
        <v>161</v>
      </c>
      <c r="AV200" s="28" t="s">
        <v>155</v>
      </c>
      <c r="AW200" s="19">
        <v>708</v>
      </c>
      <c r="AX200" s="20" t="s">
        <v>161</v>
      </c>
      <c r="AY200" s="28" t="s">
        <v>155</v>
      </c>
      <c r="AZ200" s="19">
        <v>210</v>
      </c>
      <c r="BA200" s="20" t="s">
        <v>161</v>
      </c>
      <c r="BB200" s="28" t="s">
        <v>156</v>
      </c>
      <c r="BC200" s="19">
        <v>0</v>
      </c>
      <c r="BD200" s="20"/>
      <c r="BE200" s="28" t="s">
        <v>155</v>
      </c>
      <c r="BF200" s="19">
        <v>1881</v>
      </c>
      <c r="BG200" s="20" t="s">
        <v>161</v>
      </c>
      <c r="BH200" s="28" t="s">
        <v>155</v>
      </c>
      <c r="BI200" s="19">
        <v>336</v>
      </c>
      <c r="BJ200" s="20" t="s">
        <v>161</v>
      </c>
      <c r="BK200" s="28" t="s">
        <v>156</v>
      </c>
      <c r="BL200" s="19">
        <v>0</v>
      </c>
      <c r="BM200" s="20"/>
      <c r="BN200" s="28" t="s">
        <v>156</v>
      </c>
      <c r="BO200" s="19">
        <v>0</v>
      </c>
      <c r="BP200" s="20"/>
      <c r="BQ200" s="28" t="s">
        <v>155</v>
      </c>
      <c r="BR200" s="19">
        <v>468</v>
      </c>
      <c r="BS200" s="20" t="s">
        <v>161</v>
      </c>
      <c r="BT200" s="28" t="s">
        <v>155</v>
      </c>
      <c r="BU200" s="19">
        <v>270</v>
      </c>
      <c r="BV200" s="20" t="s">
        <v>161</v>
      </c>
      <c r="BW200" s="28" t="s">
        <v>155</v>
      </c>
      <c r="BX200" s="19">
        <v>672</v>
      </c>
      <c r="BY200" s="20" t="s">
        <v>161</v>
      </c>
      <c r="BZ200" s="25">
        <v>4977</v>
      </c>
    </row>
    <row r="201" spans="1:78" s="18" customFormat="1" ht="14.25">
      <c r="A201" s="19" t="s">
        <v>380</v>
      </c>
      <c r="B201" s="19">
        <v>1760</v>
      </c>
      <c r="C201" s="19" t="s">
        <v>171</v>
      </c>
      <c r="D201" s="23">
        <v>2018</v>
      </c>
      <c r="E201" s="26" t="s">
        <v>153</v>
      </c>
      <c r="F201" s="20"/>
      <c r="G201" s="24"/>
      <c r="H201" s="28" t="s">
        <v>153</v>
      </c>
      <c r="I201" s="20"/>
      <c r="J201" s="20"/>
      <c r="K201" s="28" t="s">
        <v>153</v>
      </c>
      <c r="L201" s="20"/>
      <c r="M201" s="20"/>
      <c r="N201" s="28" t="s">
        <v>153</v>
      </c>
      <c r="O201" s="20"/>
      <c r="P201" s="20"/>
      <c r="Q201" s="28" t="s">
        <v>153</v>
      </c>
      <c r="R201" s="20"/>
      <c r="S201" s="20"/>
      <c r="T201" s="28" t="s">
        <v>153</v>
      </c>
      <c r="U201" s="20"/>
      <c r="V201" s="20"/>
      <c r="W201" s="28" t="s">
        <v>153</v>
      </c>
      <c r="X201" s="20"/>
      <c r="Y201" s="20"/>
      <c r="Z201" s="28" t="s">
        <v>153</v>
      </c>
      <c r="AA201" s="20"/>
      <c r="AB201" s="20"/>
      <c r="AC201" s="28" t="s">
        <v>153</v>
      </c>
      <c r="AD201" s="20"/>
      <c r="AE201" s="20"/>
      <c r="AF201" s="28" t="s">
        <v>153</v>
      </c>
      <c r="AG201" s="20"/>
      <c r="AH201" s="20"/>
      <c r="AI201" s="28" t="s">
        <v>153</v>
      </c>
      <c r="AJ201" s="20"/>
      <c r="AK201" s="20"/>
      <c r="AL201" s="28" t="s">
        <v>153</v>
      </c>
      <c r="AM201" s="20"/>
      <c r="AN201" s="20"/>
      <c r="AO201" s="20" t="s">
        <v>153</v>
      </c>
      <c r="AP201" s="28" t="s">
        <v>153</v>
      </c>
      <c r="AQ201" s="20"/>
      <c r="AR201" s="20"/>
      <c r="AS201" s="28" t="s">
        <v>153</v>
      </c>
      <c r="AT201" s="20"/>
      <c r="AU201" s="20"/>
      <c r="AV201" s="28" t="s">
        <v>153</v>
      </c>
      <c r="AW201" s="20"/>
      <c r="AX201" s="20"/>
      <c r="AY201" s="28" t="s">
        <v>153</v>
      </c>
      <c r="AZ201" s="20"/>
      <c r="BA201" s="20"/>
      <c r="BB201" s="28" t="s">
        <v>153</v>
      </c>
      <c r="BC201" s="20"/>
      <c r="BD201" s="20"/>
      <c r="BE201" s="28" t="s">
        <v>153</v>
      </c>
      <c r="BF201" s="20"/>
      <c r="BG201" s="20"/>
      <c r="BH201" s="28" t="s">
        <v>153</v>
      </c>
      <c r="BI201" s="20"/>
      <c r="BJ201" s="20"/>
      <c r="BK201" s="28" t="s">
        <v>153</v>
      </c>
      <c r="BL201" s="20"/>
      <c r="BM201" s="20"/>
      <c r="BN201" s="28" t="s">
        <v>153</v>
      </c>
      <c r="BO201" s="20"/>
      <c r="BP201" s="20"/>
      <c r="BQ201" s="28" t="s">
        <v>153</v>
      </c>
      <c r="BR201" s="20"/>
      <c r="BS201" s="20"/>
      <c r="BT201" s="28" t="s">
        <v>153</v>
      </c>
      <c r="BU201" s="20"/>
      <c r="BV201" s="20"/>
      <c r="BW201" s="28" t="s">
        <v>153</v>
      </c>
      <c r="BX201" s="20"/>
      <c r="BY201" s="20"/>
      <c r="BZ201" s="25">
        <v>0</v>
      </c>
    </row>
    <row r="202" spans="1:78" s="18" customFormat="1" ht="14.25">
      <c r="A202" s="19" t="s">
        <v>381</v>
      </c>
      <c r="B202" s="19">
        <v>2421</v>
      </c>
      <c r="C202" s="19" t="s">
        <v>180</v>
      </c>
      <c r="D202" s="23">
        <v>2018</v>
      </c>
      <c r="E202" s="26" t="s">
        <v>156</v>
      </c>
      <c r="F202" s="20"/>
      <c r="G202" s="24"/>
      <c r="H202" s="26" t="s">
        <v>156</v>
      </c>
      <c r="I202" s="20"/>
      <c r="J202" s="24"/>
      <c r="K202" s="28" t="s">
        <v>156</v>
      </c>
      <c r="L202" s="20"/>
      <c r="M202" s="20"/>
      <c r="N202" s="28" t="s">
        <v>156</v>
      </c>
      <c r="O202" s="20"/>
      <c r="P202" s="20"/>
      <c r="Q202" s="28" t="s">
        <v>156</v>
      </c>
      <c r="R202" s="20"/>
      <c r="S202" s="20"/>
      <c r="T202" s="28" t="s">
        <v>155</v>
      </c>
      <c r="U202" s="19">
        <v>170</v>
      </c>
      <c r="V202" s="22">
        <v>76.470588235294116</v>
      </c>
      <c r="W202" s="28" t="s">
        <v>155</v>
      </c>
      <c r="X202" s="19">
        <v>72</v>
      </c>
      <c r="Y202" s="22">
        <v>23.611111111111111</v>
      </c>
      <c r="Z202" s="28" t="s">
        <v>156</v>
      </c>
      <c r="AA202" s="20"/>
      <c r="AB202" s="20"/>
      <c r="AC202" s="28" t="s">
        <v>156</v>
      </c>
      <c r="AD202" s="20"/>
      <c r="AE202" s="20"/>
      <c r="AF202" s="28" t="s">
        <v>156</v>
      </c>
      <c r="AG202" s="20"/>
      <c r="AH202" s="20"/>
      <c r="AI202" s="28" t="s">
        <v>156</v>
      </c>
      <c r="AJ202" s="20"/>
      <c r="AK202" s="20"/>
      <c r="AL202" s="28" t="s">
        <v>156</v>
      </c>
      <c r="AM202" s="20"/>
      <c r="AN202" s="20"/>
      <c r="AO202" s="20" t="s">
        <v>155</v>
      </c>
      <c r="AP202" s="28" t="s">
        <v>155</v>
      </c>
      <c r="AQ202" s="19">
        <v>50</v>
      </c>
      <c r="AR202" s="19">
        <v>30</v>
      </c>
      <c r="AS202" s="28" t="s">
        <v>156</v>
      </c>
      <c r="AT202" s="19">
        <v>0</v>
      </c>
      <c r="AU202" s="20"/>
      <c r="AV202" s="28" t="s">
        <v>155</v>
      </c>
      <c r="AW202" s="19">
        <v>100</v>
      </c>
      <c r="AX202" s="19">
        <v>100</v>
      </c>
      <c r="AY202" s="28" t="s">
        <v>155</v>
      </c>
      <c r="AZ202" s="19">
        <v>85</v>
      </c>
      <c r="BA202" s="19">
        <v>25</v>
      </c>
      <c r="BB202" s="28" t="s">
        <v>156</v>
      </c>
      <c r="BC202" s="19">
        <v>0</v>
      </c>
      <c r="BD202" s="20"/>
      <c r="BE202" s="28" t="s">
        <v>155</v>
      </c>
      <c r="BF202" s="19">
        <v>89</v>
      </c>
      <c r="BG202" s="19">
        <v>61</v>
      </c>
      <c r="BH202" s="28" t="s">
        <v>155</v>
      </c>
      <c r="BI202" s="19">
        <v>87</v>
      </c>
      <c r="BJ202" s="19">
        <v>60</v>
      </c>
      <c r="BK202" s="28" t="s">
        <v>156</v>
      </c>
      <c r="BL202" s="19">
        <v>0</v>
      </c>
      <c r="BM202" s="20"/>
      <c r="BN202" s="28" t="s">
        <v>156</v>
      </c>
      <c r="BO202" s="19">
        <v>0</v>
      </c>
      <c r="BP202" s="20"/>
      <c r="BQ202" s="28" t="s">
        <v>156</v>
      </c>
      <c r="BR202" s="19">
        <v>0</v>
      </c>
      <c r="BS202" s="20"/>
      <c r="BT202" s="28" t="s">
        <v>156</v>
      </c>
      <c r="BU202" s="19">
        <v>0</v>
      </c>
      <c r="BV202" s="20"/>
      <c r="BW202" s="28" t="s">
        <v>156</v>
      </c>
      <c r="BX202" s="19">
        <v>0</v>
      </c>
      <c r="BY202" s="20"/>
      <c r="BZ202" s="25">
        <v>411</v>
      </c>
    </row>
    <row r="203" spans="1:78" s="18" customFormat="1" ht="14.25">
      <c r="A203" s="19" t="s">
        <v>382</v>
      </c>
      <c r="B203" s="19">
        <v>486</v>
      </c>
      <c r="C203" s="19" t="s">
        <v>212</v>
      </c>
      <c r="D203" s="23">
        <v>2018</v>
      </c>
      <c r="E203" s="27" t="s">
        <v>155</v>
      </c>
      <c r="F203" s="19">
        <v>46</v>
      </c>
      <c r="G203" s="22">
        <v>67.391304347826093</v>
      </c>
      <c r="H203" s="27" t="s">
        <v>155</v>
      </c>
      <c r="I203" s="19">
        <v>45</v>
      </c>
      <c r="J203" s="22">
        <v>62.222222222222221</v>
      </c>
      <c r="K203" s="28" t="s">
        <v>155</v>
      </c>
      <c r="L203" s="19">
        <v>23</v>
      </c>
      <c r="M203" s="22">
        <v>91.304347826086953</v>
      </c>
      <c r="N203" s="28" t="s">
        <v>155</v>
      </c>
      <c r="O203" s="19">
        <v>9</v>
      </c>
      <c r="P203" s="22" t="s">
        <v>157</v>
      </c>
      <c r="Q203" s="28" t="s">
        <v>156</v>
      </c>
      <c r="R203" s="20"/>
      <c r="S203" s="20"/>
      <c r="T203" s="28" t="s">
        <v>155</v>
      </c>
      <c r="U203" s="19">
        <v>856</v>
      </c>
      <c r="V203" s="22">
        <v>60.163551401869164</v>
      </c>
      <c r="W203" s="28" t="s">
        <v>155</v>
      </c>
      <c r="X203" s="19">
        <v>142</v>
      </c>
      <c r="Y203" s="22">
        <v>58.450704225352112</v>
      </c>
      <c r="Z203" s="28" t="s">
        <v>156</v>
      </c>
      <c r="AA203" s="20"/>
      <c r="AB203" s="20"/>
      <c r="AC203" s="28" t="s">
        <v>156</v>
      </c>
      <c r="AD203" s="20"/>
      <c r="AE203" s="20"/>
      <c r="AF203" s="28" t="s">
        <v>155</v>
      </c>
      <c r="AG203" s="19">
        <v>85</v>
      </c>
      <c r="AH203" s="22">
        <v>72.941176470588232</v>
      </c>
      <c r="AI203" s="28" t="s">
        <v>156</v>
      </c>
      <c r="AJ203" s="20"/>
      <c r="AK203" s="20"/>
      <c r="AL203" s="28" t="s">
        <v>155</v>
      </c>
      <c r="AM203" s="19">
        <v>15</v>
      </c>
      <c r="AN203" s="22">
        <v>60</v>
      </c>
      <c r="AO203" s="20" t="s">
        <v>155</v>
      </c>
      <c r="AP203" s="28" t="s">
        <v>156</v>
      </c>
      <c r="AQ203" s="19">
        <v>0</v>
      </c>
      <c r="AR203" s="20"/>
      <c r="AS203" s="28" t="s">
        <v>155</v>
      </c>
      <c r="AT203" s="19">
        <v>200</v>
      </c>
      <c r="AU203" s="19">
        <v>125</v>
      </c>
      <c r="AV203" s="28" t="s">
        <v>155</v>
      </c>
      <c r="AW203" s="19">
        <v>36</v>
      </c>
      <c r="AX203" s="19">
        <v>36</v>
      </c>
      <c r="AY203" s="28" t="s">
        <v>156</v>
      </c>
      <c r="AZ203" s="19">
        <v>0</v>
      </c>
      <c r="BA203" s="20"/>
      <c r="BB203" s="28" t="s">
        <v>156</v>
      </c>
      <c r="BC203" s="19">
        <v>0</v>
      </c>
      <c r="BD203" s="20"/>
      <c r="BE203" s="28" t="s">
        <v>156</v>
      </c>
      <c r="BF203" s="19">
        <v>0</v>
      </c>
      <c r="BG203" s="20"/>
      <c r="BH203" s="28" t="s">
        <v>156</v>
      </c>
      <c r="BI203" s="19">
        <v>0</v>
      </c>
      <c r="BJ203" s="20"/>
      <c r="BK203" s="28" t="s">
        <v>156</v>
      </c>
      <c r="BL203" s="19">
        <v>0</v>
      </c>
      <c r="BM203" s="20"/>
      <c r="BN203" s="28" t="s">
        <v>156</v>
      </c>
      <c r="BO203" s="19">
        <v>0</v>
      </c>
      <c r="BP203" s="20"/>
      <c r="BQ203" s="28" t="s">
        <v>156</v>
      </c>
      <c r="BR203" s="19">
        <v>0</v>
      </c>
      <c r="BS203" s="20"/>
      <c r="BT203" s="28" t="s">
        <v>156</v>
      </c>
      <c r="BU203" s="19">
        <v>0</v>
      </c>
      <c r="BV203" s="20"/>
      <c r="BW203" s="28" t="s">
        <v>156</v>
      </c>
      <c r="BX203" s="19">
        <v>0</v>
      </c>
      <c r="BY203" s="20"/>
      <c r="BZ203" s="25">
        <v>236</v>
      </c>
    </row>
    <row r="204" spans="1:78" s="18" customFormat="1" ht="14.25">
      <c r="A204" s="19" t="s">
        <v>383</v>
      </c>
      <c r="B204" s="19">
        <v>1486</v>
      </c>
      <c r="C204" s="19" t="s">
        <v>152</v>
      </c>
      <c r="D204" s="23">
        <v>2018</v>
      </c>
      <c r="E204" s="26" t="s">
        <v>153</v>
      </c>
      <c r="F204" s="20"/>
      <c r="G204" s="24"/>
      <c r="H204" s="28" t="s">
        <v>153</v>
      </c>
      <c r="I204" s="20"/>
      <c r="J204" s="20"/>
      <c r="K204" s="28" t="s">
        <v>153</v>
      </c>
      <c r="L204" s="20"/>
      <c r="M204" s="20"/>
      <c r="N204" s="28" t="s">
        <v>153</v>
      </c>
      <c r="O204" s="20"/>
      <c r="P204" s="20"/>
      <c r="Q204" s="28" t="s">
        <v>153</v>
      </c>
      <c r="R204" s="20"/>
      <c r="S204" s="20"/>
      <c r="T204" s="28" t="s">
        <v>153</v>
      </c>
      <c r="U204" s="20"/>
      <c r="V204" s="20"/>
      <c r="W204" s="28" t="s">
        <v>153</v>
      </c>
      <c r="X204" s="20"/>
      <c r="Y204" s="20"/>
      <c r="Z204" s="28" t="s">
        <v>153</v>
      </c>
      <c r="AA204" s="20"/>
      <c r="AB204" s="20"/>
      <c r="AC204" s="28" t="s">
        <v>153</v>
      </c>
      <c r="AD204" s="20"/>
      <c r="AE204" s="20"/>
      <c r="AF204" s="28" t="s">
        <v>153</v>
      </c>
      <c r="AG204" s="20"/>
      <c r="AH204" s="20"/>
      <c r="AI204" s="28" t="s">
        <v>153</v>
      </c>
      <c r="AJ204" s="20"/>
      <c r="AK204" s="20"/>
      <c r="AL204" s="28" t="s">
        <v>153</v>
      </c>
      <c r="AM204" s="20"/>
      <c r="AN204" s="20"/>
      <c r="AO204" s="20" t="s">
        <v>153</v>
      </c>
      <c r="AP204" s="28" t="s">
        <v>153</v>
      </c>
      <c r="AQ204" s="20"/>
      <c r="AR204" s="20"/>
      <c r="AS204" s="28" t="s">
        <v>153</v>
      </c>
      <c r="AT204" s="20"/>
      <c r="AU204" s="20"/>
      <c r="AV204" s="28" t="s">
        <v>153</v>
      </c>
      <c r="AW204" s="20"/>
      <c r="AX204" s="20"/>
      <c r="AY204" s="28" t="s">
        <v>153</v>
      </c>
      <c r="AZ204" s="20"/>
      <c r="BA204" s="20"/>
      <c r="BB204" s="28" t="s">
        <v>153</v>
      </c>
      <c r="BC204" s="20"/>
      <c r="BD204" s="20"/>
      <c r="BE204" s="28" t="s">
        <v>153</v>
      </c>
      <c r="BF204" s="20"/>
      <c r="BG204" s="20"/>
      <c r="BH204" s="28" t="s">
        <v>153</v>
      </c>
      <c r="BI204" s="20"/>
      <c r="BJ204" s="20"/>
      <c r="BK204" s="28" t="s">
        <v>153</v>
      </c>
      <c r="BL204" s="20"/>
      <c r="BM204" s="20"/>
      <c r="BN204" s="28" t="s">
        <v>153</v>
      </c>
      <c r="BO204" s="20"/>
      <c r="BP204" s="20"/>
      <c r="BQ204" s="28" t="s">
        <v>153</v>
      </c>
      <c r="BR204" s="20"/>
      <c r="BS204" s="20"/>
      <c r="BT204" s="28" t="s">
        <v>153</v>
      </c>
      <c r="BU204" s="20"/>
      <c r="BV204" s="20"/>
      <c r="BW204" s="28" t="s">
        <v>153</v>
      </c>
      <c r="BX204" s="20"/>
      <c r="BY204" s="20"/>
      <c r="BZ204" s="25">
        <v>0</v>
      </c>
    </row>
    <row r="205" spans="1:78" s="18" customFormat="1" ht="14.25">
      <c r="A205" s="19" t="s">
        <v>384</v>
      </c>
      <c r="B205" s="19">
        <v>2313</v>
      </c>
      <c r="C205" s="19" t="s">
        <v>178</v>
      </c>
      <c r="D205" s="23">
        <v>2018</v>
      </c>
      <c r="E205" s="26" t="s">
        <v>156</v>
      </c>
      <c r="F205" s="20"/>
      <c r="G205" s="24"/>
      <c r="H205" s="26" t="s">
        <v>156</v>
      </c>
      <c r="I205" s="20"/>
      <c r="J205" s="24"/>
      <c r="K205" s="28" t="s">
        <v>155</v>
      </c>
      <c r="L205" s="19">
        <v>100</v>
      </c>
      <c r="M205" s="22">
        <v>100</v>
      </c>
      <c r="N205" s="28" t="s">
        <v>156</v>
      </c>
      <c r="O205" s="20"/>
      <c r="P205" s="20"/>
      <c r="Q205" s="28" t="s">
        <v>155</v>
      </c>
      <c r="R205" s="19">
        <v>23</v>
      </c>
      <c r="S205" s="22">
        <v>34.782608695652172</v>
      </c>
      <c r="T205" s="28" t="s">
        <v>155</v>
      </c>
      <c r="U205" s="19">
        <v>198</v>
      </c>
      <c r="V205" s="22">
        <v>80.303030303030297</v>
      </c>
      <c r="W205" s="28" t="s">
        <v>155</v>
      </c>
      <c r="X205" s="19">
        <v>43</v>
      </c>
      <c r="Y205" s="22">
        <v>51.162790697674424</v>
      </c>
      <c r="Z205" s="28" t="s">
        <v>156</v>
      </c>
      <c r="AA205" s="20"/>
      <c r="AB205" s="20"/>
      <c r="AC205" s="28" t="s">
        <v>156</v>
      </c>
      <c r="AD205" s="20"/>
      <c r="AE205" s="20"/>
      <c r="AF205" s="28" t="s">
        <v>155</v>
      </c>
      <c r="AG205" s="19">
        <v>25</v>
      </c>
      <c r="AH205" s="22">
        <v>88</v>
      </c>
      <c r="AI205" s="28" t="s">
        <v>155</v>
      </c>
      <c r="AJ205" s="19">
        <v>75</v>
      </c>
      <c r="AK205" s="22">
        <v>80</v>
      </c>
      <c r="AL205" s="28" t="s">
        <v>155</v>
      </c>
      <c r="AM205" s="19">
        <v>11</v>
      </c>
      <c r="AN205" s="22">
        <v>72.727272727272734</v>
      </c>
      <c r="AO205" s="20" t="s">
        <v>158</v>
      </c>
      <c r="AP205" s="28" t="s">
        <v>156</v>
      </c>
      <c r="AQ205" s="19">
        <v>0</v>
      </c>
      <c r="AR205" s="20"/>
      <c r="AS205" s="28" t="s">
        <v>156</v>
      </c>
      <c r="AT205" s="19">
        <v>0</v>
      </c>
      <c r="AU205" s="20"/>
      <c r="AV205" s="28" t="s">
        <v>156</v>
      </c>
      <c r="AW205" s="19">
        <v>0</v>
      </c>
      <c r="AX205" s="20"/>
      <c r="AY205" s="28" t="s">
        <v>156</v>
      </c>
      <c r="AZ205" s="19">
        <v>0</v>
      </c>
      <c r="BA205" s="20"/>
      <c r="BB205" s="28" t="s">
        <v>156</v>
      </c>
      <c r="BC205" s="19">
        <v>0</v>
      </c>
      <c r="BD205" s="20"/>
      <c r="BE205" s="28" t="s">
        <v>156</v>
      </c>
      <c r="BF205" s="19">
        <v>0</v>
      </c>
      <c r="BG205" s="20"/>
      <c r="BH205" s="28" t="s">
        <v>156</v>
      </c>
      <c r="BI205" s="19">
        <v>0</v>
      </c>
      <c r="BJ205" s="20"/>
      <c r="BK205" s="28" t="s">
        <v>156</v>
      </c>
      <c r="BL205" s="19">
        <v>0</v>
      </c>
      <c r="BM205" s="20"/>
      <c r="BN205" s="28" t="s">
        <v>156</v>
      </c>
      <c r="BO205" s="19">
        <v>0</v>
      </c>
      <c r="BP205" s="20"/>
      <c r="BQ205" s="28" t="s">
        <v>156</v>
      </c>
      <c r="BR205" s="19">
        <v>0</v>
      </c>
      <c r="BS205" s="20"/>
      <c r="BT205" s="28" t="s">
        <v>156</v>
      </c>
      <c r="BU205" s="19">
        <v>0</v>
      </c>
      <c r="BV205" s="20"/>
      <c r="BW205" s="28" t="s">
        <v>156</v>
      </c>
      <c r="BX205" s="19">
        <v>0</v>
      </c>
      <c r="BY205" s="20"/>
      <c r="BZ205" s="25">
        <v>0</v>
      </c>
    </row>
    <row r="206" spans="1:78" s="18" customFormat="1" ht="14.25">
      <c r="A206" s="19" t="s">
        <v>385</v>
      </c>
      <c r="B206" s="19">
        <v>183</v>
      </c>
      <c r="C206" s="19" t="s">
        <v>194</v>
      </c>
      <c r="D206" s="23">
        <v>2018</v>
      </c>
      <c r="E206" s="27" t="s">
        <v>155</v>
      </c>
      <c r="F206" s="19">
        <v>10</v>
      </c>
      <c r="G206" s="21" t="s">
        <v>161</v>
      </c>
      <c r="H206" s="27" t="s">
        <v>155</v>
      </c>
      <c r="I206" s="19">
        <v>37</v>
      </c>
      <c r="J206" s="21" t="s">
        <v>161</v>
      </c>
      <c r="K206" s="28" t="s">
        <v>155</v>
      </c>
      <c r="L206" s="19">
        <v>435</v>
      </c>
      <c r="M206" s="21" t="s">
        <v>161</v>
      </c>
      <c r="N206" s="28" t="s">
        <v>156</v>
      </c>
      <c r="O206" s="20"/>
      <c r="P206" s="20"/>
      <c r="Q206" s="28" t="s">
        <v>156</v>
      </c>
      <c r="R206" s="20"/>
      <c r="S206" s="20"/>
      <c r="T206" s="28" t="s">
        <v>155</v>
      </c>
      <c r="U206" s="19">
        <v>495</v>
      </c>
      <c r="V206" s="21" t="s">
        <v>161</v>
      </c>
      <c r="W206" s="28" t="s">
        <v>155</v>
      </c>
      <c r="X206" s="19">
        <v>120</v>
      </c>
      <c r="Y206" s="21" t="s">
        <v>161</v>
      </c>
      <c r="Z206" s="28" t="s">
        <v>156</v>
      </c>
      <c r="AA206" s="20"/>
      <c r="AB206" s="20"/>
      <c r="AC206" s="28" t="s">
        <v>156</v>
      </c>
      <c r="AD206" s="20"/>
      <c r="AE206" s="20"/>
      <c r="AF206" s="28" t="s">
        <v>155</v>
      </c>
      <c r="AG206" s="19">
        <v>67</v>
      </c>
      <c r="AH206" s="21" t="s">
        <v>161</v>
      </c>
      <c r="AI206" s="28" t="s">
        <v>156</v>
      </c>
      <c r="AJ206" s="20"/>
      <c r="AK206" s="20"/>
      <c r="AL206" s="28" t="s">
        <v>155</v>
      </c>
      <c r="AM206" s="19">
        <v>40</v>
      </c>
      <c r="AN206" s="21" t="s">
        <v>161</v>
      </c>
      <c r="AO206" s="20" t="s">
        <v>155</v>
      </c>
      <c r="AP206" s="28" t="s">
        <v>156</v>
      </c>
      <c r="AQ206" s="19">
        <v>0</v>
      </c>
      <c r="AR206" s="20"/>
      <c r="AS206" s="28" t="s">
        <v>156</v>
      </c>
      <c r="AT206" s="19">
        <v>0</v>
      </c>
      <c r="AU206" s="20"/>
      <c r="AV206" s="28" t="s">
        <v>155</v>
      </c>
      <c r="AW206" s="19">
        <v>428</v>
      </c>
      <c r="AX206" s="20" t="s">
        <v>161</v>
      </c>
      <c r="AY206" s="28" t="s">
        <v>156</v>
      </c>
      <c r="AZ206" s="19">
        <v>0</v>
      </c>
      <c r="BA206" s="20"/>
      <c r="BB206" s="28" t="s">
        <v>156</v>
      </c>
      <c r="BC206" s="19">
        <v>0</v>
      </c>
      <c r="BD206" s="20"/>
      <c r="BE206" s="28" t="s">
        <v>155</v>
      </c>
      <c r="BF206" s="19">
        <v>170</v>
      </c>
      <c r="BG206" s="20" t="s">
        <v>161</v>
      </c>
      <c r="BH206" s="28" t="s">
        <v>156</v>
      </c>
      <c r="BI206" s="19">
        <v>0</v>
      </c>
      <c r="BJ206" s="20"/>
      <c r="BK206" s="28" t="s">
        <v>156</v>
      </c>
      <c r="BL206" s="19">
        <v>0</v>
      </c>
      <c r="BM206" s="20"/>
      <c r="BN206" s="28" t="s">
        <v>156</v>
      </c>
      <c r="BO206" s="19">
        <v>0</v>
      </c>
      <c r="BP206" s="20"/>
      <c r="BQ206" s="28" t="s">
        <v>156</v>
      </c>
      <c r="BR206" s="19">
        <v>0</v>
      </c>
      <c r="BS206" s="20"/>
      <c r="BT206" s="28" t="s">
        <v>156</v>
      </c>
      <c r="BU206" s="19">
        <v>0</v>
      </c>
      <c r="BV206" s="20"/>
      <c r="BW206" s="28" t="s">
        <v>155</v>
      </c>
      <c r="BX206" s="19">
        <v>246</v>
      </c>
      <c r="BY206" s="20" t="s">
        <v>161</v>
      </c>
      <c r="BZ206" s="25">
        <v>844</v>
      </c>
    </row>
    <row r="207" spans="1:78" s="18" customFormat="1" ht="14.25">
      <c r="A207" s="19" t="s">
        <v>386</v>
      </c>
      <c r="B207" s="19">
        <v>2281</v>
      </c>
      <c r="C207" s="19" t="s">
        <v>260</v>
      </c>
      <c r="D207" s="23">
        <v>2018</v>
      </c>
      <c r="E207" s="27" t="s">
        <v>155</v>
      </c>
      <c r="F207" s="19">
        <v>117</v>
      </c>
      <c r="G207" s="22">
        <v>81.196581196581192</v>
      </c>
      <c r="H207" s="26" t="s">
        <v>156</v>
      </c>
      <c r="I207" s="20"/>
      <c r="J207" s="24"/>
      <c r="K207" s="28" t="s">
        <v>155</v>
      </c>
      <c r="L207" s="19">
        <v>114</v>
      </c>
      <c r="M207" s="22">
        <v>95.614035087719301</v>
      </c>
      <c r="N207" s="28" t="s">
        <v>155</v>
      </c>
      <c r="O207" s="19">
        <v>19</v>
      </c>
      <c r="P207" s="22">
        <v>52.631578947368418</v>
      </c>
      <c r="Q207" s="28" t="s">
        <v>156</v>
      </c>
      <c r="R207" s="20"/>
      <c r="S207" s="20"/>
      <c r="T207" s="28" t="s">
        <v>155</v>
      </c>
      <c r="U207" s="19">
        <v>910</v>
      </c>
      <c r="V207" s="22">
        <v>49.780219780219781</v>
      </c>
      <c r="W207" s="28" t="s">
        <v>155</v>
      </c>
      <c r="X207" s="19">
        <v>402</v>
      </c>
      <c r="Y207" s="22">
        <v>42.537313432835823</v>
      </c>
      <c r="Z207" s="28" t="s">
        <v>155</v>
      </c>
      <c r="AA207" s="19">
        <v>17</v>
      </c>
      <c r="AB207" s="22">
        <v>70.588235294117652</v>
      </c>
      <c r="AC207" s="28" t="s">
        <v>156</v>
      </c>
      <c r="AD207" s="20"/>
      <c r="AE207" s="20"/>
      <c r="AF207" s="28" t="s">
        <v>155</v>
      </c>
      <c r="AG207" s="19">
        <v>90</v>
      </c>
      <c r="AH207" s="22">
        <v>83.333333333333343</v>
      </c>
      <c r="AI207" s="28" t="s">
        <v>156</v>
      </c>
      <c r="AJ207" s="20"/>
      <c r="AK207" s="20"/>
      <c r="AL207" s="28" t="s">
        <v>155</v>
      </c>
      <c r="AM207" s="19">
        <v>30</v>
      </c>
      <c r="AN207" s="22">
        <v>46.666666666666664</v>
      </c>
      <c r="AO207" s="20" t="s">
        <v>155</v>
      </c>
      <c r="AP207" s="28" t="s">
        <v>156</v>
      </c>
      <c r="AQ207" s="19">
        <v>0</v>
      </c>
      <c r="AR207" s="20"/>
      <c r="AS207" s="28" t="s">
        <v>156</v>
      </c>
      <c r="AT207" s="19">
        <v>0</v>
      </c>
      <c r="AU207" s="20"/>
      <c r="AV207" s="28" t="s">
        <v>156</v>
      </c>
      <c r="AW207" s="19">
        <v>0</v>
      </c>
      <c r="AX207" s="20"/>
      <c r="AY207" s="28" t="s">
        <v>156</v>
      </c>
      <c r="AZ207" s="19">
        <v>0</v>
      </c>
      <c r="BA207" s="20"/>
      <c r="BB207" s="28" t="s">
        <v>156</v>
      </c>
      <c r="BC207" s="19">
        <v>0</v>
      </c>
      <c r="BD207" s="20"/>
      <c r="BE207" s="28" t="s">
        <v>155</v>
      </c>
      <c r="BF207" s="19">
        <v>250</v>
      </c>
      <c r="BG207" s="20" t="s">
        <v>161</v>
      </c>
      <c r="BH207" s="28" t="s">
        <v>156</v>
      </c>
      <c r="BI207" s="19">
        <v>0</v>
      </c>
      <c r="BJ207" s="20"/>
      <c r="BK207" s="28" t="s">
        <v>156</v>
      </c>
      <c r="BL207" s="19">
        <v>0</v>
      </c>
      <c r="BM207" s="20"/>
      <c r="BN207" s="28" t="s">
        <v>156</v>
      </c>
      <c r="BO207" s="19">
        <v>0</v>
      </c>
      <c r="BP207" s="20"/>
      <c r="BQ207" s="28" t="s">
        <v>156</v>
      </c>
      <c r="BR207" s="19">
        <v>0</v>
      </c>
      <c r="BS207" s="20"/>
      <c r="BT207" s="28" t="s">
        <v>156</v>
      </c>
      <c r="BU207" s="19">
        <v>0</v>
      </c>
      <c r="BV207" s="20"/>
      <c r="BW207" s="28" t="s">
        <v>156</v>
      </c>
      <c r="BX207" s="19">
        <v>0</v>
      </c>
      <c r="BY207" s="20"/>
      <c r="BZ207" s="25">
        <v>250</v>
      </c>
    </row>
    <row r="208" spans="1:78" s="18" customFormat="1" ht="14.25">
      <c r="A208" s="19" t="s">
        <v>387</v>
      </c>
      <c r="B208" s="19">
        <v>1766</v>
      </c>
      <c r="C208" s="19" t="s">
        <v>171</v>
      </c>
      <c r="D208" s="23">
        <v>2018</v>
      </c>
      <c r="E208" s="27" t="s">
        <v>155</v>
      </c>
      <c r="F208" s="19">
        <v>19</v>
      </c>
      <c r="G208" s="21" t="s">
        <v>161</v>
      </c>
      <c r="H208" s="26" t="s">
        <v>156</v>
      </c>
      <c r="I208" s="20"/>
      <c r="J208" s="24"/>
      <c r="K208" s="28" t="s">
        <v>155</v>
      </c>
      <c r="L208" s="19">
        <v>196</v>
      </c>
      <c r="M208" s="21" t="s">
        <v>161</v>
      </c>
      <c r="N208" s="28" t="s">
        <v>156</v>
      </c>
      <c r="O208" s="20"/>
      <c r="P208" s="20"/>
      <c r="Q208" s="28" t="s">
        <v>156</v>
      </c>
      <c r="R208" s="20"/>
      <c r="S208" s="20"/>
      <c r="T208" s="28" t="s">
        <v>155</v>
      </c>
      <c r="U208" s="19">
        <v>319</v>
      </c>
      <c r="V208" s="21" t="s">
        <v>161</v>
      </c>
      <c r="W208" s="28" t="s">
        <v>155</v>
      </c>
      <c r="X208" s="19">
        <v>58</v>
      </c>
      <c r="Y208" s="21" t="s">
        <v>161</v>
      </c>
      <c r="Z208" s="28" t="s">
        <v>156</v>
      </c>
      <c r="AA208" s="20"/>
      <c r="AB208" s="20"/>
      <c r="AC208" s="28" t="s">
        <v>156</v>
      </c>
      <c r="AD208" s="20"/>
      <c r="AE208" s="20"/>
      <c r="AF208" s="28" t="s">
        <v>156</v>
      </c>
      <c r="AG208" s="20"/>
      <c r="AH208" s="20"/>
      <c r="AI208" s="28" t="s">
        <v>156</v>
      </c>
      <c r="AJ208" s="20"/>
      <c r="AK208" s="20"/>
      <c r="AL208" s="28" t="s">
        <v>156</v>
      </c>
      <c r="AM208" s="20"/>
      <c r="AN208" s="20"/>
      <c r="AO208" s="20" t="s">
        <v>158</v>
      </c>
      <c r="AP208" s="28" t="s">
        <v>156</v>
      </c>
      <c r="AQ208" s="19">
        <v>0</v>
      </c>
      <c r="AR208" s="20"/>
      <c r="AS208" s="28" t="s">
        <v>156</v>
      </c>
      <c r="AT208" s="19">
        <v>0</v>
      </c>
      <c r="AU208" s="20"/>
      <c r="AV208" s="28" t="s">
        <v>156</v>
      </c>
      <c r="AW208" s="19">
        <v>0</v>
      </c>
      <c r="AX208" s="20"/>
      <c r="AY208" s="28" t="s">
        <v>156</v>
      </c>
      <c r="AZ208" s="19">
        <v>0</v>
      </c>
      <c r="BA208" s="20"/>
      <c r="BB208" s="28" t="s">
        <v>156</v>
      </c>
      <c r="BC208" s="19">
        <v>0</v>
      </c>
      <c r="BD208" s="20"/>
      <c r="BE208" s="28" t="s">
        <v>156</v>
      </c>
      <c r="BF208" s="19">
        <v>0</v>
      </c>
      <c r="BG208" s="20"/>
      <c r="BH208" s="28" t="s">
        <v>156</v>
      </c>
      <c r="BI208" s="19">
        <v>0</v>
      </c>
      <c r="BJ208" s="20"/>
      <c r="BK208" s="28" t="s">
        <v>156</v>
      </c>
      <c r="BL208" s="19">
        <v>0</v>
      </c>
      <c r="BM208" s="20"/>
      <c r="BN208" s="28" t="s">
        <v>156</v>
      </c>
      <c r="BO208" s="19">
        <v>0</v>
      </c>
      <c r="BP208" s="20"/>
      <c r="BQ208" s="28" t="s">
        <v>156</v>
      </c>
      <c r="BR208" s="19">
        <v>0</v>
      </c>
      <c r="BS208" s="20"/>
      <c r="BT208" s="28" t="s">
        <v>156</v>
      </c>
      <c r="BU208" s="19">
        <v>0</v>
      </c>
      <c r="BV208" s="20"/>
      <c r="BW208" s="28" t="s">
        <v>156</v>
      </c>
      <c r="BX208" s="19">
        <v>0</v>
      </c>
      <c r="BY208" s="20"/>
      <c r="BZ208" s="25">
        <v>0</v>
      </c>
    </row>
    <row r="209" spans="1:78" s="18" customFormat="1" ht="14.25">
      <c r="A209" s="19" t="s">
        <v>388</v>
      </c>
      <c r="B209" s="19">
        <v>1907</v>
      </c>
      <c r="C209" s="19" t="s">
        <v>165</v>
      </c>
      <c r="D209" s="23">
        <v>2018</v>
      </c>
      <c r="E209" s="26" t="s">
        <v>156</v>
      </c>
      <c r="F209" s="19">
        <v>0</v>
      </c>
      <c r="G209" s="24"/>
      <c r="H209" s="26" t="s">
        <v>156</v>
      </c>
      <c r="I209" s="19">
        <v>0</v>
      </c>
      <c r="J209" s="24"/>
      <c r="K209" s="28" t="s">
        <v>155</v>
      </c>
      <c r="L209" s="19">
        <v>20</v>
      </c>
      <c r="M209" s="21" t="s">
        <v>161</v>
      </c>
      <c r="N209" s="28" t="s">
        <v>155</v>
      </c>
      <c r="O209" s="19">
        <v>5</v>
      </c>
      <c r="P209" s="21" t="s">
        <v>161</v>
      </c>
      <c r="Q209" s="28" t="s">
        <v>155</v>
      </c>
      <c r="R209" s="19">
        <v>5</v>
      </c>
      <c r="S209" s="21" t="s">
        <v>161</v>
      </c>
      <c r="T209" s="28" t="s">
        <v>155</v>
      </c>
      <c r="U209" s="19">
        <v>70</v>
      </c>
      <c r="V209" s="21" t="s">
        <v>161</v>
      </c>
      <c r="W209" s="28" t="s">
        <v>155</v>
      </c>
      <c r="X209" s="19">
        <v>10</v>
      </c>
      <c r="Y209" s="21" t="s">
        <v>161</v>
      </c>
      <c r="Z209" s="28" t="s">
        <v>156</v>
      </c>
      <c r="AA209" s="19">
        <v>0</v>
      </c>
      <c r="AB209" s="20"/>
      <c r="AC209" s="28" t="s">
        <v>156</v>
      </c>
      <c r="AD209" s="19">
        <v>0</v>
      </c>
      <c r="AE209" s="20"/>
      <c r="AF209" s="28" t="s">
        <v>155</v>
      </c>
      <c r="AG209" s="19">
        <v>10</v>
      </c>
      <c r="AH209" s="21" t="s">
        <v>161</v>
      </c>
      <c r="AI209" s="28" t="s">
        <v>156</v>
      </c>
      <c r="AJ209" s="19">
        <v>0</v>
      </c>
      <c r="AK209" s="20"/>
      <c r="AL209" s="28" t="s">
        <v>156</v>
      </c>
      <c r="AM209" s="19">
        <v>0</v>
      </c>
      <c r="AN209" s="20"/>
      <c r="AO209" s="20" t="s">
        <v>155</v>
      </c>
      <c r="AP209" s="28" t="s">
        <v>156</v>
      </c>
      <c r="AQ209" s="19">
        <v>0</v>
      </c>
      <c r="AR209" s="20"/>
      <c r="AS209" s="28" t="s">
        <v>156</v>
      </c>
      <c r="AT209" s="19">
        <v>0</v>
      </c>
      <c r="AU209" s="20"/>
      <c r="AV209" s="28" t="s">
        <v>156</v>
      </c>
      <c r="AW209" s="19">
        <v>0</v>
      </c>
      <c r="AX209" s="20"/>
      <c r="AY209" s="28" t="s">
        <v>155</v>
      </c>
      <c r="AZ209" s="19">
        <v>5</v>
      </c>
      <c r="BA209" s="20" t="s">
        <v>161</v>
      </c>
      <c r="BB209" s="28" t="s">
        <v>155</v>
      </c>
      <c r="BC209" s="19">
        <v>5</v>
      </c>
      <c r="BD209" s="20" t="s">
        <v>161</v>
      </c>
      <c r="BE209" s="28" t="s">
        <v>155</v>
      </c>
      <c r="BF209" s="19">
        <v>55</v>
      </c>
      <c r="BG209" s="20" t="s">
        <v>161</v>
      </c>
      <c r="BH209" s="28" t="s">
        <v>155</v>
      </c>
      <c r="BI209" s="19">
        <v>5</v>
      </c>
      <c r="BJ209" s="20" t="s">
        <v>161</v>
      </c>
      <c r="BK209" s="28" t="s">
        <v>156</v>
      </c>
      <c r="BL209" s="19">
        <v>0</v>
      </c>
      <c r="BM209" s="20"/>
      <c r="BN209" s="28" t="s">
        <v>156</v>
      </c>
      <c r="BO209" s="19">
        <v>0</v>
      </c>
      <c r="BP209" s="20"/>
      <c r="BQ209" s="28" t="s">
        <v>156</v>
      </c>
      <c r="BR209" s="19">
        <v>0</v>
      </c>
      <c r="BS209" s="20"/>
      <c r="BT209" s="28" t="s">
        <v>156</v>
      </c>
      <c r="BU209" s="19">
        <v>0</v>
      </c>
      <c r="BV209" s="20"/>
      <c r="BW209" s="28" t="s">
        <v>156</v>
      </c>
      <c r="BX209" s="19">
        <v>0</v>
      </c>
      <c r="BY209" s="20"/>
      <c r="BZ209" s="25">
        <v>70</v>
      </c>
    </row>
    <row r="210" spans="1:78" s="18" customFormat="1" ht="14.25">
      <c r="A210" s="19" t="s">
        <v>389</v>
      </c>
      <c r="B210" s="19">
        <v>1214</v>
      </c>
      <c r="C210" s="19" t="s">
        <v>184</v>
      </c>
      <c r="D210" s="23">
        <v>2018</v>
      </c>
      <c r="E210" s="26" t="s">
        <v>156</v>
      </c>
      <c r="F210" s="20"/>
      <c r="G210" s="24"/>
      <c r="H210" s="26" t="s">
        <v>156</v>
      </c>
      <c r="I210" s="20"/>
      <c r="J210" s="24"/>
      <c r="K210" s="28" t="s">
        <v>155</v>
      </c>
      <c r="L210" s="19">
        <v>24</v>
      </c>
      <c r="M210" s="22">
        <v>95.833333333333343</v>
      </c>
      <c r="N210" s="28" t="s">
        <v>155</v>
      </c>
      <c r="O210" s="19">
        <v>34</v>
      </c>
      <c r="P210" s="22">
        <v>47.058823529411761</v>
      </c>
      <c r="Q210" s="28" t="s">
        <v>156</v>
      </c>
      <c r="R210" s="20"/>
      <c r="S210" s="20"/>
      <c r="T210" s="28" t="s">
        <v>155</v>
      </c>
      <c r="U210" s="19">
        <v>371</v>
      </c>
      <c r="V210" s="22">
        <v>57.681940700808617</v>
      </c>
      <c r="W210" s="28" t="s">
        <v>155</v>
      </c>
      <c r="X210" s="19">
        <v>34</v>
      </c>
      <c r="Y210" s="22">
        <v>58.82352941176471</v>
      </c>
      <c r="Z210" s="28" t="s">
        <v>156</v>
      </c>
      <c r="AA210" s="20"/>
      <c r="AB210" s="20"/>
      <c r="AC210" s="28" t="s">
        <v>156</v>
      </c>
      <c r="AD210" s="20"/>
      <c r="AE210" s="20"/>
      <c r="AF210" s="28" t="s">
        <v>155</v>
      </c>
      <c r="AG210" s="19">
        <v>43</v>
      </c>
      <c r="AH210" s="22">
        <v>86.04651162790698</v>
      </c>
      <c r="AI210" s="28" t="s">
        <v>156</v>
      </c>
      <c r="AJ210" s="20"/>
      <c r="AK210" s="20"/>
      <c r="AL210" s="28" t="s">
        <v>156</v>
      </c>
      <c r="AM210" s="20"/>
      <c r="AN210" s="20"/>
      <c r="AO210" s="20" t="s">
        <v>155</v>
      </c>
      <c r="AP210" s="28" t="s">
        <v>156</v>
      </c>
      <c r="AQ210" s="19">
        <v>0</v>
      </c>
      <c r="AR210" s="20"/>
      <c r="AS210" s="28" t="s">
        <v>156</v>
      </c>
      <c r="AT210" s="19">
        <v>0</v>
      </c>
      <c r="AU210" s="20"/>
      <c r="AV210" s="28" t="s">
        <v>156</v>
      </c>
      <c r="AW210" s="19">
        <v>0</v>
      </c>
      <c r="AX210" s="20"/>
      <c r="AY210" s="28" t="s">
        <v>156</v>
      </c>
      <c r="AZ210" s="19">
        <v>0</v>
      </c>
      <c r="BA210" s="20"/>
      <c r="BB210" s="28" t="s">
        <v>156</v>
      </c>
      <c r="BC210" s="19">
        <v>0</v>
      </c>
      <c r="BD210" s="20"/>
      <c r="BE210" s="28" t="s">
        <v>155</v>
      </c>
      <c r="BF210" s="19">
        <v>32</v>
      </c>
      <c r="BG210" s="20" t="s">
        <v>161</v>
      </c>
      <c r="BH210" s="28" t="s">
        <v>156</v>
      </c>
      <c r="BI210" s="19">
        <v>0</v>
      </c>
      <c r="BJ210" s="20"/>
      <c r="BK210" s="28" t="s">
        <v>156</v>
      </c>
      <c r="BL210" s="19">
        <v>0</v>
      </c>
      <c r="BM210" s="20"/>
      <c r="BN210" s="28" t="s">
        <v>156</v>
      </c>
      <c r="BO210" s="19">
        <v>0</v>
      </c>
      <c r="BP210" s="20"/>
      <c r="BQ210" s="28" t="s">
        <v>156</v>
      </c>
      <c r="BR210" s="19">
        <v>0</v>
      </c>
      <c r="BS210" s="20"/>
      <c r="BT210" s="28" t="s">
        <v>156</v>
      </c>
      <c r="BU210" s="19">
        <v>0</v>
      </c>
      <c r="BV210" s="20"/>
      <c r="BW210" s="28" t="s">
        <v>156</v>
      </c>
      <c r="BX210" s="19">
        <v>0</v>
      </c>
      <c r="BY210" s="20"/>
      <c r="BZ210" s="25">
        <v>32</v>
      </c>
    </row>
    <row r="211" spans="1:78" s="18" customFormat="1" ht="14.25">
      <c r="A211" s="19" t="s">
        <v>390</v>
      </c>
      <c r="B211" s="19">
        <v>1263</v>
      </c>
      <c r="C211" s="19" t="s">
        <v>184</v>
      </c>
      <c r="D211" s="23">
        <v>2018</v>
      </c>
      <c r="E211" s="27" t="s">
        <v>155</v>
      </c>
      <c r="F211" s="19">
        <v>22</v>
      </c>
      <c r="G211" s="22">
        <v>86.36363636363636</v>
      </c>
      <c r="H211" s="26" t="s">
        <v>156</v>
      </c>
      <c r="I211" s="20"/>
      <c r="J211" s="24"/>
      <c r="K211" s="28" t="s">
        <v>155</v>
      </c>
      <c r="L211" s="19">
        <v>75</v>
      </c>
      <c r="M211" s="22">
        <v>93.333333333333329</v>
      </c>
      <c r="N211" s="28" t="s">
        <v>155</v>
      </c>
      <c r="O211" s="19">
        <v>6</v>
      </c>
      <c r="P211" s="22" t="s">
        <v>157</v>
      </c>
      <c r="Q211" s="28" t="s">
        <v>156</v>
      </c>
      <c r="R211" s="20"/>
      <c r="S211" s="20"/>
      <c r="T211" s="28" t="s">
        <v>155</v>
      </c>
      <c r="U211" s="19">
        <v>389</v>
      </c>
      <c r="V211" s="22">
        <v>62.724935732647815</v>
      </c>
      <c r="W211" s="28" t="s">
        <v>155</v>
      </c>
      <c r="X211" s="19">
        <v>156</v>
      </c>
      <c r="Y211" s="22">
        <v>58.974358974358978</v>
      </c>
      <c r="Z211" s="28" t="s">
        <v>156</v>
      </c>
      <c r="AA211" s="20"/>
      <c r="AB211" s="20"/>
      <c r="AC211" s="28" t="s">
        <v>156</v>
      </c>
      <c r="AD211" s="20"/>
      <c r="AE211" s="20"/>
      <c r="AF211" s="28" t="s">
        <v>156</v>
      </c>
      <c r="AG211" s="20"/>
      <c r="AH211" s="20"/>
      <c r="AI211" s="28" t="s">
        <v>156</v>
      </c>
      <c r="AJ211" s="20"/>
      <c r="AK211" s="20"/>
      <c r="AL211" s="28" t="s">
        <v>156</v>
      </c>
      <c r="AM211" s="20"/>
      <c r="AN211" s="20"/>
      <c r="AO211" s="20" t="s">
        <v>155</v>
      </c>
      <c r="AP211" s="28" t="s">
        <v>155</v>
      </c>
      <c r="AQ211" s="19">
        <v>660</v>
      </c>
      <c r="AR211" s="20" t="s">
        <v>161</v>
      </c>
      <c r="AS211" s="28" t="s">
        <v>156</v>
      </c>
      <c r="AT211" s="19">
        <v>0</v>
      </c>
      <c r="AU211" s="20"/>
      <c r="AV211" s="28" t="s">
        <v>155</v>
      </c>
      <c r="AW211" s="19">
        <v>2250</v>
      </c>
      <c r="AX211" s="19">
        <v>2160</v>
      </c>
      <c r="AY211" s="28" t="s">
        <v>155</v>
      </c>
      <c r="AZ211" s="19">
        <v>180</v>
      </c>
      <c r="BA211" s="19">
        <v>150</v>
      </c>
      <c r="BB211" s="28" t="s">
        <v>156</v>
      </c>
      <c r="BC211" s="19">
        <v>0</v>
      </c>
      <c r="BD211" s="20"/>
      <c r="BE211" s="28" t="s">
        <v>155</v>
      </c>
      <c r="BF211" s="19">
        <v>11670</v>
      </c>
      <c r="BG211" s="19">
        <v>7320</v>
      </c>
      <c r="BH211" s="28" t="s">
        <v>155</v>
      </c>
      <c r="BI211" s="19">
        <v>4680</v>
      </c>
      <c r="BJ211" s="19">
        <v>2760</v>
      </c>
      <c r="BK211" s="28" t="s">
        <v>156</v>
      </c>
      <c r="BL211" s="19">
        <v>0</v>
      </c>
      <c r="BM211" s="20"/>
      <c r="BN211" s="28" t="s">
        <v>156</v>
      </c>
      <c r="BO211" s="19">
        <v>0</v>
      </c>
      <c r="BP211" s="20"/>
      <c r="BQ211" s="28" t="s">
        <v>156</v>
      </c>
      <c r="BR211" s="19">
        <v>0</v>
      </c>
      <c r="BS211" s="20"/>
      <c r="BT211" s="28" t="s">
        <v>156</v>
      </c>
      <c r="BU211" s="19">
        <v>0</v>
      </c>
      <c r="BV211" s="20"/>
      <c r="BW211" s="28" t="s">
        <v>156</v>
      </c>
      <c r="BX211" s="19">
        <v>0</v>
      </c>
      <c r="BY211" s="20"/>
      <c r="BZ211" s="25">
        <v>19440</v>
      </c>
    </row>
    <row r="212" spans="1:78" s="18" customFormat="1" ht="14.25">
      <c r="A212" s="19" t="s">
        <v>391</v>
      </c>
      <c r="B212" s="19">
        <v>1465</v>
      </c>
      <c r="C212" s="19" t="s">
        <v>152</v>
      </c>
      <c r="D212" s="23">
        <v>2018</v>
      </c>
      <c r="E212" s="26" t="s">
        <v>156</v>
      </c>
      <c r="F212" s="20"/>
      <c r="G212" s="24"/>
      <c r="H212" s="26" t="s">
        <v>156</v>
      </c>
      <c r="I212" s="20"/>
      <c r="J212" s="24"/>
      <c r="K212" s="28" t="s">
        <v>155</v>
      </c>
      <c r="L212" s="19">
        <v>48</v>
      </c>
      <c r="M212" s="21" t="s">
        <v>161</v>
      </c>
      <c r="N212" s="28" t="s">
        <v>156</v>
      </c>
      <c r="O212" s="20"/>
      <c r="P212" s="20"/>
      <c r="Q212" s="28" t="s">
        <v>156</v>
      </c>
      <c r="R212" s="20"/>
      <c r="S212" s="20"/>
      <c r="T212" s="28" t="s">
        <v>155</v>
      </c>
      <c r="U212" s="19">
        <v>374</v>
      </c>
      <c r="V212" s="21" t="s">
        <v>161</v>
      </c>
      <c r="W212" s="28" t="s">
        <v>155</v>
      </c>
      <c r="X212" s="19">
        <v>128</v>
      </c>
      <c r="Y212" s="21" t="s">
        <v>161</v>
      </c>
      <c r="Z212" s="28" t="s">
        <v>156</v>
      </c>
      <c r="AA212" s="20"/>
      <c r="AB212" s="20"/>
      <c r="AC212" s="28" t="s">
        <v>156</v>
      </c>
      <c r="AD212" s="20"/>
      <c r="AE212" s="20"/>
      <c r="AF212" s="28" t="s">
        <v>155</v>
      </c>
      <c r="AG212" s="19">
        <v>16</v>
      </c>
      <c r="AH212" s="21" t="s">
        <v>161</v>
      </c>
      <c r="AI212" s="28" t="s">
        <v>156</v>
      </c>
      <c r="AJ212" s="20"/>
      <c r="AK212" s="20"/>
      <c r="AL212" s="28" t="s">
        <v>155</v>
      </c>
      <c r="AM212" s="19">
        <v>26</v>
      </c>
      <c r="AN212" s="21" t="s">
        <v>161</v>
      </c>
      <c r="AO212" s="20" t="s">
        <v>158</v>
      </c>
      <c r="AP212" s="28" t="s">
        <v>156</v>
      </c>
      <c r="AQ212" s="19">
        <v>0</v>
      </c>
      <c r="AR212" s="20"/>
      <c r="AS212" s="28" t="s">
        <v>156</v>
      </c>
      <c r="AT212" s="19">
        <v>0</v>
      </c>
      <c r="AU212" s="20"/>
      <c r="AV212" s="28" t="s">
        <v>156</v>
      </c>
      <c r="AW212" s="19">
        <v>0</v>
      </c>
      <c r="AX212" s="20"/>
      <c r="AY212" s="28" t="s">
        <v>156</v>
      </c>
      <c r="AZ212" s="19">
        <v>0</v>
      </c>
      <c r="BA212" s="20"/>
      <c r="BB212" s="28" t="s">
        <v>156</v>
      </c>
      <c r="BC212" s="19">
        <v>0</v>
      </c>
      <c r="BD212" s="20"/>
      <c r="BE212" s="28" t="s">
        <v>156</v>
      </c>
      <c r="BF212" s="19">
        <v>0</v>
      </c>
      <c r="BG212" s="20"/>
      <c r="BH212" s="28" t="s">
        <v>156</v>
      </c>
      <c r="BI212" s="19">
        <v>0</v>
      </c>
      <c r="BJ212" s="20"/>
      <c r="BK212" s="28" t="s">
        <v>156</v>
      </c>
      <c r="BL212" s="19">
        <v>0</v>
      </c>
      <c r="BM212" s="20"/>
      <c r="BN212" s="28" t="s">
        <v>156</v>
      </c>
      <c r="BO212" s="19">
        <v>0</v>
      </c>
      <c r="BP212" s="20"/>
      <c r="BQ212" s="28" t="s">
        <v>156</v>
      </c>
      <c r="BR212" s="19">
        <v>0</v>
      </c>
      <c r="BS212" s="20"/>
      <c r="BT212" s="28" t="s">
        <v>156</v>
      </c>
      <c r="BU212" s="19">
        <v>0</v>
      </c>
      <c r="BV212" s="20"/>
      <c r="BW212" s="28" t="s">
        <v>156</v>
      </c>
      <c r="BX212" s="19">
        <v>0</v>
      </c>
      <c r="BY212" s="20"/>
      <c r="BZ212" s="25">
        <v>0</v>
      </c>
    </row>
    <row r="213" spans="1:78" s="18" customFormat="1" ht="14.25">
      <c r="A213" s="19" t="s">
        <v>392</v>
      </c>
      <c r="B213" s="19">
        <v>1785</v>
      </c>
      <c r="C213" s="19" t="s">
        <v>171</v>
      </c>
      <c r="D213" s="23">
        <v>2018</v>
      </c>
      <c r="E213" s="26" t="s">
        <v>153</v>
      </c>
      <c r="F213" s="20"/>
      <c r="G213" s="24"/>
      <c r="H213" s="28" t="s">
        <v>153</v>
      </c>
      <c r="I213" s="20"/>
      <c r="J213" s="20"/>
      <c r="K213" s="28" t="s">
        <v>153</v>
      </c>
      <c r="L213" s="20"/>
      <c r="M213" s="20"/>
      <c r="N213" s="28" t="s">
        <v>153</v>
      </c>
      <c r="O213" s="20"/>
      <c r="P213" s="20"/>
      <c r="Q213" s="28" t="s">
        <v>153</v>
      </c>
      <c r="R213" s="20"/>
      <c r="S213" s="20"/>
      <c r="T213" s="28" t="s">
        <v>153</v>
      </c>
      <c r="U213" s="20"/>
      <c r="V213" s="20"/>
      <c r="W213" s="28" t="s">
        <v>153</v>
      </c>
      <c r="X213" s="20"/>
      <c r="Y213" s="20"/>
      <c r="Z213" s="28" t="s">
        <v>153</v>
      </c>
      <c r="AA213" s="20"/>
      <c r="AB213" s="20"/>
      <c r="AC213" s="28" t="s">
        <v>153</v>
      </c>
      <c r="AD213" s="20"/>
      <c r="AE213" s="20"/>
      <c r="AF213" s="28" t="s">
        <v>153</v>
      </c>
      <c r="AG213" s="20"/>
      <c r="AH213" s="20"/>
      <c r="AI213" s="28" t="s">
        <v>153</v>
      </c>
      <c r="AJ213" s="20"/>
      <c r="AK213" s="20"/>
      <c r="AL213" s="28" t="s">
        <v>153</v>
      </c>
      <c r="AM213" s="20"/>
      <c r="AN213" s="20"/>
      <c r="AO213" s="20" t="s">
        <v>153</v>
      </c>
      <c r="AP213" s="28" t="s">
        <v>153</v>
      </c>
      <c r="AQ213" s="20"/>
      <c r="AR213" s="20"/>
      <c r="AS213" s="28" t="s">
        <v>153</v>
      </c>
      <c r="AT213" s="20"/>
      <c r="AU213" s="20"/>
      <c r="AV213" s="28" t="s">
        <v>153</v>
      </c>
      <c r="AW213" s="20"/>
      <c r="AX213" s="20"/>
      <c r="AY213" s="28" t="s">
        <v>153</v>
      </c>
      <c r="AZ213" s="20"/>
      <c r="BA213" s="20"/>
      <c r="BB213" s="28" t="s">
        <v>153</v>
      </c>
      <c r="BC213" s="20"/>
      <c r="BD213" s="20"/>
      <c r="BE213" s="28" t="s">
        <v>153</v>
      </c>
      <c r="BF213" s="20"/>
      <c r="BG213" s="20"/>
      <c r="BH213" s="28" t="s">
        <v>153</v>
      </c>
      <c r="BI213" s="20"/>
      <c r="BJ213" s="20"/>
      <c r="BK213" s="28" t="s">
        <v>153</v>
      </c>
      <c r="BL213" s="20"/>
      <c r="BM213" s="20"/>
      <c r="BN213" s="28" t="s">
        <v>153</v>
      </c>
      <c r="BO213" s="20"/>
      <c r="BP213" s="20"/>
      <c r="BQ213" s="28" t="s">
        <v>153</v>
      </c>
      <c r="BR213" s="20"/>
      <c r="BS213" s="20"/>
      <c r="BT213" s="28" t="s">
        <v>153</v>
      </c>
      <c r="BU213" s="20"/>
      <c r="BV213" s="20"/>
      <c r="BW213" s="28" t="s">
        <v>153</v>
      </c>
      <c r="BX213" s="20"/>
      <c r="BY213" s="20"/>
      <c r="BZ213" s="25">
        <v>0</v>
      </c>
    </row>
    <row r="214" spans="1:78" s="18" customFormat="1" ht="14.25">
      <c r="A214" s="19" t="s">
        <v>393</v>
      </c>
      <c r="B214" s="19">
        <v>2082</v>
      </c>
      <c r="C214" s="19" t="s">
        <v>175</v>
      </c>
      <c r="D214" s="23">
        <v>2018</v>
      </c>
      <c r="E214" s="27" t="s">
        <v>155</v>
      </c>
      <c r="F214" s="19">
        <v>29</v>
      </c>
      <c r="G214" s="22">
        <v>62.068965517241381</v>
      </c>
      <c r="H214" s="26" t="s">
        <v>156</v>
      </c>
      <c r="I214" s="20"/>
      <c r="J214" s="24"/>
      <c r="K214" s="28" t="s">
        <v>155</v>
      </c>
      <c r="L214" s="19">
        <v>20</v>
      </c>
      <c r="M214" s="22">
        <v>100</v>
      </c>
      <c r="N214" s="28" t="s">
        <v>156</v>
      </c>
      <c r="O214" s="20"/>
      <c r="P214" s="20"/>
      <c r="Q214" s="28" t="s">
        <v>156</v>
      </c>
      <c r="R214" s="20"/>
      <c r="S214" s="20"/>
      <c r="T214" s="28" t="s">
        <v>155</v>
      </c>
      <c r="U214" s="19">
        <v>309</v>
      </c>
      <c r="V214" s="22">
        <v>40.129449838187703</v>
      </c>
      <c r="W214" s="28" t="s">
        <v>155</v>
      </c>
      <c r="X214" s="19">
        <v>34</v>
      </c>
      <c r="Y214" s="22">
        <v>44.117647058823529</v>
      </c>
      <c r="Z214" s="28" t="s">
        <v>156</v>
      </c>
      <c r="AA214" s="20"/>
      <c r="AB214" s="20"/>
      <c r="AC214" s="28" t="s">
        <v>156</v>
      </c>
      <c r="AD214" s="20"/>
      <c r="AE214" s="20"/>
      <c r="AF214" s="28" t="s">
        <v>155</v>
      </c>
      <c r="AG214" s="19">
        <v>28</v>
      </c>
      <c r="AH214" s="22">
        <v>78.571428571428569</v>
      </c>
      <c r="AI214" s="28" t="s">
        <v>156</v>
      </c>
      <c r="AJ214" s="20"/>
      <c r="AK214" s="20"/>
      <c r="AL214" s="28" t="s">
        <v>156</v>
      </c>
      <c r="AM214" s="20"/>
      <c r="AN214" s="20"/>
      <c r="AO214" s="20" t="s">
        <v>158</v>
      </c>
      <c r="AP214" s="28" t="s">
        <v>156</v>
      </c>
      <c r="AQ214" s="19">
        <v>0</v>
      </c>
      <c r="AR214" s="20"/>
      <c r="AS214" s="28" t="s">
        <v>156</v>
      </c>
      <c r="AT214" s="19">
        <v>0</v>
      </c>
      <c r="AU214" s="20"/>
      <c r="AV214" s="28" t="s">
        <v>156</v>
      </c>
      <c r="AW214" s="19">
        <v>0</v>
      </c>
      <c r="AX214" s="20"/>
      <c r="AY214" s="28" t="s">
        <v>156</v>
      </c>
      <c r="AZ214" s="19">
        <v>0</v>
      </c>
      <c r="BA214" s="20"/>
      <c r="BB214" s="28" t="s">
        <v>156</v>
      </c>
      <c r="BC214" s="19">
        <v>0</v>
      </c>
      <c r="BD214" s="20"/>
      <c r="BE214" s="28" t="s">
        <v>156</v>
      </c>
      <c r="BF214" s="19">
        <v>0</v>
      </c>
      <c r="BG214" s="20"/>
      <c r="BH214" s="28" t="s">
        <v>156</v>
      </c>
      <c r="BI214" s="19">
        <v>0</v>
      </c>
      <c r="BJ214" s="20"/>
      <c r="BK214" s="28" t="s">
        <v>156</v>
      </c>
      <c r="BL214" s="19">
        <v>0</v>
      </c>
      <c r="BM214" s="20"/>
      <c r="BN214" s="28" t="s">
        <v>156</v>
      </c>
      <c r="BO214" s="19">
        <v>0</v>
      </c>
      <c r="BP214" s="20"/>
      <c r="BQ214" s="28" t="s">
        <v>156</v>
      </c>
      <c r="BR214" s="19">
        <v>0</v>
      </c>
      <c r="BS214" s="20"/>
      <c r="BT214" s="28" t="s">
        <v>156</v>
      </c>
      <c r="BU214" s="19">
        <v>0</v>
      </c>
      <c r="BV214" s="20"/>
      <c r="BW214" s="28" t="s">
        <v>156</v>
      </c>
      <c r="BX214" s="19">
        <v>0</v>
      </c>
      <c r="BY214" s="20"/>
      <c r="BZ214" s="25">
        <v>0</v>
      </c>
    </row>
    <row r="215" spans="1:78" s="18" customFormat="1" ht="14.25">
      <c r="A215" s="19" t="s">
        <v>394</v>
      </c>
      <c r="B215" s="19">
        <v>684</v>
      </c>
      <c r="C215" s="19" t="s">
        <v>163</v>
      </c>
      <c r="D215" s="23">
        <v>2018</v>
      </c>
      <c r="E215" s="26" t="s">
        <v>156</v>
      </c>
      <c r="F215" s="20"/>
      <c r="G215" s="24"/>
      <c r="H215" s="26" t="s">
        <v>156</v>
      </c>
      <c r="I215" s="20"/>
      <c r="J215" s="24"/>
      <c r="K215" s="28" t="s">
        <v>156</v>
      </c>
      <c r="L215" s="20"/>
      <c r="M215" s="20"/>
      <c r="N215" s="28" t="s">
        <v>156</v>
      </c>
      <c r="O215" s="20"/>
      <c r="P215" s="20"/>
      <c r="Q215" s="28" t="s">
        <v>156</v>
      </c>
      <c r="R215" s="20"/>
      <c r="S215" s="20"/>
      <c r="T215" s="28" t="s">
        <v>155</v>
      </c>
      <c r="U215" s="19">
        <v>242</v>
      </c>
      <c r="V215" s="21" t="s">
        <v>161</v>
      </c>
      <c r="W215" s="28" t="s">
        <v>155</v>
      </c>
      <c r="X215" s="19">
        <v>80</v>
      </c>
      <c r="Y215" s="21" t="s">
        <v>161</v>
      </c>
      <c r="Z215" s="28" t="s">
        <v>156</v>
      </c>
      <c r="AA215" s="20"/>
      <c r="AB215" s="20"/>
      <c r="AC215" s="28" t="s">
        <v>156</v>
      </c>
      <c r="AD215" s="20"/>
      <c r="AE215" s="20"/>
      <c r="AF215" s="28" t="s">
        <v>156</v>
      </c>
      <c r="AG215" s="20"/>
      <c r="AH215" s="20"/>
      <c r="AI215" s="28" t="s">
        <v>156</v>
      </c>
      <c r="AJ215" s="20"/>
      <c r="AK215" s="20"/>
      <c r="AL215" s="28" t="s">
        <v>156</v>
      </c>
      <c r="AM215" s="20"/>
      <c r="AN215" s="20"/>
      <c r="AO215" s="20" t="s">
        <v>155</v>
      </c>
      <c r="AP215" s="28" t="s">
        <v>156</v>
      </c>
      <c r="AQ215" s="19">
        <v>0</v>
      </c>
      <c r="AR215" s="20"/>
      <c r="AS215" s="28" t="s">
        <v>156</v>
      </c>
      <c r="AT215" s="19">
        <v>0</v>
      </c>
      <c r="AU215" s="20"/>
      <c r="AV215" s="28" t="s">
        <v>156</v>
      </c>
      <c r="AW215" s="19">
        <v>0</v>
      </c>
      <c r="AX215" s="20"/>
      <c r="AY215" s="28" t="s">
        <v>156</v>
      </c>
      <c r="AZ215" s="19">
        <v>0</v>
      </c>
      <c r="BA215" s="20"/>
      <c r="BB215" s="28" t="s">
        <v>156</v>
      </c>
      <c r="BC215" s="19">
        <v>0</v>
      </c>
      <c r="BD215" s="20"/>
      <c r="BE215" s="28" t="s">
        <v>155</v>
      </c>
      <c r="BF215" s="19">
        <v>242</v>
      </c>
      <c r="BG215" s="20" t="s">
        <v>161</v>
      </c>
      <c r="BH215" s="28" t="s">
        <v>155</v>
      </c>
      <c r="BI215" s="19">
        <v>69</v>
      </c>
      <c r="BJ215" s="20" t="s">
        <v>161</v>
      </c>
      <c r="BK215" s="28" t="s">
        <v>156</v>
      </c>
      <c r="BL215" s="19">
        <v>0</v>
      </c>
      <c r="BM215" s="20"/>
      <c r="BN215" s="28" t="s">
        <v>156</v>
      </c>
      <c r="BO215" s="19">
        <v>0</v>
      </c>
      <c r="BP215" s="20"/>
      <c r="BQ215" s="28" t="s">
        <v>156</v>
      </c>
      <c r="BR215" s="19">
        <v>0</v>
      </c>
      <c r="BS215" s="20"/>
      <c r="BT215" s="28" t="s">
        <v>156</v>
      </c>
      <c r="BU215" s="19">
        <v>0</v>
      </c>
      <c r="BV215" s="20"/>
      <c r="BW215" s="28" t="s">
        <v>156</v>
      </c>
      <c r="BX215" s="19">
        <v>0</v>
      </c>
      <c r="BY215" s="20"/>
      <c r="BZ215" s="25">
        <v>311</v>
      </c>
    </row>
    <row r="216" spans="1:78" s="18" customFormat="1" ht="14.25">
      <c r="A216" s="19" t="s">
        <v>395</v>
      </c>
      <c r="B216" s="19">
        <v>2182</v>
      </c>
      <c r="C216" s="19" t="s">
        <v>188</v>
      </c>
      <c r="D216" s="23">
        <v>2018</v>
      </c>
      <c r="E216" s="26" t="s">
        <v>156</v>
      </c>
      <c r="F216" s="20"/>
      <c r="G216" s="24"/>
      <c r="H216" s="26" t="s">
        <v>156</v>
      </c>
      <c r="I216" s="20"/>
      <c r="J216" s="24"/>
      <c r="K216" s="28" t="s">
        <v>155</v>
      </c>
      <c r="L216" s="19">
        <v>137</v>
      </c>
      <c r="M216" s="22">
        <v>83.941605839416056</v>
      </c>
      <c r="N216" s="28" t="s">
        <v>156</v>
      </c>
      <c r="O216" s="20"/>
      <c r="P216" s="20"/>
      <c r="Q216" s="28" t="s">
        <v>156</v>
      </c>
      <c r="R216" s="20"/>
      <c r="S216" s="20"/>
      <c r="T216" s="28" t="s">
        <v>155</v>
      </c>
      <c r="U216" s="19">
        <v>480</v>
      </c>
      <c r="V216" s="22">
        <v>57.291666666666664</v>
      </c>
      <c r="W216" s="28" t="s">
        <v>155</v>
      </c>
      <c r="X216" s="19">
        <v>195</v>
      </c>
      <c r="Y216" s="22">
        <v>60.512820512820511</v>
      </c>
      <c r="Z216" s="28" t="s">
        <v>156</v>
      </c>
      <c r="AA216" s="20"/>
      <c r="AB216" s="20"/>
      <c r="AC216" s="28" t="s">
        <v>156</v>
      </c>
      <c r="AD216" s="20"/>
      <c r="AE216" s="20"/>
      <c r="AF216" s="28" t="s">
        <v>155</v>
      </c>
      <c r="AG216" s="19">
        <v>37</v>
      </c>
      <c r="AH216" s="22">
        <v>72.972972972972968</v>
      </c>
      <c r="AI216" s="28" t="s">
        <v>156</v>
      </c>
      <c r="AJ216" s="20"/>
      <c r="AK216" s="20"/>
      <c r="AL216" s="28" t="s">
        <v>156</v>
      </c>
      <c r="AM216" s="19">
        <v>0</v>
      </c>
      <c r="AN216" s="20"/>
      <c r="AO216" s="20" t="s">
        <v>158</v>
      </c>
      <c r="AP216" s="28" t="s">
        <v>156</v>
      </c>
      <c r="AQ216" s="19">
        <v>0</v>
      </c>
      <c r="AR216" s="20"/>
      <c r="AS216" s="28" t="s">
        <v>156</v>
      </c>
      <c r="AT216" s="19">
        <v>0</v>
      </c>
      <c r="AU216" s="20"/>
      <c r="AV216" s="28" t="s">
        <v>156</v>
      </c>
      <c r="AW216" s="19">
        <v>0</v>
      </c>
      <c r="AX216" s="20"/>
      <c r="AY216" s="28" t="s">
        <v>156</v>
      </c>
      <c r="AZ216" s="19">
        <v>0</v>
      </c>
      <c r="BA216" s="20"/>
      <c r="BB216" s="28" t="s">
        <v>156</v>
      </c>
      <c r="BC216" s="19">
        <v>0</v>
      </c>
      <c r="BD216" s="20"/>
      <c r="BE216" s="28" t="s">
        <v>156</v>
      </c>
      <c r="BF216" s="19">
        <v>0</v>
      </c>
      <c r="BG216" s="20"/>
      <c r="BH216" s="28" t="s">
        <v>156</v>
      </c>
      <c r="BI216" s="19">
        <v>0</v>
      </c>
      <c r="BJ216" s="20"/>
      <c r="BK216" s="28" t="s">
        <v>156</v>
      </c>
      <c r="BL216" s="19">
        <v>0</v>
      </c>
      <c r="BM216" s="20"/>
      <c r="BN216" s="28" t="s">
        <v>156</v>
      </c>
      <c r="BO216" s="19">
        <v>0</v>
      </c>
      <c r="BP216" s="20"/>
      <c r="BQ216" s="28" t="s">
        <v>156</v>
      </c>
      <c r="BR216" s="19">
        <v>0</v>
      </c>
      <c r="BS216" s="20"/>
      <c r="BT216" s="28" t="s">
        <v>156</v>
      </c>
      <c r="BU216" s="19">
        <v>0</v>
      </c>
      <c r="BV216" s="20"/>
      <c r="BW216" s="28" t="s">
        <v>156</v>
      </c>
      <c r="BX216" s="19">
        <v>0</v>
      </c>
      <c r="BY216" s="20"/>
      <c r="BZ216" s="25">
        <v>0</v>
      </c>
    </row>
    <row r="217" spans="1:78" s="18" customFormat="1" ht="14.25">
      <c r="A217" s="19" t="s">
        <v>396</v>
      </c>
      <c r="B217" s="19">
        <v>582</v>
      </c>
      <c r="C217" s="19" t="s">
        <v>196</v>
      </c>
      <c r="D217" s="23">
        <v>2018</v>
      </c>
      <c r="E217" s="27" t="s">
        <v>155</v>
      </c>
      <c r="F217" s="19">
        <v>17</v>
      </c>
      <c r="G217" s="22">
        <v>52.941176470588239</v>
      </c>
      <c r="H217" s="26" t="s">
        <v>156</v>
      </c>
      <c r="I217" s="20"/>
      <c r="J217" s="24"/>
      <c r="K217" s="28" t="s">
        <v>156</v>
      </c>
      <c r="L217" s="20"/>
      <c r="M217" s="20"/>
      <c r="N217" s="28" t="s">
        <v>156</v>
      </c>
      <c r="O217" s="20"/>
      <c r="P217" s="20"/>
      <c r="Q217" s="28" t="s">
        <v>156</v>
      </c>
      <c r="R217" s="20"/>
      <c r="S217" s="20"/>
      <c r="T217" s="28" t="s">
        <v>155</v>
      </c>
      <c r="U217" s="19">
        <v>222</v>
      </c>
      <c r="V217" s="22">
        <v>52.702702702702695</v>
      </c>
      <c r="W217" s="28" t="s">
        <v>155</v>
      </c>
      <c r="X217" s="19">
        <v>25</v>
      </c>
      <c r="Y217" s="22">
        <v>64</v>
      </c>
      <c r="Z217" s="28" t="s">
        <v>156</v>
      </c>
      <c r="AA217" s="20"/>
      <c r="AB217" s="20"/>
      <c r="AC217" s="28" t="s">
        <v>156</v>
      </c>
      <c r="AD217" s="20"/>
      <c r="AE217" s="20"/>
      <c r="AF217" s="28" t="s">
        <v>155</v>
      </c>
      <c r="AG217" s="19">
        <v>15</v>
      </c>
      <c r="AH217" s="22">
        <v>73.333333333333329</v>
      </c>
      <c r="AI217" s="28" t="s">
        <v>156</v>
      </c>
      <c r="AJ217" s="20"/>
      <c r="AK217" s="20"/>
      <c r="AL217" s="28" t="s">
        <v>156</v>
      </c>
      <c r="AM217" s="20"/>
      <c r="AN217" s="20"/>
      <c r="AO217" s="20" t="s">
        <v>155</v>
      </c>
      <c r="AP217" s="28" t="s">
        <v>155</v>
      </c>
      <c r="AQ217" s="19">
        <v>476</v>
      </c>
      <c r="AR217" s="19">
        <v>252</v>
      </c>
      <c r="AS217" s="28" t="s">
        <v>156</v>
      </c>
      <c r="AT217" s="19">
        <v>0</v>
      </c>
      <c r="AU217" s="20"/>
      <c r="AV217" s="28" t="s">
        <v>156</v>
      </c>
      <c r="AW217" s="19">
        <v>0</v>
      </c>
      <c r="AX217" s="20"/>
      <c r="AY217" s="28" t="s">
        <v>156</v>
      </c>
      <c r="AZ217" s="19">
        <v>0</v>
      </c>
      <c r="BA217" s="20"/>
      <c r="BB217" s="28" t="s">
        <v>156</v>
      </c>
      <c r="BC217" s="19">
        <v>0</v>
      </c>
      <c r="BD217" s="20"/>
      <c r="BE217" s="28" t="s">
        <v>155</v>
      </c>
      <c r="BF217" s="19">
        <v>6660</v>
      </c>
      <c r="BG217" s="19">
        <v>3510</v>
      </c>
      <c r="BH217" s="28" t="s">
        <v>155</v>
      </c>
      <c r="BI217" s="19">
        <v>750</v>
      </c>
      <c r="BJ217" s="19">
        <v>480</v>
      </c>
      <c r="BK217" s="28" t="s">
        <v>156</v>
      </c>
      <c r="BL217" s="19">
        <v>0</v>
      </c>
      <c r="BM217" s="20"/>
      <c r="BN217" s="28" t="s">
        <v>156</v>
      </c>
      <c r="BO217" s="19">
        <v>0</v>
      </c>
      <c r="BP217" s="20"/>
      <c r="BQ217" s="28" t="s">
        <v>155</v>
      </c>
      <c r="BR217" s="19">
        <v>420</v>
      </c>
      <c r="BS217" s="19">
        <v>308</v>
      </c>
      <c r="BT217" s="28" t="s">
        <v>156</v>
      </c>
      <c r="BU217" s="19">
        <v>0</v>
      </c>
      <c r="BV217" s="20"/>
      <c r="BW217" s="28" t="s">
        <v>156</v>
      </c>
      <c r="BX217" s="19">
        <v>0</v>
      </c>
      <c r="BY217" s="20"/>
      <c r="BZ217" s="25">
        <v>8306</v>
      </c>
    </row>
    <row r="218" spans="1:78" s="18" customFormat="1" ht="14.25">
      <c r="A218" s="19" t="s">
        <v>397</v>
      </c>
      <c r="B218" s="19">
        <v>181</v>
      </c>
      <c r="C218" s="19" t="s">
        <v>194</v>
      </c>
      <c r="D218" s="23">
        <v>2018</v>
      </c>
      <c r="E218" s="27" t="s">
        <v>155</v>
      </c>
      <c r="F218" s="19">
        <v>65</v>
      </c>
      <c r="G218" s="22">
        <v>83.07692307692308</v>
      </c>
      <c r="H218" s="26" t="s">
        <v>156</v>
      </c>
      <c r="I218" s="20"/>
      <c r="J218" s="24"/>
      <c r="K218" s="28" t="s">
        <v>155</v>
      </c>
      <c r="L218" s="19">
        <v>235</v>
      </c>
      <c r="M218" s="22">
        <v>96.170212765957444</v>
      </c>
      <c r="N218" s="28" t="s">
        <v>155</v>
      </c>
      <c r="O218" s="19">
        <v>15</v>
      </c>
      <c r="P218" s="22">
        <v>60</v>
      </c>
      <c r="Q218" s="28" t="s">
        <v>156</v>
      </c>
      <c r="R218" s="20"/>
      <c r="S218" s="20"/>
      <c r="T218" s="28" t="s">
        <v>155</v>
      </c>
      <c r="U218" s="19">
        <v>969</v>
      </c>
      <c r="V218" s="22">
        <v>59.545923632610943</v>
      </c>
      <c r="W218" s="28" t="s">
        <v>155</v>
      </c>
      <c r="X218" s="19">
        <v>197</v>
      </c>
      <c r="Y218" s="22">
        <v>47.715736040609137</v>
      </c>
      <c r="Z218" s="28" t="s">
        <v>156</v>
      </c>
      <c r="AA218" s="20"/>
      <c r="AB218" s="20"/>
      <c r="AC218" s="28" t="s">
        <v>155</v>
      </c>
      <c r="AD218" s="19">
        <v>26</v>
      </c>
      <c r="AE218" s="22">
        <v>73.076923076923066</v>
      </c>
      <c r="AF218" s="28" t="s">
        <v>155</v>
      </c>
      <c r="AG218" s="19">
        <v>69</v>
      </c>
      <c r="AH218" s="22">
        <v>73.91304347826086</v>
      </c>
      <c r="AI218" s="28" t="s">
        <v>156</v>
      </c>
      <c r="AJ218" s="20"/>
      <c r="AK218" s="20"/>
      <c r="AL218" s="28" t="s">
        <v>155</v>
      </c>
      <c r="AM218" s="19">
        <v>10</v>
      </c>
      <c r="AN218" s="22">
        <v>100</v>
      </c>
      <c r="AO218" s="20" t="s">
        <v>155</v>
      </c>
      <c r="AP218" s="28" t="s">
        <v>155</v>
      </c>
      <c r="AQ218" s="19">
        <v>2366</v>
      </c>
      <c r="AR218" s="19">
        <v>1898</v>
      </c>
      <c r="AS218" s="28" t="s">
        <v>156</v>
      </c>
      <c r="AT218" s="19">
        <v>0</v>
      </c>
      <c r="AU218" s="20"/>
      <c r="AV218" s="28" t="s">
        <v>155</v>
      </c>
      <c r="AW218" s="19">
        <v>6110</v>
      </c>
      <c r="AX218" s="19">
        <v>234</v>
      </c>
      <c r="AY218" s="28" t="s">
        <v>155</v>
      </c>
      <c r="AZ218" s="19">
        <v>390</v>
      </c>
      <c r="BA218" s="19">
        <v>234</v>
      </c>
      <c r="BB218" s="28" t="s">
        <v>156</v>
      </c>
      <c r="BC218" s="19">
        <v>0</v>
      </c>
      <c r="BD218" s="20"/>
      <c r="BE218" s="28" t="s">
        <v>155</v>
      </c>
      <c r="BF218" s="19">
        <v>19034</v>
      </c>
      <c r="BG218" s="19">
        <v>9126</v>
      </c>
      <c r="BH218" s="28" t="s">
        <v>155</v>
      </c>
      <c r="BI218" s="19">
        <v>5122</v>
      </c>
      <c r="BJ218" s="19">
        <v>2444</v>
      </c>
      <c r="BK218" s="28" t="s">
        <v>156</v>
      </c>
      <c r="BL218" s="19">
        <v>0</v>
      </c>
      <c r="BM218" s="20"/>
      <c r="BN218" s="28" t="s">
        <v>155</v>
      </c>
      <c r="BO218" s="19">
        <v>676</v>
      </c>
      <c r="BP218" s="19">
        <v>494</v>
      </c>
      <c r="BQ218" s="28" t="s">
        <v>155</v>
      </c>
      <c r="BR218" s="19">
        <v>1794</v>
      </c>
      <c r="BS218" s="19">
        <v>1326</v>
      </c>
      <c r="BT218" s="28" t="s">
        <v>156</v>
      </c>
      <c r="BU218" s="19">
        <v>0</v>
      </c>
      <c r="BV218" s="20"/>
      <c r="BW218" s="28" t="s">
        <v>155</v>
      </c>
      <c r="BX218" s="19">
        <v>260</v>
      </c>
      <c r="BY218" s="19">
        <v>260</v>
      </c>
      <c r="BZ218" s="25">
        <v>35752</v>
      </c>
    </row>
    <row r="219" spans="1:78" s="18" customFormat="1" ht="14.25">
      <c r="A219" s="19" t="s">
        <v>398</v>
      </c>
      <c r="B219" s="19">
        <v>1083</v>
      </c>
      <c r="C219" s="19" t="s">
        <v>274</v>
      </c>
      <c r="D219" s="23">
        <v>2018</v>
      </c>
      <c r="E219" s="26" t="s">
        <v>156</v>
      </c>
      <c r="F219" s="20"/>
      <c r="G219" s="24"/>
      <c r="H219" s="26" t="s">
        <v>156</v>
      </c>
      <c r="I219" s="20"/>
      <c r="J219" s="24"/>
      <c r="K219" s="28" t="s">
        <v>156</v>
      </c>
      <c r="L219" s="20"/>
      <c r="M219" s="20"/>
      <c r="N219" s="28" t="s">
        <v>156</v>
      </c>
      <c r="O219" s="20"/>
      <c r="P219" s="20"/>
      <c r="Q219" s="28" t="s">
        <v>156</v>
      </c>
      <c r="R219" s="20"/>
      <c r="S219" s="20"/>
      <c r="T219" s="28" t="s">
        <v>155</v>
      </c>
      <c r="U219" s="19">
        <v>282</v>
      </c>
      <c r="V219" s="22">
        <v>57.446808510638306</v>
      </c>
      <c r="W219" s="28" t="s">
        <v>155</v>
      </c>
      <c r="X219" s="19">
        <v>54</v>
      </c>
      <c r="Y219" s="21" t="s">
        <v>161</v>
      </c>
      <c r="Z219" s="28" t="s">
        <v>156</v>
      </c>
      <c r="AA219" s="20"/>
      <c r="AB219" s="20"/>
      <c r="AC219" s="28" t="s">
        <v>156</v>
      </c>
      <c r="AD219" s="20"/>
      <c r="AE219" s="20"/>
      <c r="AF219" s="28" t="s">
        <v>156</v>
      </c>
      <c r="AG219" s="20"/>
      <c r="AH219" s="20"/>
      <c r="AI219" s="28" t="s">
        <v>156</v>
      </c>
      <c r="AJ219" s="20"/>
      <c r="AK219" s="20"/>
      <c r="AL219" s="28" t="s">
        <v>156</v>
      </c>
      <c r="AM219" s="20"/>
      <c r="AN219" s="20"/>
      <c r="AO219" s="20" t="s">
        <v>158</v>
      </c>
      <c r="AP219" s="28" t="s">
        <v>156</v>
      </c>
      <c r="AQ219" s="19">
        <v>0</v>
      </c>
      <c r="AR219" s="20"/>
      <c r="AS219" s="28" t="s">
        <v>156</v>
      </c>
      <c r="AT219" s="19">
        <v>0</v>
      </c>
      <c r="AU219" s="20"/>
      <c r="AV219" s="28" t="s">
        <v>156</v>
      </c>
      <c r="AW219" s="19">
        <v>0</v>
      </c>
      <c r="AX219" s="20"/>
      <c r="AY219" s="28" t="s">
        <v>156</v>
      </c>
      <c r="AZ219" s="19">
        <v>0</v>
      </c>
      <c r="BA219" s="20"/>
      <c r="BB219" s="28" t="s">
        <v>156</v>
      </c>
      <c r="BC219" s="19">
        <v>0</v>
      </c>
      <c r="BD219" s="20"/>
      <c r="BE219" s="28" t="s">
        <v>156</v>
      </c>
      <c r="BF219" s="19">
        <v>0</v>
      </c>
      <c r="BG219" s="20"/>
      <c r="BH219" s="28" t="s">
        <v>156</v>
      </c>
      <c r="BI219" s="19">
        <v>0</v>
      </c>
      <c r="BJ219" s="20"/>
      <c r="BK219" s="28" t="s">
        <v>156</v>
      </c>
      <c r="BL219" s="19">
        <v>0</v>
      </c>
      <c r="BM219" s="20"/>
      <c r="BN219" s="28" t="s">
        <v>156</v>
      </c>
      <c r="BO219" s="19">
        <v>0</v>
      </c>
      <c r="BP219" s="20"/>
      <c r="BQ219" s="28" t="s">
        <v>156</v>
      </c>
      <c r="BR219" s="19">
        <v>0</v>
      </c>
      <c r="BS219" s="20"/>
      <c r="BT219" s="28" t="s">
        <v>156</v>
      </c>
      <c r="BU219" s="19">
        <v>0</v>
      </c>
      <c r="BV219" s="20"/>
      <c r="BW219" s="28" t="s">
        <v>156</v>
      </c>
      <c r="BX219" s="19">
        <v>0</v>
      </c>
      <c r="BY219" s="20"/>
      <c r="BZ219" s="25">
        <v>0</v>
      </c>
    </row>
    <row r="220" spans="1:78" s="18" customFormat="1" ht="14.25">
      <c r="A220" s="19" t="s">
        <v>399</v>
      </c>
      <c r="B220" s="19">
        <v>1435</v>
      </c>
      <c r="C220" s="19" t="s">
        <v>152</v>
      </c>
      <c r="D220" s="23">
        <v>2018</v>
      </c>
      <c r="E220" s="27" t="s">
        <v>155</v>
      </c>
      <c r="F220" s="19">
        <v>15</v>
      </c>
      <c r="G220" s="21" t="s">
        <v>161</v>
      </c>
      <c r="H220" s="26" t="s">
        <v>156</v>
      </c>
      <c r="I220" s="20"/>
      <c r="J220" s="24"/>
      <c r="K220" s="28" t="s">
        <v>155</v>
      </c>
      <c r="L220" s="19">
        <v>100</v>
      </c>
      <c r="M220" s="21" t="s">
        <v>161</v>
      </c>
      <c r="N220" s="28" t="s">
        <v>156</v>
      </c>
      <c r="O220" s="20"/>
      <c r="P220" s="20"/>
      <c r="Q220" s="28" t="s">
        <v>156</v>
      </c>
      <c r="R220" s="20"/>
      <c r="S220" s="20"/>
      <c r="T220" s="28" t="s">
        <v>155</v>
      </c>
      <c r="U220" s="19">
        <v>336</v>
      </c>
      <c r="V220" s="21" t="s">
        <v>161</v>
      </c>
      <c r="W220" s="28" t="s">
        <v>155</v>
      </c>
      <c r="X220" s="19">
        <v>55</v>
      </c>
      <c r="Y220" s="21" t="s">
        <v>161</v>
      </c>
      <c r="Z220" s="28" t="s">
        <v>156</v>
      </c>
      <c r="AA220" s="20"/>
      <c r="AB220" s="20"/>
      <c r="AC220" s="28" t="s">
        <v>155</v>
      </c>
      <c r="AD220" s="19">
        <v>8</v>
      </c>
      <c r="AE220" s="21" t="s">
        <v>161</v>
      </c>
      <c r="AF220" s="28" t="s">
        <v>156</v>
      </c>
      <c r="AG220" s="20"/>
      <c r="AH220" s="20"/>
      <c r="AI220" s="28" t="s">
        <v>156</v>
      </c>
      <c r="AJ220" s="20"/>
      <c r="AK220" s="20"/>
      <c r="AL220" s="28" t="s">
        <v>156</v>
      </c>
      <c r="AM220" s="20"/>
      <c r="AN220" s="20"/>
      <c r="AO220" s="20" t="s">
        <v>155</v>
      </c>
      <c r="AP220" s="28" t="s">
        <v>156</v>
      </c>
      <c r="AQ220" s="19">
        <v>0</v>
      </c>
      <c r="AR220" s="20"/>
      <c r="AS220" s="28" t="s">
        <v>156</v>
      </c>
      <c r="AT220" s="19">
        <v>0</v>
      </c>
      <c r="AU220" s="20"/>
      <c r="AV220" s="28" t="s">
        <v>156</v>
      </c>
      <c r="AW220" s="19">
        <v>0</v>
      </c>
      <c r="AX220" s="20"/>
      <c r="AY220" s="28" t="s">
        <v>156</v>
      </c>
      <c r="AZ220" s="19">
        <v>0</v>
      </c>
      <c r="BA220" s="20"/>
      <c r="BB220" s="28" t="s">
        <v>156</v>
      </c>
      <c r="BC220" s="19">
        <v>0</v>
      </c>
      <c r="BD220" s="20"/>
      <c r="BE220" s="28" t="s">
        <v>156</v>
      </c>
      <c r="BF220" s="19">
        <v>0</v>
      </c>
      <c r="BG220" s="20"/>
      <c r="BH220" s="28" t="s">
        <v>156</v>
      </c>
      <c r="BI220" s="19">
        <v>0</v>
      </c>
      <c r="BJ220" s="20"/>
      <c r="BK220" s="28" t="s">
        <v>156</v>
      </c>
      <c r="BL220" s="19">
        <v>0</v>
      </c>
      <c r="BM220" s="20"/>
      <c r="BN220" s="28" t="s">
        <v>155</v>
      </c>
      <c r="BO220" s="19">
        <v>20</v>
      </c>
      <c r="BP220" s="20" t="s">
        <v>161</v>
      </c>
      <c r="BQ220" s="28" t="s">
        <v>156</v>
      </c>
      <c r="BR220" s="19">
        <v>0</v>
      </c>
      <c r="BS220" s="20"/>
      <c r="BT220" s="28" t="s">
        <v>156</v>
      </c>
      <c r="BU220" s="19">
        <v>0</v>
      </c>
      <c r="BV220" s="20"/>
      <c r="BW220" s="28" t="s">
        <v>156</v>
      </c>
      <c r="BX220" s="19">
        <v>0</v>
      </c>
      <c r="BY220" s="20"/>
      <c r="BZ220" s="25">
        <v>20</v>
      </c>
    </row>
    <row r="221" spans="1:78" s="18" customFormat="1" ht="14.25">
      <c r="A221" s="19" t="s">
        <v>400</v>
      </c>
      <c r="B221" s="19">
        <v>1472</v>
      </c>
      <c r="C221" s="19" t="s">
        <v>152</v>
      </c>
      <c r="D221" s="23">
        <v>2018</v>
      </c>
      <c r="E221" s="26" t="s">
        <v>156</v>
      </c>
      <c r="F221" s="20"/>
      <c r="G221" s="24"/>
      <c r="H221" s="26" t="s">
        <v>156</v>
      </c>
      <c r="I221" s="20"/>
      <c r="J221" s="24"/>
      <c r="K221" s="28" t="s">
        <v>156</v>
      </c>
      <c r="L221" s="20"/>
      <c r="M221" s="20"/>
      <c r="N221" s="28" t="s">
        <v>156</v>
      </c>
      <c r="O221" s="20"/>
      <c r="P221" s="20"/>
      <c r="Q221" s="28" t="s">
        <v>156</v>
      </c>
      <c r="R221" s="20"/>
      <c r="S221" s="20"/>
      <c r="T221" s="28" t="s">
        <v>155</v>
      </c>
      <c r="U221" s="19">
        <v>172</v>
      </c>
      <c r="V221" s="22">
        <v>55.813953488372093</v>
      </c>
      <c r="W221" s="28" t="s">
        <v>155</v>
      </c>
      <c r="X221" s="19">
        <v>65</v>
      </c>
      <c r="Y221" s="22">
        <v>53.846153846153847</v>
      </c>
      <c r="Z221" s="28" t="s">
        <v>156</v>
      </c>
      <c r="AA221" s="20"/>
      <c r="AB221" s="20"/>
      <c r="AC221" s="28" t="s">
        <v>156</v>
      </c>
      <c r="AD221" s="20"/>
      <c r="AE221" s="20"/>
      <c r="AF221" s="28" t="s">
        <v>156</v>
      </c>
      <c r="AG221" s="20"/>
      <c r="AH221" s="20"/>
      <c r="AI221" s="28" t="s">
        <v>156</v>
      </c>
      <c r="AJ221" s="20"/>
      <c r="AK221" s="20"/>
      <c r="AL221" s="28" t="s">
        <v>156</v>
      </c>
      <c r="AM221" s="20"/>
      <c r="AN221" s="20"/>
      <c r="AO221" s="20" t="s">
        <v>155</v>
      </c>
      <c r="AP221" s="28" t="s">
        <v>156</v>
      </c>
      <c r="AQ221" s="19">
        <v>0</v>
      </c>
      <c r="AR221" s="20"/>
      <c r="AS221" s="28" t="s">
        <v>156</v>
      </c>
      <c r="AT221" s="19">
        <v>0</v>
      </c>
      <c r="AU221" s="20"/>
      <c r="AV221" s="28" t="s">
        <v>156</v>
      </c>
      <c r="AW221" s="19">
        <v>0</v>
      </c>
      <c r="AX221" s="20"/>
      <c r="AY221" s="28" t="s">
        <v>156</v>
      </c>
      <c r="AZ221" s="19">
        <v>0</v>
      </c>
      <c r="BA221" s="20"/>
      <c r="BB221" s="28" t="s">
        <v>156</v>
      </c>
      <c r="BC221" s="19">
        <v>0</v>
      </c>
      <c r="BD221" s="20"/>
      <c r="BE221" s="28" t="s">
        <v>155</v>
      </c>
      <c r="BF221" s="19">
        <v>30</v>
      </c>
      <c r="BG221" s="19">
        <v>24</v>
      </c>
      <c r="BH221" s="28" t="s">
        <v>155</v>
      </c>
      <c r="BI221" s="19">
        <v>24</v>
      </c>
      <c r="BJ221" s="19">
        <v>24</v>
      </c>
      <c r="BK221" s="28" t="s">
        <v>156</v>
      </c>
      <c r="BL221" s="19">
        <v>0</v>
      </c>
      <c r="BM221" s="20"/>
      <c r="BN221" s="28" t="s">
        <v>156</v>
      </c>
      <c r="BO221" s="19">
        <v>0</v>
      </c>
      <c r="BP221" s="20"/>
      <c r="BQ221" s="28" t="s">
        <v>156</v>
      </c>
      <c r="BR221" s="19">
        <v>0</v>
      </c>
      <c r="BS221" s="20"/>
      <c r="BT221" s="28" t="s">
        <v>156</v>
      </c>
      <c r="BU221" s="19">
        <v>0</v>
      </c>
      <c r="BV221" s="20"/>
      <c r="BW221" s="28" t="s">
        <v>156</v>
      </c>
      <c r="BX221" s="19">
        <v>0</v>
      </c>
      <c r="BY221" s="20"/>
      <c r="BZ221" s="25">
        <v>54</v>
      </c>
    </row>
    <row r="222" spans="1:78" s="18" customFormat="1" ht="14.25">
      <c r="A222" s="19" t="s">
        <v>401</v>
      </c>
      <c r="B222" s="19">
        <v>1498</v>
      </c>
      <c r="C222" s="19" t="s">
        <v>152</v>
      </c>
      <c r="D222" s="23">
        <v>2018</v>
      </c>
      <c r="E222" s="26" t="s">
        <v>156</v>
      </c>
      <c r="F222" s="20"/>
      <c r="G222" s="24"/>
      <c r="H222" s="26" t="s">
        <v>156</v>
      </c>
      <c r="I222" s="20"/>
      <c r="J222" s="24"/>
      <c r="K222" s="28" t="s">
        <v>155</v>
      </c>
      <c r="L222" s="19">
        <v>220</v>
      </c>
      <c r="M222" s="22">
        <v>97.727272727272734</v>
      </c>
      <c r="N222" s="28" t="s">
        <v>156</v>
      </c>
      <c r="O222" s="20"/>
      <c r="P222" s="20"/>
      <c r="Q222" s="28" t="s">
        <v>156</v>
      </c>
      <c r="R222" s="20"/>
      <c r="S222" s="20"/>
      <c r="T222" s="28" t="s">
        <v>155</v>
      </c>
      <c r="U222" s="19">
        <v>230</v>
      </c>
      <c r="V222" s="21" t="s">
        <v>161</v>
      </c>
      <c r="W222" s="28" t="s">
        <v>155</v>
      </c>
      <c r="X222" s="19">
        <v>120</v>
      </c>
      <c r="Y222" s="21" t="s">
        <v>161</v>
      </c>
      <c r="Z222" s="28" t="s">
        <v>156</v>
      </c>
      <c r="AA222" s="20"/>
      <c r="AB222" s="20"/>
      <c r="AC222" s="28" t="s">
        <v>156</v>
      </c>
      <c r="AD222" s="20"/>
      <c r="AE222" s="20"/>
      <c r="AF222" s="28" t="s">
        <v>155</v>
      </c>
      <c r="AG222" s="19">
        <v>20</v>
      </c>
      <c r="AH222" s="22">
        <v>50</v>
      </c>
      <c r="AI222" s="28" t="s">
        <v>156</v>
      </c>
      <c r="AJ222" s="20"/>
      <c r="AK222" s="20"/>
      <c r="AL222" s="28" t="s">
        <v>156</v>
      </c>
      <c r="AM222" s="20"/>
      <c r="AN222" s="20"/>
      <c r="AO222" s="20" t="s">
        <v>158</v>
      </c>
      <c r="AP222" s="28" t="s">
        <v>156</v>
      </c>
      <c r="AQ222" s="19">
        <v>0</v>
      </c>
      <c r="AR222" s="20"/>
      <c r="AS222" s="28" t="s">
        <v>156</v>
      </c>
      <c r="AT222" s="19">
        <v>0</v>
      </c>
      <c r="AU222" s="20"/>
      <c r="AV222" s="28" t="s">
        <v>156</v>
      </c>
      <c r="AW222" s="19">
        <v>0</v>
      </c>
      <c r="AX222" s="20"/>
      <c r="AY222" s="28" t="s">
        <v>156</v>
      </c>
      <c r="AZ222" s="19">
        <v>0</v>
      </c>
      <c r="BA222" s="20"/>
      <c r="BB222" s="28" t="s">
        <v>156</v>
      </c>
      <c r="BC222" s="19">
        <v>0</v>
      </c>
      <c r="BD222" s="20"/>
      <c r="BE222" s="28" t="s">
        <v>156</v>
      </c>
      <c r="BF222" s="19">
        <v>0</v>
      </c>
      <c r="BG222" s="20"/>
      <c r="BH222" s="28" t="s">
        <v>156</v>
      </c>
      <c r="BI222" s="19">
        <v>0</v>
      </c>
      <c r="BJ222" s="20"/>
      <c r="BK222" s="28" t="s">
        <v>156</v>
      </c>
      <c r="BL222" s="19">
        <v>0</v>
      </c>
      <c r="BM222" s="20"/>
      <c r="BN222" s="28" t="s">
        <v>156</v>
      </c>
      <c r="BO222" s="19">
        <v>0</v>
      </c>
      <c r="BP222" s="20"/>
      <c r="BQ222" s="28" t="s">
        <v>156</v>
      </c>
      <c r="BR222" s="19">
        <v>0</v>
      </c>
      <c r="BS222" s="20"/>
      <c r="BT222" s="28" t="s">
        <v>156</v>
      </c>
      <c r="BU222" s="19">
        <v>0</v>
      </c>
      <c r="BV222" s="20"/>
      <c r="BW222" s="28" t="s">
        <v>156</v>
      </c>
      <c r="BX222" s="19">
        <v>0</v>
      </c>
      <c r="BY222" s="20"/>
      <c r="BZ222" s="25">
        <v>0</v>
      </c>
    </row>
    <row r="223" spans="1:78" s="18" customFormat="1" ht="14.25">
      <c r="A223" s="19" t="s">
        <v>402</v>
      </c>
      <c r="B223" s="19">
        <v>360</v>
      </c>
      <c r="C223" s="19" t="s">
        <v>210</v>
      </c>
      <c r="D223" s="23">
        <v>2018</v>
      </c>
      <c r="E223" s="27" t="s">
        <v>155</v>
      </c>
      <c r="F223" s="19">
        <v>13</v>
      </c>
      <c r="G223" s="22">
        <v>84.615384615384613</v>
      </c>
      <c r="H223" s="26" t="s">
        <v>156</v>
      </c>
      <c r="I223" s="20"/>
      <c r="J223" s="24"/>
      <c r="K223" s="28" t="s">
        <v>155</v>
      </c>
      <c r="L223" s="19">
        <v>82</v>
      </c>
      <c r="M223" s="22">
        <v>91.463414634146346</v>
      </c>
      <c r="N223" s="28" t="s">
        <v>156</v>
      </c>
      <c r="O223" s="20"/>
      <c r="P223" s="20"/>
      <c r="Q223" s="28" t="s">
        <v>156</v>
      </c>
      <c r="R223" s="20"/>
      <c r="S223" s="20"/>
      <c r="T223" s="28" t="s">
        <v>155</v>
      </c>
      <c r="U223" s="19">
        <v>230</v>
      </c>
      <c r="V223" s="22">
        <v>65.65217391304347</v>
      </c>
      <c r="W223" s="28" t="s">
        <v>155</v>
      </c>
      <c r="X223" s="19">
        <v>55</v>
      </c>
      <c r="Y223" s="22">
        <v>54.54545454545454</v>
      </c>
      <c r="Z223" s="28" t="s">
        <v>156</v>
      </c>
      <c r="AA223" s="20"/>
      <c r="AB223" s="20"/>
      <c r="AC223" s="28" t="s">
        <v>156</v>
      </c>
      <c r="AD223" s="20"/>
      <c r="AE223" s="20"/>
      <c r="AF223" s="28" t="s">
        <v>155</v>
      </c>
      <c r="AG223" s="19">
        <v>21</v>
      </c>
      <c r="AH223" s="22">
        <v>85.714285714285708</v>
      </c>
      <c r="AI223" s="28" t="s">
        <v>156</v>
      </c>
      <c r="AJ223" s="20"/>
      <c r="AK223" s="20"/>
      <c r="AL223" s="28" t="s">
        <v>156</v>
      </c>
      <c r="AM223" s="20"/>
      <c r="AN223" s="20"/>
      <c r="AO223" s="20" t="s">
        <v>155</v>
      </c>
      <c r="AP223" s="28" t="s">
        <v>155</v>
      </c>
      <c r="AQ223" s="19">
        <v>18</v>
      </c>
      <c r="AR223" s="19">
        <v>15</v>
      </c>
      <c r="AS223" s="28" t="s">
        <v>156</v>
      </c>
      <c r="AT223" s="19">
        <v>0</v>
      </c>
      <c r="AU223" s="20"/>
      <c r="AV223" s="28" t="s">
        <v>156</v>
      </c>
      <c r="AW223" s="19">
        <v>0</v>
      </c>
      <c r="AX223" s="20"/>
      <c r="AY223" s="28" t="s">
        <v>156</v>
      </c>
      <c r="AZ223" s="19">
        <v>0</v>
      </c>
      <c r="BA223" s="20"/>
      <c r="BB223" s="28" t="s">
        <v>156</v>
      </c>
      <c r="BC223" s="19">
        <v>0</v>
      </c>
      <c r="BD223" s="20"/>
      <c r="BE223" s="28" t="s">
        <v>155</v>
      </c>
      <c r="BF223" s="19">
        <v>32</v>
      </c>
      <c r="BG223" s="19">
        <v>20</v>
      </c>
      <c r="BH223" s="28" t="s">
        <v>156</v>
      </c>
      <c r="BI223" s="19">
        <v>0</v>
      </c>
      <c r="BJ223" s="20"/>
      <c r="BK223" s="28" t="s">
        <v>156</v>
      </c>
      <c r="BL223" s="19">
        <v>0</v>
      </c>
      <c r="BM223" s="20"/>
      <c r="BN223" s="28" t="s">
        <v>156</v>
      </c>
      <c r="BO223" s="19">
        <v>0</v>
      </c>
      <c r="BP223" s="20"/>
      <c r="BQ223" s="28" t="s">
        <v>156</v>
      </c>
      <c r="BR223" s="19">
        <v>0</v>
      </c>
      <c r="BS223" s="20"/>
      <c r="BT223" s="28" t="s">
        <v>156</v>
      </c>
      <c r="BU223" s="19">
        <v>0</v>
      </c>
      <c r="BV223" s="20"/>
      <c r="BW223" s="28" t="s">
        <v>156</v>
      </c>
      <c r="BX223" s="19">
        <v>0</v>
      </c>
      <c r="BY223" s="20"/>
      <c r="BZ223" s="25">
        <v>50</v>
      </c>
    </row>
    <row r="224" spans="1:78" s="18" customFormat="1" ht="14.25">
      <c r="A224" s="19" t="s">
        <v>403</v>
      </c>
      <c r="B224" s="19">
        <v>2262</v>
      </c>
      <c r="C224" s="19" t="s">
        <v>260</v>
      </c>
      <c r="D224" s="23">
        <v>2018</v>
      </c>
      <c r="E224" s="26" t="s">
        <v>156</v>
      </c>
      <c r="F224" s="19">
        <v>0</v>
      </c>
      <c r="G224" s="24"/>
      <c r="H224" s="28" t="s">
        <v>156</v>
      </c>
      <c r="I224" s="19">
        <v>0</v>
      </c>
      <c r="J224" s="20"/>
      <c r="K224" s="28" t="s">
        <v>156</v>
      </c>
      <c r="L224" s="19">
        <v>0</v>
      </c>
      <c r="M224" s="20"/>
      <c r="N224" s="28" t="s">
        <v>156</v>
      </c>
      <c r="O224" s="19">
        <v>0</v>
      </c>
      <c r="P224" s="20"/>
      <c r="Q224" s="28" t="s">
        <v>156</v>
      </c>
      <c r="R224" s="19">
        <v>0</v>
      </c>
      <c r="S224" s="20"/>
      <c r="T224" s="28" t="s">
        <v>156</v>
      </c>
      <c r="U224" s="19">
        <v>0</v>
      </c>
      <c r="V224" s="20"/>
      <c r="W224" s="28" t="s">
        <v>156</v>
      </c>
      <c r="X224" s="19">
        <v>0</v>
      </c>
      <c r="Y224" s="20"/>
      <c r="Z224" s="28" t="s">
        <v>156</v>
      </c>
      <c r="AA224" s="19">
        <v>0</v>
      </c>
      <c r="AB224" s="20"/>
      <c r="AC224" s="28" t="s">
        <v>156</v>
      </c>
      <c r="AD224" s="19">
        <v>0</v>
      </c>
      <c r="AE224" s="20"/>
      <c r="AF224" s="28" t="s">
        <v>156</v>
      </c>
      <c r="AG224" s="19">
        <v>0</v>
      </c>
      <c r="AH224" s="20"/>
      <c r="AI224" s="28" t="s">
        <v>156</v>
      </c>
      <c r="AJ224" s="19">
        <v>0</v>
      </c>
      <c r="AK224" s="20"/>
      <c r="AL224" s="28" t="s">
        <v>156</v>
      </c>
      <c r="AM224" s="19">
        <v>0</v>
      </c>
      <c r="AN224" s="20"/>
      <c r="AO224" s="20" t="s">
        <v>158</v>
      </c>
      <c r="AP224" s="28" t="s">
        <v>156</v>
      </c>
      <c r="AQ224" s="19">
        <v>0</v>
      </c>
      <c r="AR224" s="20"/>
      <c r="AS224" s="28" t="s">
        <v>156</v>
      </c>
      <c r="AT224" s="19">
        <v>0</v>
      </c>
      <c r="AU224" s="20"/>
      <c r="AV224" s="28" t="s">
        <v>156</v>
      </c>
      <c r="AW224" s="19">
        <v>0</v>
      </c>
      <c r="AX224" s="20"/>
      <c r="AY224" s="28" t="s">
        <v>156</v>
      </c>
      <c r="AZ224" s="19">
        <v>0</v>
      </c>
      <c r="BA224" s="20"/>
      <c r="BB224" s="28" t="s">
        <v>156</v>
      </c>
      <c r="BC224" s="19">
        <v>0</v>
      </c>
      <c r="BD224" s="20"/>
      <c r="BE224" s="28" t="s">
        <v>156</v>
      </c>
      <c r="BF224" s="19">
        <v>0</v>
      </c>
      <c r="BG224" s="20"/>
      <c r="BH224" s="28" t="s">
        <v>156</v>
      </c>
      <c r="BI224" s="19">
        <v>0</v>
      </c>
      <c r="BJ224" s="20"/>
      <c r="BK224" s="28" t="s">
        <v>156</v>
      </c>
      <c r="BL224" s="19">
        <v>0</v>
      </c>
      <c r="BM224" s="20"/>
      <c r="BN224" s="28" t="s">
        <v>156</v>
      </c>
      <c r="BO224" s="19">
        <v>0</v>
      </c>
      <c r="BP224" s="20"/>
      <c r="BQ224" s="28" t="s">
        <v>156</v>
      </c>
      <c r="BR224" s="19">
        <v>0</v>
      </c>
      <c r="BS224" s="20"/>
      <c r="BT224" s="28" t="s">
        <v>156</v>
      </c>
      <c r="BU224" s="19">
        <v>0</v>
      </c>
      <c r="BV224" s="20"/>
      <c r="BW224" s="28" t="s">
        <v>156</v>
      </c>
      <c r="BX224" s="19">
        <v>0</v>
      </c>
      <c r="BY224" s="20"/>
      <c r="BZ224" s="25">
        <v>0</v>
      </c>
    </row>
    <row r="225" spans="1:78" s="18" customFormat="1" ht="14.25">
      <c r="A225" s="19" t="s">
        <v>404</v>
      </c>
      <c r="B225" s="19">
        <v>763</v>
      </c>
      <c r="C225" s="19" t="s">
        <v>160</v>
      </c>
      <c r="D225" s="23">
        <v>2018</v>
      </c>
      <c r="E225" s="26" t="s">
        <v>156</v>
      </c>
      <c r="F225" s="20"/>
      <c r="G225" s="24"/>
      <c r="H225" s="26" t="s">
        <v>156</v>
      </c>
      <c r="I225" s="20"/>
      <c r="J225" s="24"/>
      <c r="K225" s="28" t="s">
        <v>156</v>
      </c>
      <c r="L225" s="20"/>
      <c r="M225" s="20"/>
      <c r="N225" s="28" t="s">
        <v>156</v>
      </c>
      <c r="O225" s="20"/>
      <c r="P225" s="20"/>
      <c r="Q225" s="28" t="s">
        <v>156</v>
      </c>
      <c r="R225" s="20"/>
      <c r="S225" s="20"/>
      <c r="T225" s="28" t="s">
        <v>155</v>
      </c>
      <c r="U225" s="19">
        <v>140</v>
      </c>
      <c r="V225" s="21" t="s">
        <v>161</v>
      </c>
      <c r="W225" s="28" t="s">
        <v>155</v>
      </c>
      <c r="X225" s="19">
        <v>20</v>
      </c>
      <c r="Y225" s="21" t="s">
        <v>161</v>
      </c>
      <c r="Z225" s="28" t="s">
        <v>156</v>
      </c>
      <c r="AA225" s="20"/>
      <c r="AB225" s="20"/>
      <c r="AC225" s="28" t="s">
        <v>156</v>
      </c>
      <c r="AD225" s="20"/>
      <c r="AE225" s="20"/>
      <c r="AF225" s="28" t="s">
        <v>155</v>
      </c>
      <c r="AG225" s="19">
        <v>30</v>
      </c>
      <c r="AH225" s="21" t="s">
        <v>161</v>
      </c>
      <c r="AI225" s="28" t="s">
        <v>156</v>
      </c>
      <c r="AJ225" s="20"/>
      <c r="AK225" s="20"/>
      <c r="AL225" s="28" t="s">
        <v>156</v>
      </c>
      <c r="AM225" s="20"/>
      <c r="AN225" s="20"/>
      <c r="AO225" s="20" t="s">
        <v>155</v>
      </c>
      <c r="AP225" s="28" t="s">
        <v>156</v>
      </c>
      <c r="AQ225" s="19">
        <v>0</v>
      </c>
      <c r="AR225" s="20"/>
      <c r="AS225" s="28" t="s">
        <v>156</v>
      </c>
      <c r="AT225" s="19">
        <v>0</v>
      </c>
      <c r="AU225" s="20"/>
      <c r="AV225" s="28" t="s">
        <v>156</v>
      </c>
      <c r="AW225" s="19">
        <v>0</v>
      </c>
      <c r="AX225" s="20"/>
      <c r="AY225" s="28" t="s">
        <v>156</v>
      </c>
      <c r="AZ225" s="19">
        <v>0</v>
      </c>
      <c r="BA225" s="20"/>
      <c r="BB225" s="28" t="s">
        <v>156</v>
      </c>
      <c r="BC225" s="19">
        <v>0</v>
      </c>
      <c r="BD225" s="20"/>
      <c r="BE225" s="28" t="s">
        <v>155</v>
      </c>
      <c r="BF225" s="19">
        <v>4200</v>
      </c>
      <c r="BG225" s="20" t="s">
        <v>161</v>
      </c>
      <c r="BH225" s="28" t="s">
        <v>155</v>
      </c>
      <c r="BI225" s="19">
        <v>600</v>
      </c>
      <c r="BJ225" s="20" t="s">
        <v>161</v>
      </c>
      <c r="BK225" s="28" t="s">
        <v>156</v>
      </c>
      <c r="BL225" s="19">
        <v>0</v>
      </c>
      <c r="BM225" s="20"/>
      <c r="BN225" s="28" t="s">
        <v>156</v>
      </c>
      <c r="BO225" s="19">
        <v>0</v>
      </c>
      <c r="BP225" s="20"/>
      <c r="BQ225" s="28" t="s">
        <v>155</v>
      </c>
      <c r="BR225" s="19">
        <v>900</v>
      </c>
      <c r="BS225" s="20" t="s">
        <v>161</v>
      </c>
      <c r="BT225" s="28" t="s">
        <v>156</v>
      </c>
      <c r="BU225" s="19">
        <v>0</v>
      </c>
      <c r="BV225" s="20"/>
      <c r="BW225" s="28" t="s">
        <v>156</v>
      </c>
      <c r="BX225" s="19">
        <v>0</v>
      </c>
      <c r="BY225" s="20"/>
      <c r="BZ225" s="25">
        <v>5700</v>
      </c>
    </row>
    <row r="226" spans="1:78" s="18" customFormat="1" ht="14.25">
      <c r="A226" s="19" t="s">
        <v>405</v>
      </c>
      <c r="B226" s="19">
        <v>1419</v>
      </c>
      <c r="C226" s="19" t="s">
        <v>152</v>
      </c>
      <c r="D226" s="23">
        <v>2018</v>
      </c>
      <c r="E226" s="27" t="s">
        <v>155</v>
      </c>
      <c r="F226" s="19">
        <v>33</v>
      </c>
      <c r="G226" s="22">
        <v>90.909090909090907</v>
      </c>
      <c r="H226" s="27" t="s">
        <v>155</v>
      </c>
      <c r="I226" s="19">
        <v>28</v>
      </c>
      <c r="J226" s="22">
        <v>89.285714285714292</v>
      </c>
      <c r="K226" s="28" t="s">
        <v>155</v>
      </c>
      <c r="L226" s="19">
        <v>46</v>
      </c>
      <c r="M226" s="22">
        <v>93.478260869565219</v>
      </c>
      <c r="N226" s="28" t="s">
        <v>155</v>
      </c>
      <c r="O226" s="19">
        <v>6</v>
      </c>
      <c r="P226" s="22" t="s">
        <v>157</v>
      </c>
      <c r="Q226" s="28" t="s">
        <v>156</v>
      </c>
      <c r="R226" s="20"/>
      <c r="S226" s="20"/>
      <c r="T226" s="28" t="s">
        <v>155</v>
      </c>
      <c r="U226" s="19">
        <v>285</v>
      </c>
      <c r="V226" s="22">
        <v>61.403508771929829</v>
      </c>
      <c r="W226" s="28" t="s">
        <v>155</v>
      </c>
      <c r="X226" s="19">
        <v>32</v>
      </c>
      <c r="Y226" s="22">
        <v>56.25</v>
      </c>
      <c r="Z226" s="28" t="s">
        <v>155</v>
      </c>
      <c r="AA226" s="19">
        <v>2</v>
      </c>
      <c r="AB226" s="22" t="s">
        <v>157</v>
      </c>
      <c r="AC226" s="28" t="s">
        <v>155</v>
      </c>
      <c r="AD226" s="19">
        <v>7</v>
      </c>
      <c r="AE226" s="22" t="s">
        <v>157</v>
      </c>
      <c r="AF226" s="28" t="s">
        <v>155</v>
      </c>
      <c r="AG226" s="19">
        <v>32</v>
      </c>
      <c r="AH226" s="22">
        <v>84.375</v>
      </c>
      <c r="AI226" s="28" t="s">
        <v>156</v>
      </c>
      <c r="AJ226" s="20"/>
      <c r="AK226" s="20"/>
      <c r="AL226" s="28" t="s">
        <v>156</v>
      </c>
      <c r="AM226" s="20"/>
      <c r="AN226" s="20"/>
      <c r="AO226" s="20" t="s">
        <v>155</v>
      </c>
      <c r="AP226" s="28" t="s">
        <v>155</v>
      </c>
      <c r="AQ226" s="19">
        <v>15</v>
      </c>
      <c r="AR226" s="20" t="s">
        <v>161</v>
      </c>
      <c r="AS226" s="28" t="s">
        <v>156</v>
      </c>
      <c r="AT226" s="19">
        <v>0</v>
      </c>
      <c r="AU226" s="20"/>
      <c r="AV226" s="28" t="s">
        <v>155</v>
      </c>
      <c r="AW226" s="19">
        <v>140</v>
      </c>
      <c r="AX226" s="20" t="s">
        <v>161</v>
      </c>
      <c r="AY226" s="28" t="s">
        <v>155</v>
      </c>
      <c r="AZ226" s="19">
        <v>28</v>
      </c>
      <c r="BA226" s="20" t="s">
        <v>161</v>
      </c>
      <c r="BB226" s="28" t="s">
        <v>156</v>
      </c>
      <c r="BC226" s="19">
        <v>0</v>
      </c>
      <c r="BD226" s="20"/>
      <c r="BE226" s="28" t="s">
        <v>155</v>
      </c>
      <c r="BF226" s="19">
        <v>200</v>
      </c>
      <c r="BG226" s="20" t="s">
        <v>161</v>
      </c>
      <c r="BH226" s="28" t="s">
        <v>155</v>
      </c>
      <c r="BI226" s="19">
        <v>68</v>
      </c>
      <c r="BJ226" s="20" t="s">
        <v>161</v>
      </c>
      <c r="BK226" s="28" t="s">
        <v>156</v>
      </c>
      <c r="BL226" s="19">
        <v>0</v>
      </c>
      <c r="BM226" s="20"/>
      <c r="BN226" s="28" t="s">
        <v>156</v>
      </c>
      <c r="BO226" s="19">
        <v>0</v>
      </c>
      <c r="BP226" s="20"/>
      <c r="BQ226" s="28" t="s">
        <v>155</v>
      </c>
      <c r="BR226" s="19">
        <v>28</v>
      </c>
      <c r="BS226" s="20" t="s">
        <v>161</v>
      </c>
      <c r="BT226" s="28" t="s">
        <v>156</v>
      </c>
      <c r="BU226" s="19">
        <v>0</v>
      </c>
      <c r="BV226" s="20"/>
      <c r="BW226" s="28" t="s">
        <v>155</v>
      </c>
      <c r="BX226" s="19">
        <v>40</v>
      </c>
      <c r="BY226" s="20" t="s">
        <v>161</v>
      </c>
      <c r="BZ226" s="25">
        <v>519</v>
      </c>
    </row>
    <row r="227" spans="1:78" s="18" customFormat="1" ht="14.25">
      <c r="A227" s="19" t="s">
        <v>406</v>
      </c>
      <c r="B227" s="19">
        <v>1270</v>
      </c>
      <c r="C227" s="19" t="s">
        <v>184</v>
      </c>
      <c r="D227" s="23">
        <v>2018</v>
      </c>
      <c r="E227" s="27" t="s">
        <v>155</v>
      </c>
      <c r="F227" s="19">
        <v>69</v>
      </c>
      <c r="G227" s="22">
        <v>71.014492753623188</v>
      </c>
      <c r="H227" s="26" t="s">
        <v>156</v>
      </c>
      <c r="I227" s="20"/>
      <c r="J227" s="24"/>
      <c r="K227" s="28" t="s">
        <v>155</v>
      </c>
      <c r="L227" s="19">
        <v>120</v>
      </c>
      <c r="M227" s="22">
        <v>69.166666666666671</v>
      </c>
      <c r="N227" s="28" t="s">
        <v>155</v>
      </c>
      <c r="O227" s="19">
        <v>15</v>
      </c>
      <c r="P227" s="22">
        <v>26.666666666666668</v>
      </c>
      <c r="Q227" s="28" t="s">
        <v>156</v>
      </c>
      <c r="R227" s="20"/>
      <c r="S227" s="20"/>
      <c r="T227" s="28" t="s">
        <v>155</v>
      </c>
      <c r="U227" s="19">
        <v>159</v>
      </c>
      <c r="V227" s="22">
        <v>55.974842767295598</v>
      </c>
      <c r="W227" s="28" t="s">
        <v>155</v>
      </c>
      <c r="X227" s="19">
        <v>31</v>
      </c>
      <c r="Y227" s="22">
        <v>61.29032258064516</v>
      </c>
      <c r="Z227" s="28" t="s">
        <v>156</v>
      </c>
      <c r="AA227" s="20"/>
      <c r="AB227" s="20"/>
      <c r="AC227" s="28" t="s">
        <v>156</v>
      </c>
      <c r="AD227" s="20"/>
      <c r="AE227" s="20"/>
      <c r="AF227" s="28" t="s">
        <v>155</v>
      </c>
      <c r="AG227" s="19">
        <v>35</v>
      </c>
      <c r="AH227" s="22">
        <v>60</v>
      </c>
      <c r="AI227" s="28" t="s">
        <v>156</v>
      </c>
      <c r="AJ227" s="20"/>
      <c r="AK227" s="20"/>
      <c r="AL227" s="28" t="s">
        <v>155</v>
      </c>
      <c r="AM227" s="19">
        <v>33</v>
      </c>
      <c r="AN227" s="22">
        <v>63.636363636363633</v>
      </c>
      <c r="AO227" s="20" t="s">
        <v>155</v>
      </c>
      <c r="AP227" s="28" t="s">
        <v>156</v>
      </c>
      <c r="AQ227" s="19">
        <v>0</v>
      </c>
      <c r="AR227" s="20"/>
      <c r="AS227" s="28" t="s">
        <v>156</v>
      </c>
      <c r="AT227" s="19">
        <v>0</v>
      </c>
      <c r="AU227" s="20"/>
      <c r="AV227" s="28" t="s">
        <v>155</v>
      </c>
      <c r="AW227" s="19">
        <v>48</v>
      </c>
      <c r="AX227" s="20" t="s">
        <v>161</v>
      </c>
      <c r="AY227" s="28" t="s">
        <v>155</v>
      </c>
      <c r="AZ227" s="19">
        <v>16</v>
      </c>
      <c r="BA227" s="20" t="s">
        <v>161</v>
      </c>
      <c r="BB227" s="28" t="s">
        <v>156</v>
      </c>
      <c r="BC227" s="19">
        <v>0</v>
      </c>
      <c r="BD227" s="20"/>
      <c r="BE227" s="28" t="s">
        <v>155</v>
      </c>
      <c r="BF227" s="19">
        <v>34</v>
      </c>
      <c r="BG227" s="20" t="s">
        <v>161</v>
      </c>
      <c r="BH227" s="28" t="s">
        <v>156</v>
      </c>
      <c r="BI227" s="19">
        <v>0</v>
      </c>
      <c r="BJ227" s="20"/>
      <c r="BK227" s="28" t="s">
        <v>156</v>
      </c>
      <c r="BL227" s="19">
        <v>0</v>
      </c>
      <c r="BM227" s="20"/>
      <c r="BN227" s="28" t="s">
        <v>156</v>
      </c>
      <c r="BO227" s="19">
        <v>0</v>
      </c>
      <c r="BP227" s="20"/>
      <c r="BQ227" s="28" t="s">
        <v>155</v>
      </c>
      <c r="BR227" s="19">
        <v>8</v>
      </c>
      <c r="BS227" s="20" t="s">
        <v>161</v>
      </c>
      <c r="BT227" s="28" t="s">
        <v>156</v>
      </c>
      <c r="BU227" s="19">
        <v>0</v>
      </c>
      <c r="BV227" s="20"/>
      <c r="BW227" s="28" t="s">
        <v>156</v>
      </c>
      <c r="BX227" s="19">
        <v>0</v>
      </c>
      <c r="BY227" s="20"/>
      <c r="BZ227" s="25">
        <v>106</v>
      </c>
    </row>
    <row r="228" spans="1:78" s="18" customFormat="1" ht="14.25">
      <c r="A228" s="19" t="s">
        <v>407</v>
      </c>
      <c r="B228" s="19">
        <v>1737</v>
      </c>
      <c r="C228" s="19" t="s">
        <v>171</v>
      </c>
      <c r="D228" s="23">
        <v>2018</v>
      </c>
      <c r="E228" s="26" t="s">
        <v>156</v>
      </c>
      <c r="F228" s="20"/>
      <c r="G228" s="24"/>
      <c r="H228" s="26" t="s">
        <v>156</v>
      </c>
      <c r="I228" s="20"/>
      <c r="J228" s="24"/>
      <c r="K228" s="28" t="s">
        <v>155</v>
      </c>
      <c r="L228" s="19">
        <v>146</v>
      </c>
      <c r="M228" s="22">
        <v>93.150684931506845</v>
      </c>
      <c r="N228" s="28" t="s">
        <v>155</v>
      </c>
      <c r="O228" s="19">
        <v>19</v>
      </c>
      <c r="P228" s="22">
        <v>52.631578947368418</v>
      </c>
      <c r="Q228" s="28" t="s">
        <v>156</v>
      </c>
      <c r="R228" s="20"/>
      <c r="S228" s="20"/>
      <c r="T228" s="28" t="s">
        <v>155</v>
      </c>
      <c r="U228" s="19">
        <v>189</v>
      </c>
      <c r="V228" s="22">
        <v>64.021164021164026</v>
      </c>
      <c r="W228" s="28" t="s">
        <v>155</v>
      </c>
      <c r="X228" s="19">
        <v>40</v>
      </c>
      <c r="Y228" s="22">
        <v>75</v>
      </c>
      <c r="Z228" s="28" t="s">
        <v>156</v>
      </c>
      <c r="AA228" s="20"/>
      <c r="AB228" s="20"/>
      <c r="AC228" s="28" t="s">
        <v>156</v>
      </c>
      <c r="AD228" s="20"/>
      <c r="AE228" s="20"/>
      <c r="AF228" s="28" t="s">
        <v>155</v>
      </c>
      <c r="AG228" s="19">
        <v>6</v>
      </c>
      <c r="AH228" s="22" t="s">
        <v>157</v>
      </c>
      <c r="AI228" s="28" t="s">
        <v>156</v>
      </c>
      <c r="AJ228" s="20"/>
      <c r="AK228" s="20"/>
      <c r="AL228" s="28" t="s">
        <v>156</v>
      </c>
      <c r="AM228" s="20"/>
      <c r="AN228" s="20"/>
      <c r="AO228" s="20" t="s">
        <v>155</v>
      </c>
      <c r="AP228" s="28" t="s">
        <v>156</v>
      </c>
      <c r="AQ228" s="19">
        <v>0</v>
      </c>
      <c r="AR228" s="20"/>
      <c r="AS228" s="28" t="s">
        <v>156</v>
      </c>
      <c r="AT228" s="19">
        <v>0</v>
      </c>
      <c r="AU228" s="20"/>
      <c r="AV228" s="28" t="s">
        <v>155</v>
      </c>
      <c r="AW228" s="19">
        <v>84</v>
      </c>
      <c r="AX228" s="19">
        <v>50</v>
      </c>
      <c r="AY228" s="28" t="s">
        <v>156</v>
      </c>
      <c r="AZ228" s="19">
        <v>0</v>
      </c>
      <c r="BA228" s="20"/>
      <c r="BB228" s="28" t="s">
        <v>156</v>
      </c>
      <c r="BC228" s="19">
        <v>0</v>
      </c>
      <c r="BD228" s="20"/>
      <c r="BE228" s="28" t="s">
        <v>155</v>
      </c>
      <c r="BF228" s="19">
        <v>4</v>
      </c>
      <c r="BG228" s="19">
        <v>2</v>
      </c>
      <c r="BH228" s="28" t="s">
        <v>156</v>
      </c>
      <c r="BI228" s="19">
        <v>0</v>
      </c>
      <c r="BJ228" s="20"/>
      <c r="BK228" s="28" t="s">
        <v>156</v>
      </c>
      <c r="BL228" s="19">
        <v>0</v>
      </c>
      <c r="BM228" s="20"/>
      <c r="BN228" s="28" t="s">
        <v>156</v>
      </c>
      <c r="BO228" s="19">
        <v>0</v>
      </c>
      <c r="BP228" s="20"/>
      <c r="BQ228" s="28" t="s">
        <v>156</v>
      </c>
      <c r="BR228" s="19">
        <v>0</v>
      </c>
      <c r="BS228" s="20"/>
      <c r="BT228" s="28" t="s">
        <v>156</v>
      </c>
      <c r="BU228" s="19">
        <v>0</v>
      </c>
      <c r="BV228" s="20"/>
      <c r="BW228" s="28" t="s">
        <v>156</v>
      </c>
      <c r="BX228" s="19">
        <v>0</v>
      </c>
      <c r="BY228" s="20"/>
      <c r="BZ228" s="25">
        <v>88</v>
      </c>
    </row>
    <row r="229" spans="1:78" s="18" customFormat="1" ht="14.25">
      <c r="A229" s="19" t="s">
        <v>408</v>
      </c>
      <c r="B229" s="19">
        <v>834</v>
      </c>
      <c r="C229" s="19" t="s">
        <v>190</v>
      </c>
      <c r="D229" s="23">
        <v>2018</v>
      </c>
      <c r="E229" s="26" t="s">
        <v>156</v>
      </c>
      <c r="F229" s="20"/>
      <c r="G229" s="24"/>
      <c r="H229" s="26" t="s">
        <v>156</v>
      </c>
      <c r="I229" s="20"/>
      <c r="J229" s="24"/>
      <c r="K229" s="28" t="s">
        <v>156</v>
      </c>
      <c r="L229" s="20"/>
      <c r="M229" s="20"/>
      <c r="N229" s="28" t="s">
        <v>156</v>
      </c>
      <c r="O229" s="20"/>
      <c r="P229" s="20"/>
      <c r="Q229" s="28" t="s">
        <v>156</v>
      </c>
      <c r="R229" s="20"/>
      <c r="S229" s="20"/>
      <c r="T229" s="28" t="s">
        <v>155</v>
      </c>
      <c r="U229" s="19">
        <v>94</v>
      </c>
      <c r="V229" s="22">
        <v>63.829787234042556</v>
      </c>
      <c r="W229" s="28" t="s">
        <v>156</v>
      </c>
      <c r="X229" s="20"/>
      <c r="Y229" s="20"/>
      <c r="Z229" s="28" t="s">
        <v>156</v>
      </c>
      <c r="AA229" s="20"/>
      <c r="AB229" s="20"/>
      <c r="AC229" s="28" t="s">
        <v>155</v>
      </c>
      <c r="AD229" s="19">
        <v>6</v>
      </c>
      <c r="AE229" s="22" t="s">
        <v>157</v>
      </c>
      <c r="AF229" s="28" t="s">
        <v>156</v>
      </c>
      <c r="AG229" s="20"/>
      <c r="AH229" s="20"/>
      <c r="AI229" s="28" t="s">
        <v>156</v>
      </c>
      <c r="AJ229" s="20"/>
      <c r="AK229" s="20"/>
      <c r="AL229" s="28" t="s">
        <v>156</v>
      </c>
      <c r="AM229" s="20"/>
      <c r="AN229" s="20"/>
      <c r="AO229" s="20" t="s">
        <v>155</v>
      </c>
      <c r="AP229" s="28" t="s">
        <v>156</v>
      </c>
      <c r="AQ229" s="19">
        <v>0</v>
      </c>
      <c r="AR229" s="20"/>
      <c r="AS229" s="28" t="s">
        <v>156</v>
      </c>
      <c r="AT229" s="19">
        <v>0</v>
      </c>
      <c r="AU229" s="20"/>
      <c r="AV229" s="28" t="s">
        <v>156</v>
      </c>
      <c r="AW229" s="19">
        <v>0</v>
      </c>
      <c r="AX229" s="20"/>
      <c r="AY229" s="28" t="s">
        <v>156</v>
      </c>
      <c r="AZ229" s="19">
        <v>0</v>
      </c>
      <c r="BA229" s="20"/>
      <c r="BB229" s="28" t="s">
        <v>156</v>
      </c>
      <c r="BC229" s="19">
        <v>0</v>
      </c>
      <c r="BD229" s="20"/>
      <c r="BE229" s="28" t="s">
        <v>155</v>
      </c>
      <c r="BF229" s="19">
        <v>1222</v>
      </c>
      <c r="BG229" s="19">
        <v>780</v>
      </c>
      <c r="BH229" s="28" t="s">
        <v>156</v>
      </c>
      <c r="BI229" s="19">
        <v>0</v>
      </c>
      <c r="BJ229" s="20"/>
      <c r="BK229" s="28" t="s">
        <v>156</v>
      </c>
      <c r="BL229" s="19">
        <v>0</v>
      </c>
      <c r="BM229" s="20"/>
      <c r="BN229" s="28" t="s">
        <v>155</v>
      </c>
      <c r="BO229" s="19">
        <v>78</v>
      </c>
      <c r="BP229" s="19">
        <v>39</v>
      </c>
      <c r="BQ229" s="28" t="s">
        <v>156</v>
      </c>
      <c r="BR229" s="19">
        <v>0</v>
      </c>
      <c r="BS229" s="20"/>
      <c r="BT229" s="28" t="s">
        <v>156</v>
      </c>
      <c r="BU229" s="19">
        <v>0</v>
      </c>
      <c r="BV229" s="20"/>
      <c r="BW229" s="28" t="s">
        <v>156</v>
      </c>
      <c r="BX229" s="19">
        <v>0</v>
      </c>
      <c r="BY229" s="20"/>
      <c r="BZ229" s="25">
        <v>1300</v>
      </c>
    </row>
    <row r="230" spans="1:78" s="18" customFormat="1" ht="14.25">
      <c r="A230" s="19" t="s">
        <v>409</v>
      </c>
      <c r="B230" s="19">
        <v>1452</v>
      </c>
      <c r="C230" s="19" t="s">
        <v>152</v>
      </c>
      <c r="D230" s="23">
        <v>2018</v>
      </c>
      <c r="E230" s="27" t="s">
        <v>155</v>
      </c>
      <c r="F230" s="19">
        <v>28</v>
      </c>
      <c r="G230" s="22">
        <v>67.857142857142861</v>
      </c>
      <c r="H230" s="26" t="s">
        <v>156</v>
      </c>
      <c r="I230" s="20"/>
      <c r="J230" s="24"/>
      <c r="K230" s="28" t="s">
        <v>155</v>
      </c>
      <c r="L230" s="19">
        <v>72</v>
      </c>
      <c r="M230" s="22">
        <v>79.166666666666657</v>
      </c>
      <c r="N230" s="28" t="s">
        <v>156</v>
      </c>
      <c r="O230" s="20"/>
      <c r="P230" s="20"/>
      <c r="Q230" s="28" t="s">
        <v>156</v>
      </c>
      <c r="R230" s="20"/>
      <c r="S230" s="20"/>
      <c r="T230" s="28" t="s">
        <v>155</v>
      </c>
      <c r="U230" s="19">
        <v>241</v>
      </c>
      <c r="V230" s="22">
        <v>42.738589211618255</v>
      </c>
      <c r="W230" s="28" t="s">
        <v>155</v>
      </c>
      <c r="X230" s="19">
        <v>60</v>
      </c>
      <c r="Y230" s="22">
        <v>48.333333333333336</v>
      </c>
      <c r="Z230" s="28" t="s">
        <v>156</v>
      </c>
      <c r="AA230" s="20"/>
      <c r="AB230" s="20"/>
      <c r="AC230" s="28" t="s">
        <v>155</v>
      </c>
      <c r="AD230" s="19">
        <v>7</v>
      </c>
      <c r="AE230" s="22" t="s">
        <v>157</v>
      </c>
      <c r="AF230" s="28" t="s">
        <v>155</v>
      </c>
      <c r="AG230" s="19">
        <v>37</v>
      </c>
      <c r="AH230" s="22">
        <v>81.081081081081081</v>
      </c>
      <c r="AI230" s="28" t="s">
        <v>156</v>
      </c>
      <c r="AJ230" s="20"/>
      <c r="AK230" s="20"/>
      <c r="AL230" s="28" t="s">
        <v>156</v>
      </c>
      <c r="AM230" s="20"/>
      <c r="AN230" s="20"/>
      <c r="AO230" s="20" t="s">
        <v>155</v>
      </c>
      <c r="AP230" s="28" t="s">
        <v>155</v>
      </c>
      <c r="AQ230" s="19">
        <v>28</v>
      </c>
      <c r="AR230" s="20" t="s">
        <v>161</v>
      </c>
      <c r="AS230" s="28" t="s">
        <v>156</v>
      </c>
      <c r="AT230" s="19">
        <v>0</v>
      </c>
      <c r="AU230" s="20"/>
      <c r="AV230" s="28" t="s">
        <v>156</v>
      </c>
      <c r="AW230" s="19">
        <v>0</v>
      </c>
      <c r="AX230" s="20"/>
      <c r="AY230" s="28" t="s">
        <v>155</v>
      </c>
      <c r="AZ230" s="19">
        <v>800</v>
      </c>
      <c r="BA230" s="20" t="s">
        <v>161</v>
      </c>
      <c r="BB230" s="28" t="s">
        <v>156</v>
      </c>
      <c r="BC230" s="19">
        <v>0</v>
      </c>
      <c r="BD230" s="20"/>
      <c r="BE230" s="28" t="s">
        <v>155</v>
      </c>
      <c r="BF230" s="19">
        <v>80</v>
      </c>
      <c r="BG230" s="19">
        <v>40</v>
      </c>
      <c r="BH230" s="28" t="s">
        <v>156</v>
      </c>
      <c r="BI230" s="19">
        <v>0</v>
      </c>
      <c r="BJ230" s="20"/>
      <c r="BK230" s="28" t="s">
        <v>156</v>
      </c>
      <c r="BL230" s="19">
        <v>0</v>
      </c>
      <c r="BM230" s="20"/>
      <c r="BN230" s="28" t="s">
        <v>156</v>
      </c>
      <c r="BO230" s="19">
        <v>0</v>
      </c>
      <c r="BP230" s="20"/>
      <c r="BQ230" s="28" t="s">
        <v>156</v>
      </c>
      <c r="BR230" s="19">
        <v>0</v>
      </c>
      <c r="BS230" s="20"/>
      <c r="BT230" s="28" t="s">
        <v>156</v>
      </c>
      <c r="BU230" s="19">
        <v>0</v>
      </c>
      <c r="BV230" s="20"/>
      <c r="BW230" s="28" t="s">
        <v>156</v>
      </c>
      <c r="BX230" s="19">
        <v>0</v>
      </c>
      <c r="BY230" s="20"/>
      <c r="BZ230" s="25">
        <v>908</v>
      </c>
    </row>
    <row r="231" spans="1:78" s="18" customFormat="1" ht="14.25">
      <c r="A231" s="19" t="s">
        <v>410</v>
      </c>
      <c r="B231" s="19">
        <v>687</v>
      </c>
      <c r="C231" s="19" t="s">
        <v>163</v>
      </c>
      <c r="D231" s="23">
        <v>2018</v>
      </c>
      <c r="E231" s="27" t="s">
        <v>155</v>
      </c>
      <c r="F231" s="19">
        <v>21</v>
      </c>
      <c r="G231" s="21" t="s">
        <v>161</v>
      </c>
      <c r="H231" s="26" t="s">
        <v>156</v>
      </c>
      <c r="I231" s="20"/>
      <c r="J231" s="24"/>
      <c r="K231" s="28" t="s">
        <v>155</v>
      </c>
      <c r="L231" s="19">
        <v>359</v>
      </c>
      <c r="M231" s="22">
        <v>95.264623955431759</v>
      </c>
      <c r="N231" s="28" t="s">
        <v>156</v>
      </c>
      <c r="O231" s="20"/>
      <c r="P231" s="20"/>
      <c r="Q231" s="28" t="s">
        <v>156</v>
      </c>
      <c r="R231" s="20"/>
      <c r="S231" s="20"/>
      <c r="T231" s="28" t="s">
        <v>155</v>
      </c>
      <c r="U231" s="19">
        <v>255</v>
      </c>
      <c r="V231" s="22">
        <v>57.254901960784309</v>
      </c>
      <c r="W231" s="28" t="s">
        <v>155</v>
      </c>
      <c r="X231" s="19">
        <v>72</v>
      </c>
      <c r="Y231" s="22">
        <v>27.777777777777779</v>
      </c>
      <c r="Z231" s="28" t="s">
        <v>156</v>
      </c>
      <c r="AA231" s="20"/>
      <c r="AB231" s="20"/>
      <c r="AC231" s="28" t="s">
        <v>156</v>
      </c>
      <c r="AD231" s="20"/>
      <c r="AE231" s="20"/>
      <c r="AF231" s="28" t="s">
        <v>155</v>
      </c>
      <c r="AG231" s="19">
        <v>40</v>
      </c>
      <c r="AH231" s="22">
        <v>65</v>
      </c>
      <c r="AI231" s="28" t="s">
        <v>156</v>
      </c>
      <c r="AJ231" s="20"/>
      <c r="AK231" s="20"/>
      <c r="AL231" s="28" t="s">
        <v>156</v>
      </c>
      <c r="AM231" s="20"/>
      <c r="AN231" s="20"/>
      <c r="AO231" s="20" t="s">
        <v>155</v>
      </c>
      <c r="AP231" s="28" t="s">
        <v>156</v>
      </c>
      <c r="AQ231" s="19">
        <v>0</v>
      </c>
      <c r="AR231" s="20"/>
      <c r="AS231" s="28" t="s">
        <v>155</v>
      </c>
      <c r="AT231" s="19">
        <v>28</v>
      </c>
      <c r="AU231" s="20" t="s">
        <v>161</v>
      </c>
      <c r="AV231" s="28" t="s">
        <v>156</v>
      </c>
      <c r="AW231" s="19">
        <v>0</v>
      </c>
      <c r="AX231" s="20"/>
      <c r="AY231" s="28" t="s">
        <v>155</v>
      </c>
      <c r="AZ231" s="19">
        <v>13</v>
      </c>
      <c r="BA231" s="20" t="s">
        <v>161</v>
      </c>
      <c r="BB231" s="28" t="s">
        <v>156</v>
      </c>
      <c r="BC231" s="19">
        <v>0</v>
      </c>
      <c r="BD231" s="20"/>
      <c r="BE231" s="28" t="s">
        <v>155</v>
      </c>
      <c r="BF231" s="19">
        <v>22</v>
      </c>
      <c r="BG231" s="20" t="s">
        <v>161</v>
      </c>
      <c r="BH231" s="28" t="s">
        <v>156</v>
      </c>
      <c r="BI231" s="19">
        <v>0</v>
      </c>
      <c r="BJ231" s="20"/>
      <c r="BK231" s="28" t="s">
        <v>156</v>
      </c>
      <c r="BL231" s="19">
        <v>0</v>
      </c>
      <c r="BM231" s="20"/>
      <c r="BN231" s="28" t="s">
        <v>156</v>
      </c>
      <c r="BO231" s="19">
        <v>0</v>
      </c>
      <c r="BP231" s="20"/>
      <c r="BQ231" s="28" t="s">
        <v>155</v>
      </c>
      <c r="BR231" s="19">
        <v>7</v>
      </c>
      <c r="BS231" s="20" t="s">
        <v>161</v>
      </c>
      <c r="BT231" s="28" t="s">
        <v>156</v>
      </c>
      <c r="BU231" s="19">
        <v>0</v>
      </c>
      <c r="BV231" s="20"/>
      <c r="BW231" s="28" t="s">
        <v>156</v>
      </c>
      <c r="BX231" s="19">
        <v>0</v>
      </c>
      <c r="BY231" s="20"/>
      <c r="BZ231" s="25">
        <v>70</v>
      </c>
    </row>
    <row r="232" spans="1:78" s="18" customFormat="1" ht="14.25">
      <c r="A232" s="19" t="s">
        <v>411</v>
      </c>
      <c r="B232" s="19">
        <v>1287</v>
      </c>
      <c r="C232" s="19" t="s">
        <v>184</v>
      </c>
      <c r="D232" s="23">
        <v>2018</v>
      </c>
      <c r="E232" s="27" t="s">
        <v>155</v>
      </c>
      <c r="F232" s="19">
        <v>13</v>
      </c>
      <c r="G232" s="22">
        <v>76.923076923076934</v>
      </c>
      <c r="H232" s="26" t="s">
        <v>156</v>
      </c>
      <c r="I232" s="20"/>
      <c r="J232" s="24"/>
      <c r="K232" s="28" t="s">
        <v>155</v>
      </c>
      <c r="L232" s="19">
        <v>111</v>
      </c>
      <c r="M232" s="22">
        <v>91.891891891891902</v>
      </c>
      <c r="N232" s="28" t="s">
        <v>155</v>
      </c>
      <c r="O232" s="19">
        <v>10</v>
      </c>
      <c r="P232" s="22">
        <v>10</v>
      </c>
      <c r="Q232" s="28" t="s">
        <v>155</v>
      </c>
      <c r="R232" s="19">
        <v>4</v>
      </c>
      <c r="S232" s="22" t="s">
        <v>157</v>
      </c>
      <c r="T232" s="28" t="s">
        <v>155</v>
      </c>
      <c r="U232" s="19">
        <v>466</v>
      </c>
      <c r="V232" s="22">
        <v>51.072961373390555</v>
      </c>
      <c r="W232" s="28" t="s">
        <v>155</v>
      </c>
      <c r="X232" s="19">
        <v>130</v>
      </c>
      <c r="Y232" s="21" t="s">
        <v>161</v>
      </c>
      <c r="Z232" s="28" t="s">
        <v>156</v>
      </c>
      <c r="AA232" s="20"/>
      <c r="AB232" s="20"/>
      <c r="AC232" s="28" t="s">
        <v>156</v>
      </c>
      <c r="AD232" s="20"/>
      <c r="AE232" s="20"/>
      <c r="AF232" s="28" t="s">
        <v>155</v>
      </c>
      <c r="AG232" s="19">
        <v>22</v>
      </c>
      <c r="AH232" s="22">
        <v>72.727272727272734</v>
      </c>
      <c r="AI232" s="28" t="s">
        <v>156</v>
      </c>
      <c r="AJ232" s="20"/>
      <c r="AK232" s="20"/>
      <c r="AL232" s="28" t="s">
        <v>156</v>
      </c>
      <c r="AM232" s="20"/>
      <c r="AN232" s="20"/>
      <c r="AO232" s="20" t="s">
        <v>158</v>
      </c>
      <c r="AP232" s="28" t="s">
        <v>156</v>
      </c>
      <c r="AQ232" s="19">
        <v>0</v>
      </c>
      <c r="AR232" s="20"/>
      <c r="AS232" s="28" t="s">
        <v>156</v>
      </c>
      <c r="AT232" s="19">
        <v>0</v>
      </c>
      <c r="AU232" s="20"/>
      <c r="AV232" s="28" t="s">
        <v>156</v>
      </c>
      <c r="AW232" s="19">
        <v>0</v>
      </c>
      <c r="AX232" s="20"/>
      <c r="AY232" s="28" t="s">
        <v>156</v>
      </c>
      <c r="AZ232" s="19">
        <v>0</v>
      </c>
      <c r="BA232" s="20"/>
      <c r="BB232" s="28" t="s">
        <v>156</v>
      </c>
      <c r="BC232" s="19">
        <v>0</v>
      </c>
      <c r="BD232" s="20"/>
      <c r="BE232" s="28" t="s">
        <v>156</v>
      </c>
      <c r="BF232" s="19">
        <v>0</v>
      </c>
      <c r="BG232" s="20"/>
      <c r="BH232" s="28" t="s">
        <v>156</v>
      </c>
      <c r="BI232" s="19">
        <v>0</v>
      </c>
      <c r="BJ232" s="20"/>
      <c r="BK232" s="28" t="s">
        <v>156</v>
      </c>
      <c r="BL232" s="19">
        <v>0</v>
      </c>
      <c r="BM232" s="20"/>
      <c r="BN232" s="28" t="s">
        <v>156</v>
      </c>
      <c r="BO232" s="19">
        <v>0</v>
      </c>
      <c r="BP232" s="20"/>
      <c r="BQ232" s="28" t="s">
        <v>156</v>
      </c>
      <c r="BR232" s="19">
        <v>0</v>
      </c>
      <c r="BS232" s="20"/>
      <c r="BT232" s="28" t="s">
        <v>156</v>
      </c>
      <c r="BU232" s="19">
        <v>0</v>
      </c>
      <c r="BV232" s="20"/>
      <c r="BW232" s="28" t="s">
        <v>156</v>
      </c>
      <c r="BX232" s="19">
        <v>0</v>
      </c>
      <c r="BY232" s="20"/>
      <c r="BZ232" s="25">
        <v>0</v>
      </c>
    </row>
    <row r="233" spans="1:78" s="18" customFormat="1" ht="14.25">
      <c r="A233" s="19" t="s">
        <v>412</v>
      </c>
      <c r="B233" s="19">
        <v>1488</v>
      </c>
      <c r="C233" s="19" t="s">
        <v>152</v>
      </c>
      <c r="D233" s="23">
        <v>2018</v>
      </c>
      <c r="E233" s="27" t="s">
        <v>155</v>
      </c>
      <c r="F233" s="19">
        <v>17</v>
      </c>
      <c r="G233" s="21" t="s">
        <v>161</v>
      </c>
      <c r="H233" s="26" t="s">
        <v>156</v>
      </c>
      <c r="I233" s="20"/>
      <c r="J233" s="24"/>
      <c r="K233" s="28" t="s">
        <v>155</v>
      </c>
      <c r="L233" s="19">
        <v>264</v>
      </c>
      <c r="M233" s="21" t="s">
        <v>161</v>
      </c>
      <c r="N233" s="28" t="s">
        <v>155</v>
      </c>
      <c r="O233" s="19">
        <v>12</v>
      </c>
      <c r="P233" s="21" t="s">
        <v>161</v>
      </c>
      <c r="Q233" s="28" t="s">
        <v>156</v>
      </c>
      <c r="R233" s="20"/>
      <c r="S233" s="20"/>
      <c r="T233" s="28" t="s">
        <v>155</v>
      </c>
      <c r="U233" s="19">
        <v>727</v>
      </c>
      <c r="V233" s="21" t="s">
        <v>161</v>
      </c>
      <c r="W233" s="28" t="s">
        <v>155</v>
      </c>
      <c r="X233" s="19">
        <v>200</v>
      </c>
      <c r="Y233" s="21" t="s">
        <v>161</v>
      </c>
      <c r="Z233" s="28" t="s">
        <v>156</v>
      </c>
      <c r="AA233" s="20"/>
      <c r="AB233" s="20"/>
      <c r="AC233" s="28" t="s">
        <v>156</v>
      </c>
      <c r="AD233" s="20"/>
      <c r="AE233" s="20"/>
      <c r="AF233" s="28" t="s">
        <v>155</v>
      </c>
      <c r="AG233" s="19">
        <v>58</v>
      </c>
      <c r="AH233" s="21" t="s">
        <v>161</v>
      </c>
      <c r="AI233" s="28" t="s">
        <v>155</v>
      </c>
      <c r="AJ233" s="19">
        <v>17</v>
      </c>
      <c r="AK233" s="21" t="s">
        <v>161</v>
      </c>
      <c r="AL233" s="28" t="s">
        <v>155</v>
      </c>
      <c r="AM233" s="19">
        <v>75</v>
      </c>
      <c r="AN233" s="21" t="s">
        <v>161</v>
      </c>
      <c r="AO233" s="20" t="s">
        <v>155</v>
      </c>
      <c r="AP233" s="28" t="s">
        <v>155</v>
      </c>
      <c r="AQ233" s="19">
        <v>440</v>
      </c>
      <c r="AR233" s="20" t="s">
        <v>161</v>
      </c>
      <c r="AS233" s="28" t="s">
        <v>156</v>
      </c>
      <c r="AT233" s="19">
        <v>0</v>
      </c>
      <c r="AU233" s="20"/>
      <c r="AV233" s="28" t="s">
        <v>155</v>
      </c>
      <c r="AW233" s="19">
        <v>6900</v>
      </c>
      <c r="AX233" s="20" t="s">
        <v>161</v>
      </c>
      <c r="AY233" s="28" t="s">
        <v>155</v>
      </c>
      <c r="AZ233" s="19">
        <v>300</v>
      </c>
      <c r="BA233" s="20" t="s">
        <v>161</v>
      </c>
      <c r="BB233" s="28" t="s">
        <v>156</v>
      </c>
      <c r="BC233" s="19">
        <v>0</v>
      </c>
      <c r="BD233" s="20"/>
      <c r="BE233" s="28" t="s">
        <v>155</v>
      </c>
      <c r="BF233" s="19">
        <v>18900</v>
      </c>
      <c r="BG233" s="20" t="s">
        <v>161</v>
      </c>
      <c r="BH233" s="28" t="s">
        <v>155</v>
      </c>
      <c r="BI233" s="19">
        <v>5200</v>
      </c>
      <c r="BJ233" s="20" t="s">
        <v>161</v>
      </c>
      <c r="BK233" s="28" t="s">
        <v>156</v>
      </c>
      <c r="BL233" s="19">
        <v>0</v>
      </c>
      <c r="BM233" s="20"/>
      <c r="BN233" s="28" t="s">
        <v>156</v>
      </c>
      <c r="BO233" s="19">
        <v>0</v>
      </c>
      <c r="BP233" s="20"/>
      <c r="BQ233" s="28" t="s">
        <v>155</v>
      </c>
      <c r="BR233" s="19">
        <v>1500</v>
      </c>
      <c r="BS233" s="20" t="s">
        <v>161</v>
      </c>
      <c r="BT233" s="28" t="s">
        <v>155</v>
      </c>
      <c r="BU233" s="19">
        <v>800</v>
      </c>
      <c r="BV233" s="20" t="s">
        <v>161</v>
      </c>
      <c r="BW233" s="28" t="s">
        <v>155</v>
      </c>
      <c r="BX233" s="19">
        <v>1950</v>
      </c>
      <c r="BY233" s="20" t="s">
        <v>161</v>
      </c>
      <c r="BZ233" s="25">
        <v>35990</v>
      </c>
    </row>
    <row r="234" spans="1:78" s="18" customFormat="1" ht="14.25">
      <c r="A234" s="19" t="s">
        <v>413</v>
      </c>
      <c r="B234" s="19">
        <v>488</v>
      </c>
      <c r="C234" s="19" t="s">
        <v>212</v>
      </c>
      <c r="D234" s="23">
        <v>2018</v>
      </c>
      <c r="E234" s="27" t="s">
        <v>155</v>
      </c>
      <c r="F234" s="19">
        <v>28</v>
      </c>
      <c r="G234" s="22">
        <v>82.142857142857139</v>
      </c>
      <c r="H234" s="26" t="s">
        <v>156</v>
      </c>
      <c r="I234" s="20"/>
      <c r="J234" s="24"/>
      <c r="K234" s="28" t="s">
        <v>155</v>
      </c>
      <c r="L234" s="19">
        <v>30</v>
      </c>
      <c r="M234" s="22">
        <v>90</v>
      </c>
      <c r="N234" s="28" t="s">
        <v>156</v>
      </c>
      <c r="O234" s="20"/>
      <c r="P234" s="20"/>
      <c r="Q234" s="28" t="s">
        <v>156</v>
      </c>
      <c r="R234" s="20"/>
      <c r="S234" s="20"/>
      <c r="T234" s="28" t="s">
        <v>155</v>
      </c>
      <c r="U234" s="19">
        <v>184</v>
      </c>
      <c r="V234" s="22">
        <v>51.630434782608688</v>
      </c>
      <c r="W234" s="28" t="s">
        <v>155</v>
      </c>
      <c r="X234" s="19">
        <v>29</v>
      </c>
      <c r="Y234" s="22">
        <v>31.03448275862069</v>
      </c>
      <c r="Z234" s="28" t="s">
        <v>156</v>
      </c>
      <c r="AA234" s="20"/>
      <c r="AB234" s="20"/>
      <c r="AC234" s="28" t="s">
        <v>156</v>
      </c>
      <c r="AD234" s="20"/>
      <c r="AE234" s="20"/>
      <c r="AF234" s="28" t="s">
        <v>155</v>
      </c>
      <c r="AG234" s="19">
        <v>24</v>
      </c>
      <c r="AH234" s="22">
        <v>95.833333333333343</v>
      </c>
      <c r="AI234" s="28" t="s">
        <v>156</v>
      </c>
      <c r="AJ234" s="20"/>
      <c r="AK234" s="20"/>
      <c r="AL234" s="28" t="s">
        <v>156</v>
      </c>
      <c r="AM234" s="20"/>
      <c r="AN234" s="20"/>
      <c r="AO234" s="20" t="s">
        <v>158</v>
      </c>
      <c r="AP234" s="28" t="s">
        <v>156</v>
      </c>
      <c r="AQ234" s="19">
        <v>0</v>
      </c>
      <c r="AR234" s="20"/>
      <c r="AS234" s="28" t="s">
        <v>156</v>
      </c>
      <c r="AT234" s="19">
        <v>0</v>
      </c>
      <c r="AU234" s="20"/>
      <c r="AV234" s="28" t="s">
        <v>156</v>
      </c>
      <c r="AW234" s="19">
        <v>0</v>
      </c>
      <c r="AX234" s="20"/>
      <c r="AY234" s="28" t="s">
        <v>156</v>
      </c>
      <c r="AZ234" s="19">
        <v>0</v>
      </c>
      <c r="BA234" s="20"/>
      <c r="BB234" s="28" t="s">
        <v>156</v>
      </c>
      <c r="BC234" s="19">
        <v>0</v>
      </c>
      <c r="BD234" s="20"/>
      <c r="BE234" s="28" t="s">
        <v>156</v>
      </c>
      <c r="BF234" s="19">
        <v>0</v>
      </c>
      <c r="BG234" s="20"/>
      <c r="BH234" s="28" t="s">
        <v>156</v>
      </c>
      <c r="BI234" s="19">
        <v>0</v>
      </c>
      <c r="BJ234" s="20"/>
      <c r="BK234" s="28" t="s">
        <v>156</v>
      </c>
      <c r="BL234" s="19">
        <v>0</v>
      </c>
      <c r="BM234" s="20"/>
      <c r="BN234" s="28" t="s">
        <v>156</v>
      </c>
      <c r="BO234" s="19">
        <v>0</v>
      </c>
      <c r="BP234" s="20"/>
      <c r="BQ234" s="28" t="s">
        <v>156</v>
      </c>
      <c r="BR234" s="19">
        <v>0</v>
      </c>
      <c r="BS234" s="20"/>
      <c r="BT234" s="28" t="s">
        <v>156</v>
      </c>
      <c r="BU234" s="19">
        <v>0</v>
      </c>
      <c r="BV234" s="20"/>
      <c r="BW234" s="28" t="s">
        <v>156</v>
      </c>
      <c r="BX234" s="19">
        <v>0</v>
      </c>
      <c r="BY234" s="20"/>
      <c r="BZ234" s="25">
        <v>0</v>
      </c>
    </row>
    <row r="235" spans="1:78" s="18" customFormat="1" ht="14.25">
      <c r="A235" s="19" t="s">
        <v>414</v>
      </c>
      <c r="B235" s="19">
        <v>138</v>
      </c>
      <c r="C235" s="19" t="s">
        <v>194</v>
      </c>
      <c r="D235" s="23">
        <v>2018</v>
      </c>
      <c r="E235" s="27" t="s">
        <v>155</v>
      </c>
      <c r="F235" s="19">
        <v>67</v>
      </c>
      <c r="G235" s="22">
        <v>77.611940298507463</v>
      </c>
      <c r="H235" s="26" t="s">
        <v>156</v>
      </c>
      <c r="I235" s="20"/>
      <c r="J235" s="24"/>
      <c r="K235" s="28" t="s">
        <v>155</v>
      </c>
      <c r="L235" s="19">
        <v>163</v>
      </c>
      <c r="M235" s="22">
        <v>95.705521472392647</v>
      </c>
      <c r="N235" s="28" t="s">
        <v>156</v>
      </c>
      <c r="O235" s="20"/>
      <c r="P235" s="20"/>
      <c r="Q235" s="28" t="s">
        <v>156</v>
      </c>
      <c r="R235" s="20"/>
      <c r="S235" s="20"/>
      <c r="T235" s="28" t="s">
        <v>155</v>
      </c>
      <c r="U235" s="19">
        <v>635</v>
      </c>
      <c r="V235" s="22">
        <v>50.393700787401571</v>
      </c>
      <c r="W235" s="28" t="s">
        <v>155</v>
      </c>
      <c r="X235" s="19">
        <v>104</v>
      </c>
      <c r="Y235" s="22">
        <v>61.53846153846154</v>
      </c>
      <c r="Z235" s="28" t="s">
        <v>156</v>
      </c>
      <c r="AA235" s="20"/>
      <c r="AB235" s="20"/>
      <c r="AC235" s="28" t="s">
        <v>156</v>
      </c>
      <c r="AD235" s="20"/>
      <c r="AE235" s="20"/>
      <c r="AF235" s="28" t="s">
        <v>155</v>
      </c>
      <c r="AG235" s="19">
        <v>59</v>
      </c>
      <c r="AH235" s="22">
        <v>81.355932203389841</v>
      </c>
      <c r="AI235" s="28" t="s">
        <v>156</v>
      </c>
      <c r="AJ235" s="20"/>
      <c r="AK235" s="20"/>
      <c r="AL235" s="28" t="s">
        <v>156</v>
      </c>
      <c r="AM235" s="20"/>
      <c r="AN235" s="20"/>
      <c r="AO235" s="20" t="s">
        <v>155</v>
      </c>
      <c r="AP235" s="28" t="s">
        <v>156</v>
      </c>
      <c r="AQ235" s="19">
        <v>0</v>
      </c>
      <c r="AR235" s="20"/>
      <c r="AS235" s="28" t="s">
        <v>155</v>
      </c>
      <c r="AT235" s="19">
        <v>80</v>
      </c>
      <c r="AU235" s="19">
        <v>24</v>
      </c>
      <c r="AV235" s="28" t="s">
        <v>156</v>
      </c>
      <c r="AW235" s="19">
        <v>0</v>
      </c>
      <c r="AX235" s="20"/>
      <c r="AY235" s="28" t="s">
        <v>156</v>
      </c>
      <c r="AZ235" s="19">
        <v>0</v>
      </c>
      <c r="BA235" s="20"/>
      <c r="BB235" s="28" t="s">
        <v>156</v>
      </c>
      <c r="BC235" s="19">
        <v>0</v>
      </c>
      <c r="BD235" s="20"/>
      <c r="BE235" s="28" t="s">
        <v>155</v>
      </c>
      <c r="BF235" s="19">
        <v>130</v>
      </c>
      <c r="BG235" s="19">
        <v>44</v>
      </c>
      <c r="BH235" s="28" t="s">
        <v>156</v>
      </c>
      <c r="BI235" s="19">
        <v>0</v>
      </c>
      <c r="BJ235" s="20"/>
      <c r="BK235" s="28" t="s">
        <v>156</v>
      </c>
      <c r="BL235" s="19">
        <v>0</v>
      </c>
      <c r="BM235" s="20"/>
      <c r="BN235" s="28" t="s">
        <v>156</v>
      </c>
      <c r="BO235" s="19">
        <v>0</v>
      </c>
      <c r="BP235" s="20"/>
      <c r="BQ235" s="28" t="s">
        <v>156</v>
      </c>
      <c r="BR235" s="19">
        <v>0</v>
      </c>
      <c r="BS235" s="20"/>
      <c r="BT235" s="28" t="s">
        <v>155</v>
      </c>
      <c r="BU235" s="19">
        <v>448</v>
      </c>
      <c r="BV235" s="19">
        <v>392</v>
      </c>
      <c r="BW235" s="28" t="s">
        <v>156</v>
      </c>
      <c r="BX235" s="19">
        <v>0</v>
      </c>
      <c r="BY235" s="20"/>
      <c r="BZ235" s="25">
        <v>658</v>
      </c>
    </row>
    <row r="236" spans="1:78" s="18" customFormat="1" ht="14.25">
      <c r="A236" s="19" t="s">
        <v>415</v>
      </c>
      <c r="B236" s="19">
        <v>160</v>
      </c>
      <c r="C236" s="19" t="s">
        <v>194</v>
      </c>
      <c r="D236" s="23">
        <v>2018</v>
      </c>
      <c r="E236" s="27" t="s">
        <v>155</v>
      </c>
      <c r="F236" s="19">
        <v>62</v>
      </c>
      <c r="G236" s="22">
        <v>74.193548387096769</v>
      </c>
      <c r="H236" s="26" t="s">
        <v>156</v>
      </c>
      <c r="I236" s="20"/>
      <c r="J236" s="24"/>
      <c r="K236" s="28" t="s">
        <v>156</v>
      </c>
      <c r="L236" s="20"/>
      <c r="M236" s="20"/>
      <c r="N236" s="28" t="s">
        <v>156</v>
      </c>
      <c r="O236" s="20"/>
      <c r="P236" s="20"/>
      <c r="Q236" s="28" t="s">
        <v>156</v>
      </c>
      <c r="R236" s="20"/>
      <c r="S236" s="20"/>
      <c r="T236" s="28" t="s">
        <v>155</v>
      </c>
      <c r="U236" s="19">
        <v>783</v>
      </c>
      <c r="V236" s="22">
        <v>55.810983397190292</v>
      </c>
      <c r="W236" s="28" t="s">
        <v>155</v>
      </c>
      <c r="X236" s="19">
        <v>104</v>
      </c>
      <c r="Y236" s="22">
        <v>49.038461538461533</v>
      </c>
      <c r="Z236" s="28" t="s">
        <v>156</v>
      </c>
      <c r="AA236" s="20"/>
      <c r="AB236" s="20"/>
      <c r="AC236" s="28" t="s">
        <v>156</v>
      </c>
      <c r="AD236" s="20"/>
      <c r="AE236" s="20"/>
      <c r="AF236" s="28" t="s">
        <v>155</v>
      </c>
      <c r="AG236" s="19">
        <v>360</v>
      </c>
      <c r="AH236" s="22">
        <v>73.611111111111114</v>
      </c>
      <c r="AI236" s="28" t="s">
        <v>155</v>
      </c>
      <c r="AJ236" s="19">
        <v>25</v>
      </c>
      <c r="AK236" s="22">
        <v>68</v>
      </c>
      <c r="AL236" s="28" t="s">
        <v>156</v>
      </c>
      <c r="AM236" s="20"/>
      <c r="AN236" s="20"/>
      <c r="AO236" s="20" t="s">
        <v>155</v>
      </c>
      <c r="AP236" s="28" t="s">
        <v>156</v>
      </c>
      <c r="AQ236" s="19">
        <v>0</v>
      </c>
      <c r="AR236" s="20"/>
      <c r="AS236" s="28" t="s">
        <v>156</v>
      </c>
      <c r="AT236" s="19">
        <v>0</v>
      </c>
      <c r="AU236" s="20"/>
      <c r="AV236" s="28" t="s">
        <v>156</v>
      </c>
      <c r="AW236" s="19">
        <v>0</v>
      </c>
      <c r="AX236" s="20"/>
      <c r="AY236" s="28" t="s">
        <v>156</v>
      </c>
      <c r="AZ236" s="19">
        <v>0</v>
      </c>
      <c r="BA236" s="20"/>
      <c r="BB236" s="28" t="s">
        <v>156</v>
      </c>
      <c r="BC236" s="19">
        <v>0</v>
      </c>
      <c r="BD236" s="20"/>
      <c r="BE236" s="28" t="s">
        <v>155</v>
      </c>
      <c r="BF236" s="19">
        <v>100</v>
      </c>
      <c r="BG236" s="20" t="s">
        <v>161</v>
      </c>
      <c r="BH236" s="28" t="s">
        <v>156</v>
      </c>
      <c r="BI236" s="19">
        <v>0</v>
      </c>
      <c r="BJ236" s="20"/>
      <c r="BK236" s="28" t="s">
        <v>156</v>
      </c>
      <c r="BL236" s="19">
        <v>0</v>
      </c>
      <c r="BM236" s="20"/>
      <c r="BN236" s="28" t="s">
        <v>156</v>
      </c>
      <c r="BO236" s="19">
        <v>0</v>
      </c>
      <c r="BP236" s="20"/>
      <c r="BQ236" s="28" t="s">
        <v>155</v>
      </c>
      <c r="BR236" s="19">
        <v>14</v>
      </c>
      <c r="BS236" s="19">
        <v>12</v>
      </c>
      <c r="BT236" s="28" t="s">
        <v>156</v>
      </c>
      <c r="BU236" s="19">
        <v>0</v>
      </c>
      <c r="BV236" s="20"/>
      <c r="BW236" s="28" t="s">
        <v>156</v>
      </c>
      <c r="BX236" s="19">
        <v>0</v>
      </c>
      <c r="BY236" s="20"/>
      <c r="BZ236" s="25">
        <v>114</v>
      </c>
    </row>
    <row r="237" spans="1:78" s="18" customFormat="1" ht="14.25">
      <c r="A237" s="19" t="s">
        <v>416</v>
      </c>
      <c r="B237" s="19">
        <v>1473</v>
      </c>
      <c r="C237" s="19" t="s">
        <v>152</v>
      </c>
      <c r="D237" s="23">
        <v>2018</v>
      </c>
      <c r="E237" s="26" t="s">
        <v>156</v>
      </c>
      <c r="F237" s="20"/>
      <c r="G237" s="24"/>
      <c r="H237" s="26" t="s">
        <v>156</v>
      </c>
      <c r="I237" s="20"/>
      <c r="J237" s="24"/>
      <c r="K237" s="28" t="s">
        <v>155</v>
      </c>
      <c r="L237" s="19">
        <v>48</v>
      </c>
      <c r="M237" s="22">
        <v>97.916666666666657</v>
      </c>
      <c r="N237" s="28" t="s">
        <v>156</v>
      </c>
      <c r="O237" s="20"/>
      <c r="P237" s="20"/>
      <c r="Q237" s="28" t="s">
        <v>156</v>
      </c>
      <c r="R237" s="20"/>
      <c r="S237" s="20"/>
      <c r="T237" s="28" t="s">
        <v>155</v>
      </c>
      <c r="U237" s="19">
        <v>239</v>
      </c>
      <c r="V237" s="22">
        <v>64.853556485355639</v>
      </c>
      <c r="W237" s="28" t="s">
        <v>155</v>
      </c>
      <c r="X237" s="19">
        <v>84</v>
      </c>
      <c r="Y237" s="22">
        <v>76.19047619047619</v>
      </c>
      <c r="Z237" s="28" t="s">
        <v>156</v>
      </c>
      <c r="AA237" s="20"/>
      <c r="AB237" s="20"/>
      <c r="AC237" s="28" t="s">
        <v>156</v>
      </c>
      <c r="AD237" s="20"/>
      <c r="AE237" s="20"/>
      <c r="AF237" s="28" t="s">
        <v>155</v>
      </c>
      <c r="AG237" s="19">
        <v>18</v>
      </c>
      <c r="AH237" s="22">
        <v>83.333333333333343</v>
      </c>
      <c r="AI237" s="28" t="s">
        <v>156</v>
      </c>
      <c r="AJ237" s="20"/>
      <c r="AK237" s="20"/>
      <c r="AL237" s="28" t="s">
        <v>156</v>
      </c>
      <c r="AM237" s="20"/>
      <c r="AN237" s="20"/>
      <c r="AO237" s="20" t="s">
        <v>155</v>
      </c>
      <c r="AP237" s="28" t="s">
        <v>156</v>
      </c>
      <c r="AQ237" s="19">
        <v>0</v>
      </c>
      <c r="AR237" s="20"/>
      <c r="AS237" s="28" t="s">
        <v>156</v>
      </c>
      <c r="AT237" s="19">
        <v>0</v>
      </c>
      <c r="AU237" s="20"/>
      <c r="AV237" s="28" t="s">
        <v>155</v>
      </c>
      <c r="AW237" s="19">
        <v>624</v>
      </c>
      <c r="AX237" s="19">
        <v>611</v>
      </c>
      <c r="AY237" s="28" t="s">
        <v>156</v>
      </c>
      <c r="AZ237" s="19">
        <v>0</v>
      </c>
      <c r="BA237" s="20"/>
      <c r="BB237" s="28" t="s">
        <v>156</v>
      </c>
      <c r="BC237" s="19">
        <v>0</v>
      </c>
      <c r="BD237" s="20"/>
      <c r="BE237" s="28" t="s">
        <v>155</v>
      </c>
      <c r="BF237" s="19">
        <v>3107</v>
      </c>
      <c r="BG237" s="19">
        <v>2015</v>
      </c>
      <c r="BH237" s="28" t="s">
        <v>155</v>
      </c>
      <c r="BI237" s="19">
        <v>1092</v>
      </c>
      <c r="BJ237" s="19">
        <v>832</v>
      </c>
      <c r="BK237" s="28" t="s">
        <v>156</v>
      </c>
      <c r="BL237" s="19">
        <v>0</v>
      </c>
      <c r="BM237" s="20"/>
      <c r="BN237" s="28" t="s">
        <v>156</v>
      </c>
      <c r="BO237" s="19">
        <v>0</v>
      </c>
      <c r="BP237" s="20"/>
      <c r="BQ237" s="28" t="s">
        <v>155</v>
      </c>
      <c r="BR237" s="19">
        <v>234</v>
      </c>
      <c r="BS237" s="19">
        <v>195</v>
      </c>
      <c r="BT237" s="28" t="s">
        <v>156</v>
      </c>
      <c r="BU237" s="19">
        <v>0</v>
      </c>
      <c r="BV237" s="20"/>
      <c r="BW237" s="28" t="s">
        <v>156</v>
      </c>
      <c r="BX237" s="19">
        <v>0</v>
      </c>
      <c r="BY237" s="20"/>
      <c r="BZ237" s="25">
        <v>5057</v>
      </c>
    </row>
    <row r="238" spans="1:78" s="18" customFormat="1" ht="14.25">
      <c r="A238" s="19" t="s">
        <v>417</v>
      </c>
      <c r="B238" s="19">
        <v>1485</v>
      </c>
      <c r="C238" s="19" t="s">
        <v>152</v>
      </c>
      <c r="D238" s="23">
        <v>2018</v>
      </c>
      <c r="E238" s="27" t="s">
        <v>155</v>
      </c>
      <c r="F238" s="19">
        <v>31</v>
      </c>
      <c r="G238" s="22">
        <v>77.41935483870968</v>
      </c>
      <c r="H238" s="26" t="s">
        <v>156</v>
      </c>
      <c r="I238" s="20"/>
      <c r="J238" s="24"/>
      <c r="K238" s="28" t="s">
        <v>155</v>
      </c>
      <c r="L238" s="19">
        <v>236</v>
      </c>
      <c r="M238" s="22">
        <v>91.949152542372886</v>
      </c>
      <c r="N238" s="28" t="s">
        <v>156</v>
      </c>
      <c r="O238" s="20"/>
      <c r="P238" s="20"/>
      <c r="Q238" s="28" t="s">
        <v>156</v>
      </c>
      <c r="R238" s="20"/>
      <c r="S238" s="20"/>
      <c r="T238" s="28" t="s">
        <v>155</v>
      </c>
      <c r="U238" s="19">
        <v>554</v>
      </c>
      <c r="V238" s="22">
        <v>55.234657039711188</v>
      </c>
      <c r="W238" s="28" t="s">
        <v>155</v>
      </c>
      <c r="X238" s="19">
        <v>83</v>
      </c>
      <c r="Y238" s="22">
        <v>71.084337349397586</v>
      </c>
      <c r="Z238" s="28" t="s">
        <v>156</v>
      </c>
      <c r="AA238" s="20"/>
      <c r="AB238" s="20"/>
      <c r="AC238" s="28" t="s">
        <v>156</v>
      </c>
      <c r="AD238" s="20"/>
      <c r="AE238" s="20"/>
      <c r="AF238" s="28" t="s">
        <v>155</v>
      </c>
      <c r="AG238" s="19">
        <v>100</v>
      </c>
      <c r="AH238" s="22">
        <v>75</v>
      </c>
      <c r="AI238" s="28" t="s">
        <v>156</v>
      </c>
      <c r="AJ238" s="20"/>
      <c r="AK238" s="20"/>
      <c r="AL238" s="28" t="s">
        <v>156</v>
      </c>
      <c r="AM238" s="20"/>
      <c r="AN238" s="20"/>
      <c r="AO238" s="20" t="s">
        <v>155</v>
      </c>
      <c r="AP238" s="28" t="s">
        <v>155</v>
      </c>
      <c r="AQ238" s="19">
        <v>144</v>
      </c>
      <c r="AR238" s="20" t="s">
        <v>161</v>
      </c>
      <c r="AS238" s="28" t="s">
        <v>156</v>
      </c>
      <c r="AT238" s="19">
        <v>0</v>
      </c>
      <c r="AU238" s="20"/>
      <c r="AV238" s="28" t="s">
        <v>155</v>
      </c>
      <c r="AW238" s="19">
        <v>176</v>
      </c>
      <c r="AX238" s="20" t="s">
        <v>161</v>
      </c>
      <c r="AY238" s="28" t="s">
        <v>156</v>
      </c>
      <c r="AZ238" s="19">
        <v>0</v>
      </c>
      <c r="BA238" s="20"/>
      <c r="BB238" s="28" t="s">
        <v>156</v>
      </c>
      <c r="BC238" s="19">
        <v>0</v>
      </c>
      <c r="BD238" s="20"/>
      <c r="BE238" s="28" t="s">
        <v>155</v>
      </c>
      <c r="BF238" s="19">
        <v>208</v>
      </c>
      <c r="BG238" s="20" t="s">
        <v>161</v>
      </c>
      <c r="BH238" s="28" t="s">
        <v>156</v>
      </c>
      <c r="BI238" s="19">
        <v>0</v>
      </c>
      <c r="BJ238" s="20"/>
      <c r="BK238" s="28" t="s">
        <v>156</v>
      </c>
      <c r="BL238" s="19">
        <v>0</v>
      </c>
      <c r="BM238" s="20"/>
      <c r="BN238" s="28" t="s">
        <v>156</v>
      </c>
      <c r="BO238" s="19">
        <v>0</v>
      </c>
      <c r="BP238" s="20"/>
      <c r="BQ238" s="28" t="s">
        <v>155</v>
      </c>
      <c r="BR238" s="19">
        <v>144</v>
      </c>
      <c r="BS238" s="20" t="s">
        <v>161</v>
      </c>
      <c r="BT238" s="28" t="s">
        <v>156</v>
      </c>
      <c r="BU238" s="19">
        <v>0</v>
      </c>
      <c r="BV238" s="20"/>
      <c r="BW238" s="28" t="s">
        <v>156</v>
      </c>
      <c r="BX238" s="19">
        <v>0</v>
      </c>
      <c r="BY238" s="20"/>
      <c r="BZ238" s="25">
        <v>672</v>
      </c>
    </row>
    <row r="239" spans="1:78" s="18" customFormat="1" ht="14.25">
      <c r="A239" s="19" t="s">
        <v>418</v>
      </c>
      <c r="B239" s="19">
        <v>1491</v>
      </c>
      <c r="C239" s="19" t="s">
        <v>152</v>
      </c>
      <c r="D239" s="23">
        <v>2018</v>
      </c>
      <c r="E239" s="27" t="s">
        <v>155</v>
      </c>
      <c r="F239" s="19">
        <v>25</v>
      </c>
      <c r="G239" s="22">
        <v>72</v>
      </c>
      <c r="H239" s="26" t="s">
        <v>156</v>
      </c>
      <c r="I239" s="20"/>
      <c r="J239" s="24"/>
      <c r="K239" s="28" t="s">
        <v>156</v>
      </c>
      <c r="L239" s="20"/>
      <c r="M239" s="20"/>
      <c r="N239" s="28" t="s">
        <v>155</v>
      </c>
      <c r="O239" s="19">
        <v>24</v>
      </c>
      <c r="P239" s="22">
        <v>50</v>
      </c>
      <c r="Q239" s="28" t="s">
        <v>156</v>
      </c>
      <c r="R239" s="20"/>
      <c r="S239" s="20"/>
      <c r="T239" s="28" t="s">
        <v>155</v>
      </c>
      <c r="U239" s="19">
        <v>435</v>
      </c>
      <c r="V239" s="22">
        <v>51.724137931034484</v>
      </c>
      <c r="W239" s="28" t="s">
        <v>155</v>
      </c>
      <c r="X239" s="19">
        <v>62</v>
      </c>
      <c r="Y239" s="22">
        <v>58.064516129032263</v>
      </c>
      <c r="Z239" s="28" t="s">
        <v>156</v>
      </c>
      <c r="AA239" s="20"/>
      <c r="AB239" s="20"/>
      <c r="AC239" s="28" t="s">
        <v>156</v>
      </c>
      <c r="AD239" s="20"/>
      <c r="AE239" s="20"/>
      <c r="AF239" s="28" t="s">
        <v>155</v>
      </c>
      <c r="AG239" s="19">
        <v>39</v>
      </c>
      <c r="AH239" s="22">
        <v>82.051282051282044</v>
      </c>
      <c r="AI239" s="28" t="s">
        <v>156</v>
      </c>
      <c r="AJ239" s="20"/>
      <c r="AK239" s="20"/>
      <c r="AL239" s="28" t="s">
        <v>155</v>
      </c>
      <c r="AM239" s="19">
        <v>47</v>
      </c>
      <c r="AN239" s="22">
        <v>82.978723404255319</v>
      </c>
      <c r="AO239" s="20" t="s">
        <v>155</v>
      </c>
      <c r="AP239" s="28" t="s">
        <v>155</v>
      </c>
      <c r="AQ239" s="19">
        <v>300</v>
      </c>
      <c r="AR239" s="19">
        <v>216</v>
      </c>
      <c r="AS239" s="28" t="s">
        <v>156</v>
      </c>
      <c r="AT239" s="19">
        <v>0</v>
      </c>
      <c r="AU239" s="20"/>
      <c r="AV239" s="28" t="s">
        <v>156</v>
      </c>
      <c r="AW239" s="19">
        <v>0</v>
      </c>
      <c r="AX239" s="20"/>
      <c r="AY239" s="28" t="s">
        <v>155</v>
      </c>
      <c r="AZ239" s="19">
        <v>288</v>
      </c>
      <c r="BA239" s="19">
        <v>144</v>
      </c>
      <c r="BB239" s="28" t="s">
        <v>156</v>
      </c>
      <c r="BC239" s="19">
        <v>0</v>
      </c>
      <c r="BD239" s="20"/>
      <c r="BE239" s="28" t="s">
        <v>155</v>
      </c>
      <c r="BF239" s="19">
        <v>13080</v>
      </c>
      <c r="BG239" s="19">
        <v>6750</v>
      </c>
      <c r="BH239" s="28" t="s">
        <v>155</v>
      </c>
      <c r="BI239" s="19">
        <v>1860</v>
      </c>
      <c r="BJ239" s="19">
        <v>1080</v>
      </c>
      <c r="BK239" s="28" t="s">
        <v>156</v>
      </c>
      <c r="BL239" s="19">
        <v>0</v>
      </c>
      <c r="BM239" s="20"/>
      <c r="BN239" s="28" t="s">
        <v>156</v>
      </c>
      <c r="BO239" s="19">
        <v>0</v>
      </c>
      <c r="BP239" s="20"/>
      <c r="BQ239" s="28" t="s">
        <v>155</v>
      </c>
      <c r="BR239" s="19">
        <v>1170</v>
      </c>
      <c r="BS239" s="19">
        <v>960</v>
      </c>
      <c r="BT239" s="28" t="s">
        <v>156</v>
      </c>
      <c r="BU239" s="19">
        <v>0</v>
      </c>
      <c r="BV239" s="20"/>
      <c r="BW239" s="28" t="s">
        <v>155</v>
      </c>
      <c r="BX239" s="19">
        <v>564</v>
      </c>
      <c r="BY239" s="19">
        <v>468</v>
      </c>
      <c r="BZ239" s="25">
        <v>17262</v>
      </c>
    </row>
    <row r="240" spans="1:78" s="18" customFormat="1" ht="14.25">
      <c r="A240" s="19" t="s">
        <v>419</v>
      </c>
      <c r="B240" s="19">
        <v>2480</v>
      </c>
      <c r="C240" s="19" t="s">
        <v>180</v>
      </c>
      <c r="D240" s="23">
        <v>2018</v>
      </c>
      <c r="E240" s="26" t="s">
        <v>156</v>
      </c>
      <c r="F240" s="20"/>
      <c r="G240" s="24"/>
      <c r="H240" s="26" t="s">
        <v>156</v>
      </c>
      <c r="I240" s="20"/>
      <c r="J240" s="24"/>
      <c r="K240" s="28" t="s">
        <v>155</v>
      </c>
      <c r="L240" s="19">
        <v>18</v>
      </c>
      <c r="M240" s="21" t="s">
        <v>161</v>
      </c>
      <c r="N240" s="28" t="s">
        <v>155</v>
      </c>
      <c r="O240" s="19">
        <v>12</v>
      </c>
      <c r="P240" s="21" t="s">
        <v>161</v>
      </c>
      <c r="Q240" s="28" t="s">
        <v>156</v>
      </c>
      <c r="R240" s="20"/>
      <c r="S240" s="20"/>
      <c r="T240" s="28" t="s">
        <v>155</v>
      </c>
      <c r="U240" s="19">
        <v>1079</v>
      </c>
      <c r="V240" s="22">
        <v>56.811862835959225</v>
      </c>
      <c r="W240" s="28" t="s">
        <v>155</v>
      </c>
      <c r="X240" s="19">
        <v>322</v>
      </c>
      <c r="Y240" s="22">
        <v>54.347826086956516</v>
      </c>
      <c r="Z240" s="28" t="s">
        <v>156</v>
      </c>
      <c r="AA240" s="20"/>
      <c r="AB240" s="20"/>
      <c r="AC240" s="28" t="s">
        <v>156</v>
      </c>
      <c r="AD240" s="20"/>
      <c r="AE240" s="20"/>
      <c r="AF240" s="28" t="s">
        <v>156</v>
      </c>
      <c r="AG240" s="20"/>
      <c r="AH240" s="20"/>
      <c r="AI240" s="28" t="s">
        <v>155</v>
      </c>
      <c r="AJ240" s="19">
        <v>25</v>
      </c>
      <c r="AK240" s="22">
        <v>84</v>
      </c>
      <c r="AL240" s="28" t="s">
        <v>156</v>
      </c>
      <c r="AM240" s="20"/>
      <c r="AN240" s="20"/>
      <c r="AO240" s="20" t="s">
        <v>155</v>
      </c>
      <c r="AP240" s="28" t="s">
        <v>156</v>
      </c>
      <c r="AQ240" s="19">
        <v>0</v>
      </c>
      <c r="AR240" s="20"/>
      <c r="AS240" s="28" t="s">
        <v>156</v>
      </c>
      <c r="AT240" s="19">
        <v>0</v>
      </c>
      <c r="AU240" s="20"/>
      <c r="AV240" s="28" t="s">
        <v>155</v>
      </c>
      <c r="AW240" s="19">
        <v>306</v>
      </c>
      <c r="AX240" s="20" t="s">
        <v>161</v>
      </c>
      <c r="AY240" s="28" t="s">
        <v>155</v>
      </c>
      <c r="AZ240" s="19">
        <v>432</v>
      </c>
      <c r="BA240" s="20" t="s">
        <v>161</v>
      </c>
      <c r="BB240" s="28" t="s">
        <v>156</v>
      </c>
      <c r="BC240" s="19">
        <v>0</v>
      </c>
      <c r="BD240" s="20"/>
      <c r="BE240" s="28" t="s">
        <v>155</v>
      </c>
      <c r="BF240" s="19">
        <v>36686</v>
      </c>
      <c r="BG240" s="19">
        <v>20842</v>
      </c>
      <c r="BH240" s="28" t="s">
        <v>155</v>
      </c>
      <c r="BI240" s="19">
        <v>10304</v>
      </c>
      <c r="BJ240" s="19">
        <v>5950</v>
      </c>
      <c r="BK240" s="28" t="s">
        <v>156</v>
      </c>
      <c r="BL240" s="19">
        <v>0</v>
      </c>
      <c r="BM240" s="20"/>
      <c r="BN240" s="28" t="s">
        <v>156</v>
      </c>
      <c r="BO240" s="19">
        <v>0</v>
      </c>
      <c r="BP240" s="20"/>
      <c r="BQ240" s="28" t="s">
        <v>156</v>
      </c>
      <c r="BR240" s="19">
        <v>0</v>
      </c>
      <c r="BS240" s="20"/>
      <c r="BT240" s="28" t="s">
        <v>155</v>
      </c>
      <c r="BU240" s="19">
        <v>350</v>
      </c>
      <c r="BV240" s="19">
        <v>294</v>
      </c>
      <c r="BW240" s="28" t="s">
        <v>156</v>
      </c>
      <c r="BX240" s="19">
        <v>0</v>
      </c>
      <c r="BY240" s="20"/>
      <c r="BZ240" s="25">
        <v>48078</v>
      </c>
    </row>
    <row r="241" spans="1:78" s="18" customFormat="1" ht="14.25">
      <c r="A241" s="19" t="s">
        <v>420</v>
      </c>
      <c r="B241" s="19">
        <v>114</v>
      </c>
      <c r="C241" s="19" t="s">
        <v>194</v>
      </c>
      <c r="D241" s="23">
        <v>2018</v>
      </c>
      <c r="E241" s="27" t="s">
        <v>155</v>
      </c>
      <c r="F241" s="19">
        <v>36</v>
      </c>
      <c r="G241" s="22">
        <v>83.333333333333343</v>
      </c>
      <c r="H241" s="27" t="s">
        <v>155</v>
      </c>
      <c r="I241" s="19">
        <v>72</v>
      </c>
      <c r="J241" s="22">
        <v>75</v>
      </c>
      <c r="K241" s="28" t="s">
        <v>156</v>
      </c>
      <c r="L241" s="20"/>
      <c r="M241" s="20"/>
      <c r="N241" s="28" t="s">
        <v>156</v>
      </c>
      <c r="O241" s="20"/>
      <c r="P241" s="20"/>
      <c r="Q241" s="28" t="s">
        <v>156</v>
      </c>
      <c r="R241" s="20"/>
      <c r="S241" s="20"/>
      <c r="T241" s="28" t="s">
        <v>155</v>
      </c>
      <c r="U241" s="19">
        <v>752</v>
      </c>
      <c r="V241" s="22">
        <v>58.909574468085104</v>
      </c>
      <c r="W241" s="28" t="s">
        <v>155</v>
      </c>
      <c r="X241" s="19">
        <v>170</v>
      </c>
      <c r="Y241" s="21" t="s">
        <v>161</v>
      </c>
      <c r="Z241" s="28" t="s">
        <v>156</v>
      </c>
      <c r="AA241" s="20"/>
      <c r="AB241" s="20"/>
      <c r="AC241" s="28" t="s">
        <v>156</v>
      </c>
      <c r="AD241" s="20"/>
      <c r="AE241" s="20"/>
      <c r="AF241" s="28" t="s">
        <v>155</v>
      </c>
      <c r="AG241" s="19">
        <v>48</v>
      </c>
      <c r="AH241" s="22">
        <v>75</v>
      </c>
      <c r="AI241" s="28" t="s">
        <v>156</v>
      </c>
      <c r="AJ241" s="20"/>
      <c r="AK241" s="20"/>
      <c r="AL241" s="28" t="s">
        <v>156</v>
      </c>
      <c r="AM241" s="20"/>
      <c r="AN241" s="20"/>
      <c r="AO241" s="20" t="s">
        <v>155</v>
      </c>
      <c r="AP241" s="28" t="s">
        <v>156</v>
      </c>
      <c r="AQ241" s="19">
        <v>0</v>
      </c>
      <c r="AR241" s="20"/>
      <c r="AS241" s="28" t="s">
        <v>156</v>
      </c>
      <c r="AT241" s="19">
        <v>0</v>
      </c>
      <c r="AU241" s="20"/>
      <c r="AV241" s="28" t="s">
        <v>156</v>
      </c>
      <c r="AW241" s="19">
        <v>0</v>
      </c>
      <c r="AX241" s="20"/>
      <c r="AY241" s="28" t="s">
        <v>156</v>
      </c>
      <c r="AZ241" s="19">
        <v>0</v>
      </c>
      <c r="BA241" s="20"/>
      <c r="BB241" s="28" t="s">
        <v>156</v>
      </c>
      <c r="BC241" s="19">
        <v>0</v>
      </c>
      <c r="BD241" s="20"/>
      <c r="BE241" s="28" t="s">
        <v>155</v>
      </c>
      <c r="BF241" s="19">
        <v>55</v>
      </c>
      <c r="BG241" s="20" t="s">
        <v>161</v>
      </c>
      <c r="BH241" s="28" t="s">
        <v>156</v>
      </c>
      <c r="BI241" s="19">
        <v>0</v>
      </c>
      <c r="BJ241" s="20"/>
      <c r="BK241" s="28" t="s">
        <v>156</v>
      </c>
      <c r="BL241" s="19">
        <v>0</v>
      </c>
      <c r="BM241" s="20"/>
      <c r="BN241" s="28" t="s">
        <v>156</v>
      </c>
      <c r="BO241" s="19">
        <v>0</v>
      </c>
      <c r="BP241" s="20"/>
      <c r="BQ241" s="28" t="s">
        <v>156</v>
      </c>
      <c r="BR241" s="19">
        <v>0</v>
      </c>
      <c r="BS241" s="20"/>
      <c r="BT241" s="28" t="s">
        <v>156</v>
      </c>
      <c r="BU241" s="19">
        <v>0</v>
      </c>
      <c r="BV241" s="20"/>
      <c r="BW241" s="28" t="s">
        <v>156</v>
      </c>
      <c r="BX241" s="19">
        <v>0</v>
      </c>
      <c r="BY241" s="20"/>
      <c r="BZ241" s="25">
        <v>55</v>
      </c>
    </row>
    <row r="242" spans="1:78" s="18" customFormat="1" ht="14.25">
      <c r="A242" s="19" t="s">
        <v>421</v>
      </c>
      <c r="B242" s="19">
        <v>139</v>
      </c>
      <c r="C242" s="19" t="s">
        <v>194</v>
      </c>
      <c r="D242" s="23">
        <v>2018</v>
      </c>
      <c r="E242" s="26" t="s">
        <v>156</v>
      </c>
      <c r="F242" s="20"/>
      <c r="G242" s="24"/>
      <c r="H242" s="26" t="s">
        <v>156</v>
      </c>
      <c r="I242" s="20"/>
      <c r="J242" s="24"/>
      <c r="K242" s="28" t="s">
        <v>155</v>
      </c>
      <c r="L242" s="19">
        <v>188</v>
      </c>
      <c r="M242" s="22">
        <v>92.021276595744681</v>
      </c>
      <c r="N242" s="28" t="s">
        <v>156</v>
      </c>
      <c r="O242" s="20"/>
      <c r="P242" s="20"/>
      <c r="Q242" s="28" t="s">
        <v>156</v>
      </c>
      <c r="R242" s="20"/>
      <c r="S242" s="20"/>
      <c r="T242" s="28" t="s">
        <v>155</v>
      </c>
      <c r="U242" s="19">
        <v>349</v>
      </c>
      <c r="V242" s="22">
        <v>53.868194842406879</v>
      </c>
      <c r="W242" s="28" t="s">
        <v>156</v>
      </c>
      <c r="X242" s="19">
        <v>0</v>
      </c>
      <c r="Y242" s="20"/>
      <c r="Z242" s="28" t="s">
        <v>156</v>
      </c>
      <c r="AA242" s="20"/>
      <c r="AB242" s="20"/>
      <c r="AC242" s="28" t="s">
        <v>156</v>
      </c>
      <c r="AD242" s="20"/>
      <c r="AE242" s="20"/>
      <c r="AF242" s="28" t="s">
        <v>155</v>
      </c>
      <c r="AG242" s="19">
        <v>34</v>
      </c>
      <c r="AH242" s="22">
        <v>91.17647058823529</v>
      </c>
      <c r="AI242" s="28" t="s">
        <v>156</v>
      </c>
      <c r="AJ242" s="20"/>
      <c r="AK242" s="20"/>
      <c r="AL242" s="28" t="s">
        <v>156</v>
      </c>
      <c r="AM242" s="19">
        <v>0</v>
      </c>
      <c r="AN242" s="20"/>
      <c r="AO242" s="20" t="s">
        <v>155</v>
      </c>
      <c r="AP242" s="28" t="s">
        <v>156</v>
      </c>
      <c r="AQ242" s="19">
        <v>0</v>
      </c>
      <c r="AR242" s="20"/>
      <c r="AS242" s="28" t="s">
        <v>156</v>
      </c>
      <c r="AT242" s="19">
        <v>0</v>
      </c>
      <c r="AU242" s="20"/>
      <c r="AV242" s="28" t="s">
        <v>155</v>
      </c>
      <c r="AW242" s="19">
        <v>20</v>
      </c>
      <c r="AX242" s="19">
        <v>20</v>
      </c>
      <c r="AY242" s="28" t="s">
        <v>156</v>
      </c>
      <c r="AZ242" s="19">
        <v>0</v>
      </c>
      <c r="BA242" s="20"/>
      <c r="BB242" s="28" t="s">
        <v>156</v>
      </c>
      <c r="BC242" s="19">
        <v>0</v>
      </c>
      <c r="BD242" s="20"/>
      <c r="BE242" s="28" t="s">
        <v>155</v>
      </c>
      <c r="BF242" s="19">
        <v>30</v>
      </c>
      <c r="BG242" s="19">
        <v>15</v>
      </c>
      <c r="BH242" s="28" t="s">
        <v>156</v>
      </c>
      <c r="BI242" s="19">
        <v>0</v>
      </c>
      <c r="BJ242" s="20"/>
      <c r="BK242" s="28" t="s">
        <v>156</v>
      </c>
      <c r="BL242" s="19">
        <v>0</v>
      </c>
      <c r="BM242" s="20"/>
      <c r="BN242" s="28" t="s">
        <v>156</v>
      </c>
      <c r="BO242" s="19">
        <v>0</v>
      </c>
      <c r="BP242" s="20"/>
      <c r="BQ242" s="28" t="s">
        <v>155</v>
      </c>
      <c r="BR242" s="19">
        <v>15</v>
      </c>
      <c r="BS242" s="19">
        <v>12</v>
      </c>
      <c r="BT242" s="28" t="s">
        <v>156</v>
      </c>
      <c r="BU242" s="19">
        <v>0</v>
      </c>
      <c r="BV242" s="20"/>
      <c r="BW242" s="28" t="s">
        <v>156</v>
      </c>
      <c r="BX242" s="19">
        <v>0</v>
      </c>
      <c r="BY242" s="20"/>
      <c r="BZ242" s="25">
        <v>65</v>
      </c>
    </row>
    <row r="243" spans="1:78" s="18" customFormat="1" ht="14.25">
      <c r="A243" s="19" t="s">
        <v>422</v>
      </c>
      <c r="B243" s="19">
        <v>380</v>
      </c>
      <c r="C243" s="19" t="s">
        <v>210</v>
      </c>
      <c r="D243" s="23">
        <v>2018</v>
      </c>
      <c r="E243" s="27" t="s">
        <v>155</v>
      </c>
      <c r="F243" s="19">
        <v>31</v>
      </c>
      <c r="G243" s="22">
        <v>74.193548387096769</v>
      </c>
      <c r="H243" s="26" t="s">
        <v>156</v>
      </c>
      <c r="I243" s="20"/>
      <c r="J243" s="24"/>
      <c r="K243" s="28" t="s">
        <v>155</v>
      </c>
      <c r="L243" s="19">
        <v>70</v>
      </c>
      <c r="M243" s="22">
        <v>82.857142857142861</v>
      </c>
      <c r="N243" s="28" t="s">
        <v>156</v>
      </c>
      <c r="O243" s="20"/>
      <c r="P243" s="20"/>
      <c r="Q243" s="28" t="s">
        <v>156</v>
      </c>
      <c r="R243" s="20"/>
      <c r="S243" s="20"/>
      <c r="T243" s="28" t="s">
        <v>155</v>
      </c>
      <c r="U243" s="19">
        <v>1950</v>
      </c>
      <c r="V243" s="22">
        <v>53.333333333333336</v>
      </c>
      <c r="W243" s="28" t="s">
        <v>155</v>
      </c>
      <c r="X243" s="19">
        <v>348</v>
      </c>
      <c r="Y243" s="22">
        <v>62.643678160919535</v>
      </c>
      <c r="Z243" s="28" t="s">
        <v>156</v>
      </c>
      <c r="AA243" s="20"/>
      <c r="AB243" s="20"/>
      <c r="AC243" s="28" t="s">
        <v>156</v>
      </c>
      <c r="AD243" s="20"/>
      <c r="AE243" s="20"/>
      <c r="AF243" s="28" t="s">
        <v>155</v>
      </c>
      <c r="AG243" s="19">
        <v>95</v>
      </c>
      <c r="AH243" s="22">
        <v>73.68421052631578</v>
      </c>
      <c r="AI243" s="28" t="s">
        <v>156</v>
      </c>
      <c r="AJ243" s="20"/>
      <c r="AK243" s="20"/>
      <c r="AL243" s="28" t="s">
        <v>155</v>
      </c>
      <c r="AM243" s="19">
        <v>35</v>
      </c>
      <c r="AN243" s="22">
        <v>42.857142857142854</v>
      </c>
      <c r="AO243" s="20" t="s">
        <v>158</v>
      </c>
      <c r="AP243" s="28" t="s">
        <v>156</v>
      </c>
      <c r="AQ243" s="19">
        <v>0</v>
      </c>
      <c r="AR243" s="20"/>
      <c r="AS243" s="28" t="s">
        <v>156</v>
      </c>
      <c r="AT243" s="19">
        <v>0</v>
      </c>
      <c r="AU243" s="20"/>
      <c r="AV243" s="28" t="s">
        <v>156</v>
      </c>
      <c r="AW243" s="19">
        <v>0</v>
      </c>
      <c r="AX243" s="20"/>
      <c r="AY243" s="28" t="s">
        <v>156</v>
      </c>
      <c r="AZ243" s="19">
        <v>0</v>
      </c>
      <c r="BA243" s="20"/>
      <c r="BB243" s="28" t="s">
        <v>156</v>
      </c>
      <c r="BC243" s="19">
        <v>0</v>
      </c>
      <c r="BD243" s="20"/>
      <c r="BE243" s="28" t="s">
        <v>156</v>
      </c>
      <c r="BF243" s="19">
        <v>0</v>
      </c>
      <c r="BG243" s="20"/>
      <c r="BH243" s="28" t="s">
        <v>156</v>
      </c>
      <c r="BI243" s="19">
        <v>0</v>
      </c>
      <c r="BJ243" s="20"/>
      <c r="BK243" s="28" t="s">
        <v>156</v>
      </c>
      <c r="BL243" s="19">
        <v>0</v>
      </c>
      <c r="BM243" s="20"/>
      <c r="BN243" s="28" t="s">
        <v>156</v>
      </c>
      <c r="BO243" s="19">
        <v>0</v>
      </c>
      <c r="BP243" s="20"/>
      <c r="BQ243" s="28" t="s">
        <v>156</v>
      </c>
      <c r="BR243" s="19">
        <v>0</v>
      </c>
      <c r="BS243" s="20"/>
      <c r="BT243" s="28" t="s">
        <v>156</v>
      </c>
      <c r="BU243" s="19">
        <v>0</v>
      </c>
      <c r="BV243" s="20"/>
      <c r="BW243" s="28" t="s">
        <v>156</v>
      </c>
      <c r="BX243" s="19">
        <v>0</v>
      </c>
      <c r="BY243" s="20"/>
      <c r="BZ243" s="25">
        <v>0</v>
      </c>
    </row>
    <row r="244" spans="1:78" s="18" customFormat="1" ht="14.25">
      <c r="A244" s="19" t="s">
        <v>423</v>
      </c>
      <c r="B244" s="19">
        <v>760</v>
      </c>
      <c r="C244" s="19" t="s">
        <v>160</v>
      </c>
      <c r="D244" s="23">
        <v>2018</v>
      </c>
      <c r="E244" s="26" t="s">
        <v>153</v>
      </c>
      <c r="F244" s="20"/>
      <c r="G244" s="24"/>
      <c r="H244" s="28" t="s">
        <v>153</v>
      </c>
      <c r="I244" s="20"/>
      <c r="J244" s="20"/>
      <c r="K244" s="28" t="s">
        <v>153</v>
      </c>
      <c r="L244" s="20"/>
      <c r="M244" s="20"/>
      <c r="N244" s="28" t="s">
        <v>153</v>
      </c>
      <c r="O244" s="20"/>
      <c r="P244" s="20"/>
      <c r="Q244" s="28" t="s">
        <v>153</v>
      </c>
      <c r="R244" s="20"/>
      <c r="S244" s="20"/>
      <c r="T244" s="28" t="s">
        <v>153</v>
      </c>
      <c r="U244" s="20"/>
      <c r="V244" s="20"/>
      <c r="W244" s="28" t="s">
        <v>153</v>
      </c>
      <c r="X244" s="20"/>
      <c r="Y244" s="20"/>
      <c r="Z244" s="28" t="s">
        <v>153</v>
      </c>
      <c r="AA244" s="20"/>
      <c r="AB244" s="20"/>
      <c r="AC244" s="28" t="s">
        <v>153</v>
      </c>
      <c r="AD244" s="20"/>
      <c r="AE244" s="20"/>
      <c r="AF244" s="28" t="s">
        <v>153</v>
      </c>
      <c r="AG244" s="20"/>
      <c r="AH244" s="20"/>
      <c r="AI244" s="28" t="s">
        <v>153</v>
      </c>
      <c r="AJ244" s="20"/>
      <c r="AK244" s="20"/>
      <c r="AL244" s="28" t="s">
        <v>153</v>
      </c>
      <c r="AM244" s="20"/>
      <c r="AN244" s="20"/>
      <c r="AO244" s="20" t="s">
        <v>153</v>
      </c>
      <c r="AP244" s="28" t="s">
        <v>153</v>
      </c>
      <c r="AQ244" s="20"/>
      <c r="AR244" s="20"/>
      <c r="AS244" s="28" t="s">
        <v>153</v>
      </c>
      <c r="AT244" s="20"/>
      <c r="AU244" s="20"/>
      <c r="AV244" s="28" t="s">
        <v>153</v>
      </c>
      <c r="AW244" s="20"/>
      <c r="AX244" s="20"/>
      <c r="AY244" s="28" t="s">
        <v>153</v>
      </c>
      <c r="AZ244" s="20"/>
      <c r="BA244" s="20"/>
      <c r="BB244" s="28" t="s">
        <v>153</v>
      </c>
      <c r="BC244" s="20"/>
      <c r="BD244" s="20"/>
      <c r="BE244" s="28" t="s">
        <v>153</v>
      </c>
      <c r="BF244" s="20"/>
      <c r="BG244" s="20"/>
      <c r="BH244" s="28" t="s">
        <v>153</v>
      </c>
      <c r="BI244" s="20"/>
      <c r="BJ244" s="20"/>
      <c r="BK244" s="28" t="s">
        <v>153</v>
      </c>
      <c r="BL244" s="20"/>
      <c r="BM244" s="20"/>
      <c r="BN244" s="28" t="s">
        <v>153</v>
      </c>
      <c r="BO244" s="20"/>
      <c r="BP244" s="20"/>
      <c r="BQ244" s="28" t="s">
        <v>153</v>
      </c>
      <c r="BR244" s="20"/>
      <c r="BS244" s="20"/>
      <c r="BT244" s="28" t="s">
        <v>153</v>
      </c>
      <c r="BU244" s="20"/>
      <c r="BV244" s="20"/>
      <c r="BW244" s="28" t="s">
        <v>153</v>
      </c>
      <c r="BX244" s="20"/>
      <c r="BY244" s="20"/>
      <c r="BZ244" s="25">
        <v>0</v>
      </c>
    </row>
    <row r="245" spans="1:78" s="18" customFormat="1" ht="14.25">
      <c r="A245" s="19" t="s">
        <v>424</v>
      </c>
      <c r="B245" s="19">
        <v>584</v>
      </c>
      <c r="C245" s="19" t="s">
        <v>196</v>
      </c>
      <c r="D245" s="23">
        <v>2018</v>
      </c>
      <c r="E245" s="27" t="s">
        <v>155</v>
      </c>
      <c r="F245" s="19">
        <v>21</v>
      </c>
      <c r="G245" s="21" t="s">
        <v>161</v>
      </c>
      <c r="H245" s="26" t="s">
        <v>156</v>
      </c>
      <c r="I245" s="20"/>
      <c r="J245" s="24"/>
      <c r="K245" s="28" t="s">
        <v>155</v>
      </c>
      <c r="L245" s="19">
        <v>95</v>
      </c>
      <c r="M245" s="21" t="s">
        <v>161</v>
      </c>
      <c r="N245" s="28" t="s">
        <v>156</v>
      </c>
      <c r="O245" s="20"/>
      <c r="P245" s="20"/>
      <c r="Q245" s="28" t="s">
        <v>156</v>
      </c>
      <c r="R245" s="20"/>
      <c r="S245" s="20"/>
      <c r="T245" s="28" t="s">
        <v>155</v>
      </c>
      <c r="U245" s="19">
        <v>105</v>
      </c>
      <c r="V245" s="21" t="s">
        <v>161</v>
      </c>
      <c r="W245" s="28" t="s">
        <v>156</v>
      </c>
      <c r="X245" s="20"/>
      <c r="Y245" s="20"/>
      <c r="Z245" s="28" t="s">
        <v>156</v>
      </c>
      <c r="AA245" s="20"/>
      <c r="AB245" s="20"/>
      <c r="AC245" s="28" t="s">
        <v>156</v>
      </c>
      <c r="AD245" s="20"/>
      <c r="AE245" s="20"/>
      <c r="AF245" s="28" t="s">
        <v>156</v>
      </c>
      <c r="AG245" s="20"/>
      <c r="AH245" s="20"/>
      <c r="AI245" s="28" t="s">
        <v>156</v>
      </c>
      <c r="AJ245" s="20"/>
      <c r="AK245" s="20"/>
      <c r="AL245" s="28" t="s">
        <v>156</v>
      </c>
      <c r="AM245" s="20"/>
      <c r="AN245" s="20"/>
      <c r="AO245" s="20" t="s">
        <v>155</v>
      </c>
      <c r="AP245" s="28" t="s">
        <v>156</v>
      </c>
      <c r="AQ245" s="19">
        <v>0</v>
      </c>
      <c r="AR245" s="20"/>
      <c r="AS245" s="28" t="s">
        <v>156</v>
      </c>
      <c r="AT245" s="19">
        <v>0</v>
      </c>
      <c r="AU245" s="20"/>
      <c r="AV245" s="28" t="s">
        <v>156</v>
      </c>
      <c r="AW245" s="19">
        <v>0</v>
      </c>
      <c r="AX245" s="20"/>
      <c r="AY245" s="28" t="s">
        <v>156</v>
      </c>
      <c r="AZ245" s="19">
        <v>0</v>
      </c>
      <c r="BA245" s="20"/>
      <c r="BB245" s="28" t="s">
        <v>156</v>
      </c>
      <c r="BC245" s="19">
        <v>0</v>
      </c>
      <c r="BD245" s="20"/>
      <c r="BE245" s="28" t="s">
        <v>155</v>
      </c>
      <c r="BF245" s="19">
        <v>15</v>
      </c>
      <c r="BG245" s="20" t="s">
        <v>161</v>
      </c>
      <c r="BH245" s="28" t="s">
        <v>156</v>
      </c>
      <c r="BI245" s="19">
        <v>0</v>
      </c>
      <c r="BJ245" s="20"/>
      <c r="BK245" s="28" t="s">
        <v>156</v>
      </c>
      <c r="BL245" s="19">
        <v>0</v>
      </c>
      <c r="BM245" s="20"/>
      <c r="BN245" s="28" t="s">
        <v>156</v>
      </c>
      <c r="BO245" s="19">
        <v>0</v>
      </c>
      <c r="BP245" s="20"/>
      <c r="BQ245" s="28" t="s">
        <v>156</v>
      </c>
      <c r="BR245" s="19">
        <v>0</v>
      </c>
      <c r="BS245" s="20"/>
      <c r="BT245" s="28" t="s">
        <v>156</v>
      </c>
      <c r="BU245" s="19">
        <v>0</v>
      </c>
      <c r="BV245" s="20"/>
      <c r="BW245" s="28" t="s">
        <v>155</v>
      </c>
      <c r="BX245" s="19">
        <v>32</v>
      </c>
      <c r="BY245" s="20" t="s">
        <v>161</v>
      </c>
      <c r="BZ245" s="25">
        <v>47</v>
      </c>
    </row>
    <row r="246" spans="1:78" s="18" customFormat="1" ht="14.25">
      <c r="A246" s="19" t="s">
        <v>425</v>
      </c>
      <c r="B246" s="19">
        <v>665</v>
      </c>
      <c r="C246" s="19" t="s">
        <v>163</v>
      </c>
      <c r="D246" s="23">
        <v>2018</v>
      </c>
      <c r="E246" s="27" t="s">
        <v>155</v>
      </c>
      <c r="F246" s="19">
        <v>18</v>
      </c>
      <c r="G246" s="22">
        <v>83.333333333333343</v>
      </c>
      <c r="H246" s="26" t="s">
        <v>156</v>
      </c>
      <c r="I246" s="20"/>
      <c r="J246" s="24"/>
      <c r="K246" s="28" t="s">
        <v>155</v>
      </c>
      <c r="L246" s="19">
        <v>89</v>
      </c>
      <c r="M246" s="22">
        <v>87.640449438202253</v>
      </c>
      <c r="N246" s="28" t="s">
        <v>156</v>
      </c>
      <c r="O246" s="20"/>
      <c r="P246" s="20"/>
      <c r="Q246" s="28" t="s">
        <v>156</v>
      </c>
      <c r="R246" s="20"/>
      <c r="S246" s="20"/>
      <c r="T246" s="28" t="s">
        <v>155</v>
      </c>
      <c r="U246" s="19">
        <v>201</v>
      </c>
      <c r="V246" s="22">
        <v>59.203980099502488</v>
      </c>
      <c r="W246" s="28" t="s">
        <v>155</v>
      </c>
      <c r="X246" s="19">
        <v>60</v>
      </c>
      <c r="Y246" s="21" t="s">
        <v>161</v>
      </c>
      <c r="Z246" s="28" t="s">
        <v>156</v>
      </c>
      <c r="AA246" s="20"/>
      <c r="AB246" s="20"/>
      <c r="AC246" s="28" t="s">
        <v>156</v>
      </c>
      <c r="AD246" s="20"/>
      <c r="AE246" s="20"/>
      <c r="AF246" s="28" t="s">
        <v>155</v>
      </c>
      <c r="AG246" s="19">
        <v>9</v>
      </c>
      <c r="AH246" s="22" t="s">
        <v>157</v>
      </c>
      <c r="AI246" s="28" t="s">
        <v>156</v>
      </c>
      <c r="AJ246" s="20"/>
      <c r="AK246" s="20"/>
      <c r="AL246" s="28" t="s">
        <v>156</v>
      </c>
      <c r="AM246" s="20"/>
      <c r="AN246" s="20"/>
      <c r="AO246" s="20" t="s">
        <v>155</v>
      </c>
      <c r="AP246" s="28" t="s">
        <v>155</v>
      </c>
      <c r="AQ246" s="19">
        <v>504</v>
      </c>
      <c r="AR246" s="20" t="s">
        <v>161</v>
      </c>
      <c r="AS246" s="28" t="s">
        <v>156</v>
      </c>
      <c r="AT246" s="19">
        <v>0</v>
      </c>
      <c r="AU246" s="20"/>
      <c r="AV246" s="28" t="s">
        <v>155</v>
      </c>
      <c r="AW246" s="19">
        <v>2492</v>
      </c>
      <c r="AX246" s="20" t="s">
        <v>161</v>
      </c>
      <c r="AY246" s="28" t="s">
        <v>156</v>
      </c>
      <c r="AZ246" s="19">
        <v>0</v>
      </c>
      <c r="BA246" s="20"/>
      <c r="BB246" s="28" t="s">
        <v>156</v>
      </c>
      <c r="BC246" s="19">
        <v>0</v>
      </c>
      <c r="BD246" s="20"/>
      <c r="BE246" s="28" t="s">
        <v>155</v>
      </c>
      <c r="BF246" s="19">
        <v>5628</v>
      </c>
      <c r="BG246" s="20" t="s">
        <v>161</v>
      </c>
      <c r="BH246" s="28" t="s">
        <v>155</v>
      </c>
      <c r="BI246" s="19">
        <v>1680</v>
      </c>
      <c r="BJ246" s="20" t="s">
        <v>161</v>
      </c>
      <c r="BK246" s="28" t="s">
        <v>156</v>
      </c>
      <c r="BL246" s="19">
        <v>0</v>
      </c>
      <c r="BM246" s="20"/>
      <c r="BN246" s="28" t="s">
        <v>156</v>
      </c>
      <c r="BO246" s="19">
        <v>0</v>
      </c>
      <c r="BP246" s="20"/>
      <c r="BQ246" s="28" t="s">
        <v>155</v>
      </c>
      <c r="BR246" s="19">
        <v>252</v>
      </c>
      <c r="BS246" s="20" t="s">
        <v>161</v>
      </c>
      <c r="BT246" s="28" t="s">
        <v>156</v>
      </c>
      <c r="BU246" s="19">
        <v>0</v>
      </c>
      <c r="BV246" s="20"/>
      <c r="BW246" s="28" t="s">
        <v>156</v>
      </c>
      <c r="BX246" s="19">
        <v>0</v>
      </c>
      <c r="BY246" s="20"/>
      <c r="BZ246" s="25">
        <v>10556</v>
      </c>
    </row>
    <row r="247" spans="1:78" s="18" customFormat="1" ht="14.25">
      <c r="A247" s="19" t="s">
        <v>426</v>
      </c>
      <c r="B247" s="19">
        <v>563</v>
      </c>
      <c r="C247" s="19" t="s">
        <v>196</v>
      </c>
      <c r="D247" s="23">
        <v>2018</v>
      </c>
      <c r="E247" s="26" t="s">
        <v>153</v>
      </c>
      <c r="F247" s="20"/>
      <c r="G247" s="24"/>
      <c r="H247" s="28" t="s">
        <v>153</v>
      </c>
      <c r="I247" s="20"/>
      <c r="J247" s="20"/>
      <c r="K247" s="28" t="s">
        <v>153</v>
      </c>
      <c r="L247" s="20"/>
      <c r="M247" s="20"/>
      <c r="N247" s="28" t="s">
        <v>153</v>
      </c>
      <c r="O247" s="20"/>
      <c r="P247" s="20"/>
      <c r="Q247" s="28" t="s">
        <v>153</v>
      </c>
      <c r="R247" s="20"/>
      <c r="S247" s="20"/>
      <c r="T247" s="28" t="s">
        <v>153</v>
      </c>
      <c r="U247" s="20"/>
      <c r="V247" s="20"/>
      <c r="W247" s="28" t="s">
        <v>153</v>
      </c>
      <c r="X247" s="20"/>
      <c r="Y247" s="20"/>
      <c r="Z247" s="28" t="s">
        <v>153</v>
      </c>
      <c r="AA247" s="20"/>
      <c r="AB247" s="20"/>
      <c r="AC247" s="28" t="s">
        <v>153</v>
      </c>
      <c r="AD247" s="20"/>
      <c r="AE247" s="20"/>
      <c r="AF247" s="28" t="s">
        <v>153</v>
      </c>
      <c r="AG247" s="20"/>
      <c r="AH247" s="20"/>
      <c r="AI247" s="28" t="s">
        <v>153</v>
      </c>
      <c r="AJ247" s="20"/>
      <c r="AK247" s="20"/>
      <c r="AL247" s="28" t="s">
        <v>153</v>
      </c>
      <c r="AM247" s="20"/>
      <c r="AN247" s="20"/>
      <c r="AO247" s="20" t="s">
        <v>153</v>
      </c>
      <c r="AP247" s="28" t="s">
        <v>153</v>
      </c>
      <c r="AQ247" s="20"/>
      <c r="AR247" s="20"/>
      <c r="AS247" s="28" t="s">
        <v>153</v>
      </c>
      <c r="AT247" s="20"/>
      <c r="AU247" s="20"/>
      <c r="AV247" s="28" t="s">
        <v>153</v>
      </c>
      <c r="AW247" s="20"/>
      <c r="AX247" s="20"/>
      <c r="AY247" s="28" t="s">
        <v>153</v>
      </c>
      <c r="AZ247" s="20"/>
      <c r="BA247" s="20"/>
      <c r="BB247" s="28" t="s">
        <v>153</v>
      </c>
      <c r="BC247" s="20"/>
      <c r="BD247" s="20"/>
      <c r="BE247" s="28" t="s">
        <v>153</v>
      </c>
      <c r="BF247" s="20"/>
      <c r="BG247" s="20"/>
      <c r="BH247" s="28" t="s">
        <v>153</v>
      </c>
      <c r="BI247" s="20"/>
      <c r="BJ247" s="20"/>
      <c r="BK247" s="28" t="s">
        <v>153</v>
      </c>
      <c r="BL247" s="20"/>
      <c r="BM247" s="20"/>
      <c r="BN247" s="28" t="s">
        <v>153</v>
      </c>
      <c r="BO247" s="20"/>
      <c r="BP247" s="20"/>
      <c r="BQ247" s="28" t="s">
        <v>153</v>
      </c>
      <c r="BR247" s="20"/>
      <c r="BS247" s="20"/>
      <c r="BT247" s="28" t="s">
        <v>153</v>
      </c>
      <c r="BU247" s="20"/>
      <c r="BV247" s="20"/>
      <c r="BW247" s="28" t="s">
        <v>153</v>
      </c>
      <c r="BX247" s="20"/>
      <c r="BY247" s="20"/>
      <c r="BZ247" s="25">
        <v>0</v>
      </c>
    </row>
    <row r="248" spans="1:78" s="18" customFormat="1" ht="14.25">
      <c r="A248" s="19" t="s">
        <v>427</v>
      </c>
      <c r="B248" s="19">
        <v>115</v>
      </c>
      <c r="C248" s="19" t="s">
        <v>194</v>
      </c>
      <c r="D248" s="23">
        <v>2018</v>
      </c>
      <c r="E248" s="27" t="s">
        <v>155</v>
      </c>
      <c r="F248" s="19">
        <v>55</v>
      </c>
      <c r="G248" s="22">
        <v>65.454545454545453</v>
      </c>
      <c r="H248" s="26" t="s">
        <v>156</v>
      </c>
      <c r="I248" s="20"/>
      <c r="J248" s="24"/>
      <c r="K248" s="28" t="s">
        <v>155</v>
      </c>
      <c r="L248" s="19">
        <v>107</v>
      </c>
      <c r="M248" s="22">
        <v>88.785046728971963</v>
      </c>
      <c r="N248" s="28" t="s">
        <v>155</v>
      </c>
      <c r="O248" s="19">
        <v>5</v>
      </c>
      <c r="P248" s="22" t="s">
        <v>157</v>
      </c>
      <c r="Q248" s="28" t="s">
        <v>156</v>
      </c>
      <c r="R248" s="20"/>
      <c r="S248" s="20"/>
      <c r="T248" s="28" t="s">
        <v>155</v>
      </c>
      <c r="U248" s="19">
        <v>626</v>
      </c>
      <c r="V248" s="22">
        <v>49.840255591054309</v>
      </c>
      <c r="W248" s="28" t="s">
        <v>155</v>
      </c>
      <c r="X248" s="19">
        <v>152</v>
      </c>
      <c r="Y248" s="22">
        <v>48.026315789473685</v>
      </c>
      <c r="Z248" s="28" t="s">
        <v>156</v>
      </c>
      <c r="AA248" s="20"/>
      <c r="AB248" s="20"/>
      <c r="AC248" s="28" t="s">
        <v>156</v>
      </c>
      <c r="AD248" s="20"/>
      <c r="AE248" s="20"/>
      <c r="AF248" s="28" t="s">
        <v>155</v>
      </c>
      <c r="AG248" s="19">
        <v>68</v>
      </c>
      <c r="AH248" s="22">
        <v>86.764705882352942</v>
      </c>
      <c r="AI248" s="28" t="s">
        <v>155</v>
      </c>
      <c r="AJ248" s="19">
        <v>18</v>
      </c>
      <c r="AK248" s="22">
        <v>94.444444444444443</v>
      </c>
      <c r="AL248" s="28" t="s">
        <v>155</v>
      </c>
      <c r="AM248" s="19">
        <v>95</v>
      </c>
      <c r="AN248" s="22">
        <v>64.21052631578948</v>
      </c>
      <c r="AO248" s="20" t="s">
        <v>155</v>
      </c>
      <c r="AP248" s="28" t="s">
        <v>156</v>
      </c>
      <c r="AQ248" s="19">
        <v>0</v>
      </c>
      <c r="AR248" s="20"/>
      <c r="AS248" s="28" t="s">
        <v>156</v>
      </c>
      <c r="AT248" s="19">
        <v>0</v>
      </c>
      <c r="AU248" s="20"/>
      <c r="AV248" s="28" t="s">
        <v>156</v>
      </c>
      <c r="AW248" s="19">
        <v>0</v>
      </c>
      <c r="AX248" s="20"/>
      <c r="AY248" s="28" t="s">
        <v>156</v>
      </c>
      <c r="AZ248" s="19">
        <v>0</v>
      </c>
      <c r="BA248" s="20"/>
      <c r="BB248" s="28" t="s">
        <v>156</v>
      </c>
      <c r="BC248" s="19">
        <v>0</v>
      </c>
      <c r="BD248" s="20"/>
      <c r="BE248" s="28" t="s">
        <v>156</v>
      </c>
      <c r="BF248" s="19">
        <v>0</v>
      </c>
      <c r="BG248" s="20"/>
      <c r="BH248" s="28" t="s">
        <v>156</v>
      </c>
      <c r="BI248" s="19">
        <v>0</v>
      </c>
      <c r="BJ248" s="20"/>
      <c r="BK248" s="28" t="s">
        <v>156</v>
      </c>
      <c r="BL248" s="19">
        <v>0</v>
      </c>
      <c r="BM248" s="20"/>
      <c r="BN248" s="28" t="s">
        <v>156</v>
      </c>
      <c r="BO248" s="19">
        <v>0</v>
      </c>
      <c r="BP248" s="20"/>
      <c r="BQ248" s="28" t="s">
        <v>156</v>
      </c>
      <c r="BR248" s="19">
        <v>0</v>
      </c>
      <c r="BS248" s="20"/>
      <c r="BT248" s="28" t="s">
        <v>156</v>
      </c>
      <c r="BU248" s="19">
        <v>0</v>
      </c>
      <c r="BV248" s="20"/>
      <c r="BW248" s="28" t="s">
        <v>155</v>
      </c>
      <c r="BX248" s="19">
        <v>80</v>
      </c>
      <c r="BY248" s="19">
        <v>45</v>
      </c>
      <c r="BZ248" s="25">
        <v>80</v>
      </c>
    </row>
    <row r="249" spans="1:78" s="18" customFormat="1" ht="14.25">
      <c r="A249" s="19" t="s">
        <v>428</v>
      </c>
      <c r="B249" s="19">
        <v>2021</v>
      </c>
      <c r="C249" s="19" t="s">
        <v>175</v>
      </c>
      <c r="D249" s="23">
        <v>2018</v>
      </c>
      <c r="E249" s="26" t="s">
        <v>153</v>
      </c>
      <c r="F249" s="20"/>
      <c r="G249" s="24"/>
      <c r="H249" s="28" t="s">
        <v>153</v>
      </c>
      <c r="I249" s="20"/>
      <c r="J249" s="20"/>
      <c r="K249" s="28" t="s">
        <v>153</v>
      </c>
      <c r="L249" s="20"/>
      <c r="M249" s="20"/>
      <c r="N249" s="28" t="s">
        <v>153</v>
      </c>
      <c r="O249" s="20"/>
      <c r="P249" s="20"/>
      <c r="Q249" s="28" t="s">
        <v>153</v>
      </c>
      <c r="R249" s="20"/>
      <c r="S249" s="20"/>
      <c r="T249" s="28" t="s">
        <v>153</v>
      </c>
      <c r="U249" s="20"/>
      <c r="V249" s="20"/>
      <c r="W249" s="28" t="s">
        <v>153</v>
      </c>
      <c r="X249" s="20"/>
      <c r="Y249" s="20"/>
      <c r="Z249" s="28" t="s">
        <v>153</v>
      </c>
      <c r="AA249" s="20"/>
      <c r="AB249" s="20"/>
      <c r="AC249" s="28" t="s">
        <v>153</v>
      </c>
      <c r="AD249" s="20"/>
      <c r="AE249" s="20"/>
      <c r="AF249" s="28" t="s">
        <v>153</v>
      </c>
      <c r="AG249" s="20"/>
      <c r="AH249" s="20"/>
      <c r="AI249" s="28" t="s">
        <v>153</v>
      </c>
      <c r="AJ249" s="20"/>
      <c r="AK249" s="20"/>
      <c r="AL249" s="28" t="s">
        <v>153</v>
      </c>
      <c r="AM249" s="20"/>
      <c r="AN249" s="20"/>
      <c r="AO249" s="20" t="s">
        <v>153</v>
      </c>
      <c r="AP249" s="28" t="s">
        <v>153</v>
      </c>
      <c r="AQ249" s="20"/>
      <c r="AR249" s="20"/>
      <c r="AS249" s="28" t="s">
        <v>153</v>
      </c>
      <c r="AT249" s="20"/>
      <c r="AU249" s="20"/>
      <c r="AV249" s="28" t="s">
        <v>153</v>
      </c>
      <c r="AW249" s="20"/>
      <c r="AX249" s="20"/>
      <c r="AY249" s="28" t="s">
        <v>153</v>
      </c>
      <c r="AZ249" s="20"/>
      <c r="BA249" s="20"/>
      <c r="BB249" s="28" t="s">
        <v>153</v>
      </c>
      <c r="BC249" s="20"/>
      <c r="BD249" s="20"/>
      <c r="BE249" s="28" t="s">
        <v>153</v>
      </c>
      <c r="BF249" s="20"/>
      <c r="BG249" s="20"/>
      <c r="BH249" s="28" t="s">
        <v>153</v>
      </c>
      <c r="BI249" s="20"/>
      <c r="BJ249" s="20"/>
      <c r="BK249" s="28" t="s">
        <v>153</v>
      </c>
      <c r="BL249" s="20"/>
      <c r="BM249" s="20"/>
      <c r="BN249" s="28" t="s">
        <v>153</v>
      </c>
      <c r="BO249" s="20"/>
      <c r="BP249" s="20"/>
      <c r="BQ249" s="28" t="s">
        <v>153</v>
      </c>
      <c r="BR249" s="20"/>
      <c r="BS249" s="20"/>
      <c r="BT249" s="28" t="s">
        <v>153</v>
      </c>
      <c r="BU249" s="20"/>
      <c r="BV249" s="20"/>
      <c r="BW249" s="28" t="s">
        <v>153</v>
      </c>
      <c r="BX249" s="20"/>
      <c r="BY249" s="20"/>
      <c r="BZ249" s="25">
        <v>0</v>
      </c>
    </row>
    <row r="250" spans="1:78" s="18" customFormat="1" ht="14.25">
      <c r="A250" s="19" t="s">
        <v>429</v>
      </c>
      <c r="B250" s="19">
        <v>1470</v>
      </c>
      <c r="C250" s="19" t="s">
        <v>152</v>
      </c>
      <c r="D250" s="23">
        <v>2018</v>
      </c>
      <c r="E250" s="27" t="s">
        <v>155</v>
      </c>
      <c r="F250" s="19">
        <v>23</v>
      </c>
      <c r="G250" s="22">
        <v>78.260869565217391</v>
      </c>
      <c r="H250" s="26" t="s">
        <v>156</v>
      </c>
      <c r="I250" s="20"/>
      <c r="J250" s="24"/>
      <c r="K250" s="28" t="s">
        <v>155</v>
      </c>
      <c r="L250" s="19">
        <v>60</v>
      </c>
      <c r="M250" s="22">
        <v>90</v>
      </c>
      <c r="N250" s="28" t="s">
        <v>156</v>
      </c>
      <c r="O250" s="20"/>
      <c r="P250" s="20"/>
      <c r="Q250" s="28" t="s">
        <v>156</v>
      </c>
      <c r="R250" s="20"/>
      <c r="S250" s="20"/>
      <c r="T250" s="28" t="s">
        <v>155</v>
      </c>
      <c r="U250" s="19">
        <v>163</v>
      </c>
      <c r="V250" s="22">
        <v>65.030674846625772</v>
      </c>
      <c r="W250" s="28" t="s">
        <v>156</v>
      </c>
      <c r="X250" s="20"/>
      <c r="Y250" s="20"/>
      <c r="Z250" s="28" t="s">
        <v>156</v>
      </c>
      <c r="AA250" s="20"/>
      <c r="AB250" s="20"/>
      <c r="AC250" s="28" t="s">
        <v>155</v>
      </c>
      <c r="AD250" s="19">
        <v>3</v>
      </c>
      <c r="AE250" s="22" t="s">
        <v>157</v>
      </c>
      <c r="AF250" s="28" t="s">
        <v>155</v>
      </c>
      <c r="AG250" s="19">
        <v>7</v>
      </c>
      <c r="AH250" s="22" t="s">
        <v>157</v>
      </c>
      <c r="AI250" s="28" t="s">
        <v>155</v>
      </c>
      <c r="AJ250" s="19">
        <v>2</v>
      </c>
      <c r="AK250" s="22" t="s">
        <v>157</v>
      </c>
      <c r="AL250" s="28" t="s">
        <v>155</v>
      </c>
      <c r="AM250" s="19">
        <v>2</v>
      </c>
      <c r="AN250" s="22" t="s">
        <v>157</v>
      </c>
      <c r="AO250" s="20" t="s">
        <v>155</v>
      </c>
      <c r="AP250" s="28" t="s">
        <v>155</v>
      </c>
      <c r="AQ250" s="19">
        <v>12</v>
      </c>
      <c r="AR250" s="19">
        <v>5</v>
      </c>
      <c r="AS250" s="28" t="s">
        <v>156</v>
      </c>
      <c r="AT250" s="19">
        <v>0</v>
      </c>
      <c r="AU250" s="20"/>
      <c r="AV250" s="28" t="s">
        <v>156</v>
      </c>
      <c r="AW250" s="19">
        <v>0</v>
      </c>
      <c r="AX250" s="20"/>
      <c r="AY250" s="28" t="s">
        <v>156</v>
      </c>
      <c r="AZ250" s="19">
        <v>0</v>
      </c>
      <c r="BA250" s="20"/>
      <c r="BB250" s="28" t="s">
        <v>156</v>
      </c>
      <c r="BC250" s="19">
        <v>0</v>
      </c>
      <c r="BD250" s="20"/>
      <c r="BE250" s="28" t="s">
        <v>156</v>
      </c>
      <c r="BF250" s="19">
        <v>0</v>
      </c>
      <c r="BG250" s="20"/>
      <c r="BH250" s="28" t="s">
        <v>156</v>
      </c>
      <c r="BI250" s="19">
        <v>0</v>
      </c>
      <c r="BJ250" s="20"/>
      <c r="BK250" s="28" t="s">
        <v>156</v>
      </c>
      <c r="BL250" s="19">
        <v>0</v>
      </c>
      <c r="BM250" s="20"/>
      <c r="BN250" s="28" t="s">
        <v>155</v>
      </c>
      <c r="BO250" s="19">
        <v>180</v>
      </c>
      <c r="BP250" s="20" t="s">
        <v>161</v>
      </c>
      <c r="BQ250" s="28" t="s">
        <v>156</v>
      </c>
      <c r="BR250" s="19">
        <v>0</v>
      </c>
      <c r="BS250" s="20"/>
      <c r="BT250" s="28" t="s">
        <v>156</v>
      </c>
      <c r="BU250" s="19">
        <v>0</v>
      </c>
      <c r="BV250" s="20"/>
      <c r="BW250" s="28" t="s">
        <v>155</v>
      </c>
      <c r="BX250" s="19">
        <v>268</v>
      </c>
      <c r="BY250" s="19">
        <v>207</v>
      </c>
      <c r="BZ250" s="25">
        <v>460</v>
      </c>
    </row>
    <row r="251" spans="1:78" s="18" customFormat="1" ht="14.25">
      <c r="A251" s="19" t="s">
        <v>430</v>
      </c>
      <c r="B251" s="19">
        <v>1383</v>
      </c>
      <c r="C251" s="19" t="s">
        <v>217</v>
      </c>
      <c r="D251" s="23">
        <v>2018</v>
      </c>
      <c r="E251" s="27" t="s">
        <v>155</v>
      </c>
      <c r="F251" s="19">
        <v>103</v>
      </c>
      <c r="G251" s="22">
        <v>84.466019417475721</v>
      </c>
      <c r="H251" s="27" t="s">
        <v>155</v>
      </c>
      <c r="I251" s="19">
        <v>27</v>
      </c>
      <c r="J251" s="22">
        <v>51.851851851851848</v>
      </c>
      <c r="K251" s="28" t="s">
        <v>155</v>
      </c>
      <c r="L251" s="19">
        <v>113</v>
      </c>
      <c r="M251" s="22">
        <v>78.761061946902657</v>
      </c>
      <c r="N251" s="28" t="s">
        <v>155</v>
      </c>
      <c r="O251" s="19">
        <v>30</v>
      </c>
      <c r="P251" s="22">
        <v>30</v>
      </c>
      <c r="Q251" s="28" t="s">
        <v>156</v>
      </c>
      <c r="R251" s="20"/>
      <c r="S251" s="20"/>
      <c r="T251" s="28" t="s">
        <v>155</v>
      </c>
      <c r="U251" s="19">
        <v>679</v>
      </c>
      <c r="V251" s="22">
        <v>52.724594992636234</v>
      </c>
      <c r="W251" s="28" t="s">
        <v>155</v>
      </c>
      <c r="X251" s="19">
        <v>126</v>
      </c>
      <c r="Y251" s="21" t="s">
        <v>161</v>
      </c>
      <c r="Z251" s="28" t="s">
        <v>156</v>
      </c>
      <c r="AA251" s="20"/>
      <c r="AB251" s="20"/>
      <c r="AC251" s="28" t="s">
        <v>156</v>
      </c>
      <c r="AD251" s="20"/>
      <c r="AE251" s="20"/>
      <c r="AF251" s="28" t="s">
        <v>155</v>
      </c>
      <c r="AG251" s="19">
        <v>128</v>
      </c>
      <c r="AH251" s="22">
        <v>75</v>
      </c>
      <c r="AI251" s="28" t="s">
        <v>155</v>
      </c>
      <c r="AJ251" s="19">
        <v>24</v>
      </c>
      <c r="AK251" s="22">
        <v>100</v>
      </c>
      <c r="AL251" s="28" t="s">
        <v>155</v>
      </c>
      <c r="AM251" s="19">
        <v>69</v>
      </c>
      <c r="AN251" s="22">
        <v>59.420289855072461</v>
      </c>
      <c r="AO251" s="20" t="s">
        <v>155</v>
      </c>
      <c r="AP251" s="28" t="s">
        <v>155</v>
      </c>
      <c r="AQ251" s="19">
        <v>2</v>
      </c>
      <c r="AR251" s="20" t="s">
        <v>161</v>
      </c>
      <c r="AS251" s="28" t="s">
        <v>155</v>
      </c>
      <c r="AT251" s="19">
        <v>1</v>
      </c>
      <c r="AU251" s="20" t="s">
        <v>161</v>
      </c>
      <c r="AV251" s="28" t="s">
        <v>155</v>
      </c>
      <c r="AW251" s="19">
        <v>2</v>
      </c>
      <c r="AX251" s="20" t="s">
        <v>161</v>
      </c>
      <c r="AY251" s="28" t="s">
        <v>155</v>
      </c>
      <c r="AZ251" s="19">
        <v>1</v>
      </c>
      <c r="BA251" s="20" t="s">
        <v>161</v>
      </c>
      <c r="BB251" s="28" t="s">
        <v>156</v>
      </c>
      <c r="BC251" s="19">
        <v>0</v>
      </c>
      <c r="BD251" s="20"/>
      <c r="BE251" s="28" t="s">
        <v>155</v>
      </c>
      <c r="BF251" s="19">
        <v>2</v>
      </c>
      <c r="BG251" s="20" t="s">
        <v>161</v>
      </c>
      <c r="BH251" s="28" t="s">
        <v>156</v>
      </c>
      <c r="BI251" s="19">
        <v>0</v>
      </c>
      <c r="BJ251" s="20"/>
      <c r="BK251" s="28" t="s">
        <v>156</v>
      </c>
      <c r="BL251" s="19">
        <v>0</v>
      </c>
      <c r="BM251" s="20"/>
      <c r="BN251" s="28" t="s">
        <v>156</v>
      </c>
      <c r="BO251" s="19">
        <v>0</v>
      </c>
      <c r="BP251" s="20"/>
      <c r="BQ251" s="28" t="s">
        <v>155</v>
      </c>
      <c r="BR251" s="19">
        <v>2</v>
      </c>
      <c r="BS251" s="20" t="s">
        <v>161</v>
      </c>
      <c r="BT251" s="28" t="s">
        <v>155</v>
      </c>
      <c r="BU251" s="19">
        <v>1</v>
      </c>
      <c r="BV251" s="20" t="s">
        <v>161</v>
      </c>
      <c r="BW251" s="28" t="s">
        <v>156</v>
      </c>
      <c r="BX251" s="19">
        <v>0</v>
      </c>
      <c r="BY251" s="20"/>
      <c r="BZ251" s="25">
        <v>11</v>
      </c>
    </row>
    <row r="252" spans="1:78" s="18" customFormat="1" ht="14.25">
      <c r="A252" s="19" t="s">
        <v>431</v>
      </c>
      <c r="B252" s="19">
        <v>187</v>
      </c>
      <c r="C252" s="19" t="s">
        <v>194</v>
      </c>
      <c r="D252" s="23">
        <v>2018</v>
      </c>
      <c r="E252" s="26" t="s">
        <v>156</v>
      </c>
      <c r="F252" s="20"/>
      <c r="G252" s="24"/>
      <c r="H252" s="26" t="s">
        <v>156</v>
      </c>
      <c r="I252" s="20"/>
      <c r="J252" s="24"/>
      <c r="K252" s="28" t="s">
        <v>156</v>
      </c>
      <c r="L252" s="20"/>
      <c r="M252" s="20"/>
      <c r="N252" s="28" t="s">
        <v>156</v>
      </c>
      <c r="O252" s="20"/>
      <c r="P252" s="20"/>
      <c r="Q252" s="28" t="s">
        <v>156</v>
      </c>
      <c r="R252" s="20"/>
      <c r="S252" s="20"/>
      <c r="T252" s="28" t="s">
        <v>155</v>
      </c>
      <c r="U252" s="19">
        <v>330</v>
      </c>
      <c r="V252" s="22">
        <v>42.424242424242422</v>
      </c>
      <c r="W252" s="28" t="s">
        <v>155</v>
      </c>
      <c r="X252" s="19">
        <v>130</v>
      </c>
      <c r="Y252" s="22">
        <v>69.230769230769226</v>
      </c>
      <c r="Z252" s="28" t="s">
        <v>156</v>
      </c>
      <c r="AA252" s="20"/>
      <c r="AB252" s="20"/>
      <c r="AC252" s="28" t="s">
        <v>156</v>
      </c>
      <c r="AD252" s="20"/>
      <c r="AE252" s="20"/>
      <c r="AF252" s="28" t="s">
        <v>155</v>
      </c>
      <c r="AG252" s="19">
        <v>130</v>
      </c>
      <c r="AH252" s="22">
        <v>76.923076923076934</v>
      </c>
      <c r="AI252" s="28" t="s">
        <v>156</v>
      </c>
      <c r="AJ252" s="20"/>
      <c r="AK252" s="20"/>
      <c r="AL252" s="28" t="s">
        <v>156</v>
      </c>
      <c r="AM252" s="20"/>
      <c r="AN252" s="20"/>
      <c r="AO252" s="20" t="s">
        <v>158</v>
      </c>
      <c r="AP252" s="28" t="s">
        <v>156</v>
      </c>
      <c r="AQ252" s="19">
        <v>0</v>
      </c>
      <c r="AR252" s="20"/>
      <c r="AS252" s="28" t="s">
        <v>156</v>
      </c>
      <c r="AT252" s="19">
        <v>0</v>
      </c>
      <c r="AU252" s="20"/>
      <c r="AV252" s="28" t="s">
        <v>156</v>
      </c>
      <c r="AW252" s="19">
        <v>0</v>
      </c>
      <c r="AX252" s="20"/>
      <c r="AY252" s="28" t="s">
        <v>156</v>
      </c>
      <c r="AZ252" s="19">
        <v>0</v>
      </c>
      <c r="BA252" s="20"/>
      <c r="BB252" s="28" t="s">
        <v>156</v>
      </c>
      <c r="BC252" s="19">
        <v>0</v>
      </c>
      <c r="BD252" s="20"/>
      <c r="BE252" s="28" t="s">
        <v>156</v>
      </c>
      <c r="BF252" s="19">
        <v>0</v>
      </c>
      <c r="BG252" s="20"/>
      <c r="BH252" s="28" t="s">
        <v>156</v>
      </c>
      <c r="BI252" s="19">
        <v>0</v>
      </c>
      <c r="BJ252" s="20"/>
      <c r="BK252" s="28" t="s">
        <v>156</v>
      </c>
      <c r="BL252" s="19">
        <v>0</v>
      </c>
      <c r="BM252" s="20"/>
      <c r="BN252" s="28" t="s">
        <v>156</v>
      </c>
      <c r="BO252" s="19">
        <v>0</v>
      </c>
      <c r="BP252" s="20"/>
      <c r="BQ252" s="28" t="s">
        <v>156</v>
      </c>
      <c r="BR252" s="19">
        <v>0</v>
      </c>
      <c r="BS252" s="20"/>
      <c r="BT252" s="28" t="s">
        <v>156</v>
      </c>
      <c r="BU252" s="19">
        <v>0</v>
      </c>
      <c r="BV252" s="20"/>
      <c r="BW252" s="28" t="s">
        <v>156</v>
      </c>
      <c r="BX252" s="19">
        <v>0</v>
      </c>
      <c r="BY252" s="20"/>
      <c r="BZ252" s="25">
        <v>0</v>
      </c>
    </row>
    <row r="253" spans="1:78" s="18" customFormat="1" ht="14.25">
      <c r="A253" s="19" t="s">
        <v>432</v>
      </c>
      <c r="B253" s="19">
        <v>1233</v>
      </c>
      <c r="C253" s="19" t="s">
        <v>184</v>
      </c>
      <c r="D253" s="23">
        <v>2018</v>
      </c>
      <c r="E253" s="27" t="s">
        <v>155</v>
      </c>
      <c r="F253" s="19">
        <v>45</v>
      </c>
      <c r="G253" s="22">
        <v>62.222222222222221</v>
      </c>
      <c r="H253" s="26" t="s">
        <v>156</v>
      </c>
      <c r="I253" s="20"/>
      <c r="J253" s="24"/>
      <c r="K253" s="28" t="s">
        <v>155</v>
      </c>
      <c r="L253" s="19">
        <v>99</v>
      </c>
      <c r="M253" s="22">
        <v>75.757575757575751</v>
      </c>
      <c r="N253" s="28" t="s">
        <v>155</v>
      </c>
      <c r="O253" s="19">
        <v>11</v>
      </c>
      <c r="P253" s="22">
        <v>63.636363636363633</v>
      </c>
      <c r="Q253" s="28" t="s">
        <v>156</v>
      </c>
      <c r="R253" s="20"/>
      <c r="S253" s="20"/>
      <c r="T253" s="28" t="s">
        <v>155</v>
      </c>
      <c r="U253" s="19">
        <v>346</v>
      </c>
      <c r="V253" s="22">
        <v>53.75722543352601</v>
      </c>
      <c r="W253" s="28" t="s">
        <v>155</v>
      </c>
      <c r="X253" s="19">
        <v>155</v>
      </c>
      <c r="Y253" s="22">
        <v>56.129032258064512</v>
      </c>
      <c r="Z253" s="28" t="s">
        <v>156</v>
      </c>
      <c r="AA253" s="20"/>
      <c r="AB253" s="20"/>
      <c r="AC253" s="28" t="s">
        <v>156</v>
      </c>
      <c r="AD253" s="20"/>
      <c r="AE253" s="20"/>
      <c r="AF253" s="28" t="s">
        <v>155</v>
      </c>
      <c r="AG253" s="19">
        <v>7</v>
      </c>
      <c r="AH253" s="22" t="s">
        <v>157</v>
      </c>
      <c r="AI253" s="28" t="s">
        <v>155</v>
      </c>
      <c r="AJ253" s="19">
        <v>48</v>
      </c>
      <c r="AK253" s="22">
        <v>83.333333333333343</v>
      </c>
      <c r="AL253" s="28" t="s">
        <v>155</v>
      </c>
      <c r="AM253" s="19">
        <v>4</v>
      </c>
      <c r="AN253" s="22" t="s">
        <v>157</v>
      </c>
      <c r="AO253" s="20" t="s">
        <v>155</v>
      </c>
      <c r="AP253" s="28" t="s">
        <v>155</v>
      </c>
      <c r="AQ253" s="19">
        <v>1350</v>
      </c>
      <c r="AR253" s="20" t="s">
        <v>161</v>
      </c>
      <c r="AS253" s="28" t="s">
        <v>156</v>
      </c>
      <c r="AT253" s="19">
        <v>0</v>
      </c>
      <c r="AU253" s="20"/>
      <c r="AV253" s="28" t="s">
        <v>155</v>
      </c>
      <c r="AW253" s="19">
        <v>2970</v>
      </c>
      <c r="AX253" s="20" t="s">
        <v>161</v>
      </c>
      <c r="AY253" s="28" t="s">
        <v>155</v>
      </c>
      <c r="AZ253" s="19">
        <v>330</v>
      </c>
      <c r="BA253" s="20" t="s">
        <v>161</v>
      </c>
      <c r="BB253" s="28" t="s">
        <v>156</v>
      </c>
      <c r="BC253" s="19">
        <v>0</v>
      </c>
      <c r="BD253" s="20"/>
      <c r="BE253" s="28" t="s">
        <v>155</v>
      </c>
      <c r="BF253" s="19">
        <v>10380</v>
      </c>
      <c r="BG253" s="20" t="s">
        <v>161</v>
      </c>
      <c r="BH253" s="28" t="s">
        <v>155</v>
      </c>
      <c r="BI253" s="19">
        <v>4650</v>
      </c>
      <c r="BJ253" s="20" t="s">
        <v>161</v>
      </c>
      <c r="BK253" s="28" t="s">
        <v>156</v>
      </c>
      <c r="BL253" s="19">
        <v>0</v>
      </c>
      <c r="BM253" s="20"/>
      <c r="BN253" s="28" t="s">
        <v>156</v>
      </c>
      <c r="BO253" s="19">
        <v>0</v>
      </c>
      <c r="BP253" s="20"/>
      <c r="BQ253" s="28" t="s">
        <v>155</v>
      </c>
      <c r="BR253" s="19">
        <v>360</v>
      </c>
      <c r="BS253" s="20" t="s">
        <v>161</v>
      </c>
      <c r="BT253" s="28" t="s">
        <v>155</v>
      </c>
      <c r="BU253" s="19">
        <v>1440</v>
      </c>
      <c r="BV253" s="20" t="s">
        <v>161</v>
      </c>
      <c r="BW253" s="28" t="s">
        <v>155</v>
      </c>
      <c r="BX253" s="19">
        <v>120</v>
      </c>
      <c r="BY253" s="20" t="s">
        <v>161</v>
      </c>
      <c r="BZ253" s="25">
        <v>21600</v>
      </c>
    </row>
    <row r="254" spans="1:78" s="18" customFormat="1" ht="14.25">
      <c r="A254" s="19" t="s">
        <v>433</v>
      </c>
      <c r="B254" s="19">
        <v>685</v>
      </c>
      <c r="C254" s="19" t="s">
        <v>163</v>
      </c>
      <c r="D254" s="23">
        <v>2018</v>
      </c>
      <c r="E254" s="26" t="s">
        <v>156</v>
      </c>
      <c r="F254" s="19">
        <v>0</v>
      </c>
      <c r="G254" s="24"/>
      <c r="H254" s="28" t="s">
        <v>156</v>
      </c>
      <c r="I254" s="19">
        <v>0</v>
      </c>
      <c r="J254" s="20"/>
      <c r="K254" s="28" t="s">
        <v>156</v>
      </c>
      <c r="L254" s="19">
        <v>0</v>
      </c>
      <c r="M254" s="20"/>
      <c r="N254" s="28" t="s">
        <v>156</v>
      </c>
      <c r="O254" s="19">
        <v>0</v>
      </c>
      <c r="P254" s="20"/>
      <c r="Q254" s="28" t="s">
        <v>156</v>
      </c>
      <c r="R254" s="19">
        <v>0</v>
      </c>
      <c r="S254" s="20"/>
      <c r="T254" s="28" t="s">
        <v>155</v>
      </c>
      <c r="U254" s="19">
        <v>500</v>
      </c>
      <c r="V254" s="22">
        <v>50</v>
      </c>
      <c r="W254" s="28" t="s">
        <v>155</v>
      </c>
      <c r="X254" s="19">
        <v>111</v>
      </c>
      <c r="Y254" s="22">
        <v>60.360360360360367</v>
      </c>
      <c r="Z254" s="28" t="s">
        <v>156</v>
      </c>
      <c r="AA254" s="19">
        <v>0</v>
      </c>
      <c r="AB254" s="20"/>
      <c r="AC254" s="28" t="s">
        <v>156</v>
      </c>
      <c r="AD254" s="19">
        <v>0</v>
      </c>
      <c r="AE254" s="20"/>
      <c r="AF254" s="28" t="s">
        <v>156</v>
      </c>
      <c r="AG254" s="19">
        <v>0</v>
      </c>
      <c r="AH254" s="20"/>
      <c r="AI254" s="28" t="s">
        <v>156</v>
      </c>
      <c r="AJ254" s="19">
        <v>0</v>
      </c>
      <c r="AK254" s="20"/>
      <c r="AL254" s="28" t="s">
        <v>156</v>
      </c>
      <c r="AM254" s="19">
        <v>0</v>
      </c>
      <c r="AN254" s="20"/>
      <c r="AO254" s="20" t="s">
        <v>155</v>
      </c>
      <c r="AP254" s="28" t="s">
        <v>156</v>
      </c>
      <c r="AQ254" s="19">
        <v>0</v>
      </c>
      <c r="AR254" s="19">
        <v>0</v>
      </c>
      <c r="AS254" s="28" t="s">
        <v>156</v>
      </c>
      <c r="AT254" s="19">
        <v>0</v>
      </c>
      <c r="AU254" s="19">
        <v>0</v>
      </c>
      <c r="AV254" s="28" t="s">
        <v>156</v>
      </c>
      <c r="AW254" s="19">
        <v>0</v>
      </c>
      <c r="AX254" s="19">
        <v>0</v>
      </c>
      <c r="AY254" s="28" t="s">
        <v>156</v>
      </c>
      <c r="AZ254" s="19">
        <v>0</v>
      </c>
      <c r="BA254" s="19">
        <v>0</v>
      </c>
      <c r="BB254" s="28" t="s">
        <v>156</v>
      </c>
      <c r="BC254" s="19">
        <v>0</v>
      </c>
      <c r="BD254" s="19">
        <v>0</v>
      </c>
      <c r="BE254" s="28" t="s">
        <v>155</v>
      </c>
      <c r="BF254" s="19">
        <v>500</v>
      </c>
      <c r="BG254" s="19">
        <v>250</v>
      </c>
      <c r="BH254" s="28" t="s">
        <v>155</v>
      </c>
      <c r="BI254" s="19">
        <v>111</v>
      </c>
      <c r="BJ254" s="19">
        <v>67</v>
      </c>
      <c r="BK254" s="28" t="s">
        <v>156</v>
      </c>
      <c r="BL254" s="19">
        <v>0</v>
      </c>
      <c r="BM254" s="19">
        <v>0</v>
      </c>
      <c r="BN254" s="28" t="s">
        <v>156</v>
      </c>
      <c r="BO254" s="19">
        <v>0</v>
      </c>
      <c r="BP254" s="19">
        <v>0</v>
      </c>
      <c r="BQ254" s="28" t="s">
        <v>156</v>
      </c>
      <c r="BR254" s="19">
        <v>0</v>
      </c>
      <c r="BS254" s="19">
        <v>0</v>
      </c>
      <c r="BT254" s="28" t="s">
        <v>156</v>
      </c>
      <c r="BU254" s="19">
        <v>0</v>
      </c>
      <c r="BV254" s="19">
        <v>0</v>
      </c>
      <c r="BW254" s="28" t="s">
        <v>156</v>
      </c>
      <c r="BX254" s="19">
        <v>0</v>
      </c>
      <c r="BY254" s="19">
        <v>0</v>
      </c>
      <c r="BZ254" s="25">
        <v>611</v>
      </c>
    </row>
    <row r="255" spans="1:78" s="18" customFormat="1" ht="14.25">
      <c r="A255" s="19" t="s">
        <v>434</v>
      </c>
      <c r="B255" s="19">
        <v>2462</v>
      </c>
      <c r="C255" s="19" t="s">
        <v>180</v>
      </c>
      <c r="D255" s="23">
        <v>2018</v>
      </c>
      <c r="E255" s="26" t="s">
        <v>181</v>
      </c>
      <c r="F255" s="20"/>
      <c r="G255" s="24"/>
      <c r="H255" s="26" t="s">
        <v>181</v>
      </c>
      <c r="I255" s="20"/>
      <c r="J255" s="24"/>
      <c r="K255" s="26" t="s">
        <v>181</v>
      </c>
      <c r="L255" s="20"/>
      <c r="M255" s="24"/>
      <c r="N255" s="26" t="s">
        <v>181</v>
      </c>
      <c r="O255" s="20"/>
      <c r="P255" s="24"/>
      <c r="Q255" s="26" t="s">
        <v>181</v>
      </c>
      <c r="R255" s="20"/>
      <c r="S255" s="24"/>
      <c r="T255" s="26" t="s">
        <v>181</v>
      </c>
      <c r="U255" s="20"/>
      <c r="V255" s="24"/>
      <c r="W255" s="26" t="s">
        <v>181</v>
      </c>
      <c r="X255" s="20"/>
      <c r="Y255" s="24"/>
      <c r="Z255" s="26" t="s">
        <v>181</v>
      </c>
      <c r="AA255" s="20"/>
      <c r="AB255" s="24"/>
      <c r="AC255" s="26" t="s">
        <v>181</v>
      </c>
      <c r="AD255" s="20"/>
      <c r="AE255" s="24"/>
      <c r="AF255" s="26" t="s">
        <v>181</v>
      </c>
      <c r="AG255" s="20"/>
      <c r="AH255" s="24"/>
      <c r="AI255" s="26" t="s">
        <v>181</v>
      </c>
      <c r="AJ255" s="20"/>
      <c r="AK255" s="24"/>
      <c r="AL255" s="26" t="s">
        <v>181</v>
      </c>
      <c r="AM255" s="20"/>
      <c r="AN255" s="24"/>
      <c r="AO255" s="24" t="s">
        <v>181</v>
      </c>
      <c r="AP255" s="28" t="s">
        <v>182</v>
      </c>
      <c r="AQ255" s="20"/>
      <c r="AR255" s="20"/>
      <c r="AS255" s="28" t="s">
        <v>182</v>
      </c>
      <c r="AT255" s="20"/>
      <c r="AU255" s="20"/>
      <c r="AV255" s="28" t="s">
        <v>182</v>
      </c>
      <c r="AW255" s="20"/>
      <c r="AX255" s="20"/>
      <c r="AY255" s="28" t="s">
        <v>182</v>
      </c>
      <c r="AZ255" s="20"/>
      <c r="BA255" s="20"/>
      <c r="BB255" s="28" t="s">
        <v>182</v>
      </c>
      <c r="BC255" s="20"/>
      <c r="BD255" s="20"/>
      <c r="BE255" s="28" t="s">
        <v>182</v>
      </c>
      <c r="BF255" s="20"/>
      <c r="BG255" s="20"/>
      <c r="BH255" s="28" t="s">
        <v>182</v>
      </c>
      <c r="BI255" s="20"/>
      <c r="BJ255" s="20"/>
      <c r="BK255" s="28" t="s">
        <v>182</v>
      </c>
      <c r="BL255" s="20"/>
      <c r="BM255" s="20"/>
      <c r="BN255" s="28" t="s">
        <v>182</v>
      </c>
      <c r="BO255" s="20"/>
      <c r="BP255" s="20"/>
      <c r="BQ255" s="28" t="s">
        <v>182</v>
      </c>
      <c r="BR255" s="20"/>
      <c r="BS255" s="20"/>
      <c r="BT255" s="28" t="s">
        <v>182</v>
      </c>
      <c r="BU255" s="20"/>
      <c r="BV255" s="20"/>
      <c r="BW255" s="28" t="s">
        <v>182</v>
      </c>
      <c r="BX255" s="20"/>
      <c r="BY255" s="20"/>
      <c r="BZ255" s="25">
        <v>0</v>
      </c>
    </row>
    <row r="256" spans="1:78" s="18" customFormat="1" ht="14.25">
      <c r="A256" s="19" t="s">
        <v>435</v>
      </c>
      <c r="B256" s="19">
        <v>884</v>
      </c>
      <c r="C256" s="19" t="s">
        <v>190</v>
      </c>
      <c r="D256" s="23">
        <v>2018</v>
      </c>
      <c r="E256" s="26" t="s">
        <v>156</v>
      </c>
      <c r="F256" s="20"/>
      <c r="G256" s="24"/>
      <c r="H256" s="26" t="s">
        <v>156</v>
      </c>
      <c r="I256" s="20"/>
      <c r="J256" s="24"/>
      <c r="K256" s="28" t="s">
        <v>155</v>
      </c>
      <c r="L256" s="19">
        <v>112</v>
      </c>
      <c r="M256" s="22">
        <v>91.964285714285708</v>
      </c>
      <c r="N256" s="28" t="s">
        <v>155</v>
      </c>
      <c r="O256" s="19">
        <v>11</v>
      </c>
      <c r="P256" s="22">
        <v>36.363636363636367</v>
      </c>
      <c r="Q256" s="28" t="s">
        <v>156</v>
      </c>
      <c r="R256" s="20"/>
      <c r="S256" s="20"/>
      <c r="T256" s="28" t="s">
        <v>155</v>
      </c>
      <c r="U256" s="19">
        <v>92</v>
      </c>
      <c r="V256" s="22">
        <v>65.217391304347828</v>
      </c>
      <c r="W256" s="28" t="s">
        <v>156</v>
      </c>
      <c r="X256" s="20"/>
      <c r="Y256" s="20"/>
      <c r="Z256" s="28" t="s">
        <v>156</v>
      </c>
      <c r="AA256" s="20"/>
      <c r="AB256" s="20"/>
      <c r="AC256" s="28" t="s">
        <v>156</v>
      </c>
      <c r="AD256" s="20"/>
      <c r="AE256" s="20"/>
      <c r="AF256" s="28" t="s">
        <v>155</v>
      </c>
      <c r="AG256" s="19">
        <v>38</v>
      </c>
      <c r="AH256" s="22">
        <v>81.578947368421055</v>
      </c>
      <c r="AI256" s="28" t="s">
        <v>156</v>
      </c>
      <c r="AJ256" s="20"/>
      <c r="AK256" s="20"/>
      <c r="AL256" s="28" t="s">
        <v>155</v>
      </c>
      <c r="AM256" s="19">
        <v>16</v>
      </c>
      <c r="AN256" s="22">
        <v>100</v>
      </c>
      <c r="AO256" s="20" t="s">
        <v>155</v>
      </c>
      <c r="AP256" s="28" t="s">
        <v>156</v>
      </c>
      <c r="AQ256" s="19">
        <v>0</v>
      </c>
      <c r="AR256" s="20"/>
      <c r="AS256" s="28" t="s">
        <v>156</v>
      </c>
      <c r="AT256" s="19">
        <v>0</v>
      </c>
      <c r="AU256" s="20"/>
      <c r="AV256" s="28" t="s">
        <v>156</v>
      </c>
      <c r="AW256" s="19">
        <v>0</v>
      </c>
      <c r="AX256" s="20"/>
      <c r="AY256" s="28" t="s">
        <v>156</v>
      </c>
      <c r="AZ256" s="19">
        <v>0</v>
      </c>
      <c r="BA256" s="20"/>
      <c r="BB256" s="28" t="s">
        <v>156</v>
      </c>
      <c r="BC256" s="19">
        <v>0</v>
      </c>
      <c r="BD256" s="20"/>
      <c r="BE256" s="28" t="s">
        <v>156</v>
      </c>
      <c r="BF256" s="19">
        <v>0</v>
      </c>
      <c r="BG256" s="20"/>
      <c r="BH256" s="28" t="s">
        <v>156</v>
      </c>
      <c r="BI256" s="19">
        <v>0</v>
      </c>
      <c r="BJ256" s="20"/>
      <c r="BK256" s="28" t="s">
        <v>156</v>
      </c>
      <c r="BL256" s="19">
        <v>0</v>
      </c>
      <c r="BM256" s="20"/>
      <c r="BN256" s="28" t="s">
        <v>156</v>
      </c>
      <c r="BO256" s="19">
        <v>0</v>
      </c>
      <c r="BP256" s="20"/>
      <c r="BQ256" s="28" t="s">
        <v>156</v>
      </c>
      <c r="BR256" s="19">
        <v>0</v>
      </c>
      <c r="BS256" s="20"/>
      <c r="BT256" s="28" t="s">
        <v>156</v>
      </c>
      <c r="BU256" s="19">
        <v>0</v>
      </c>
      <c r="BV256" s="20"/>
      <c r="BW256" s="28" t="s">
        <v>155</v>
      </c>
      <c r="BX256" s="19">
        <v>15</v>
      </c>
      <c r="BY256" s="19">
        <v>15</v>
      </c>
      <c r="BZ256" s="25">
        <v>15</v>
      </c>
    </row>
    <row r="257" spans="1:78" s="18" customFormat="1" ht="14.25">
      <c r="A257" s="19" t="s">
        <v>436</v>
      </c>
      <c r="B257" s="19">
        <v>2404</v>
      </c>
      <c r="C257" s="19" t="s">
        <v>180</v>
      </c>
      <c r="D257" s="23">
        <v>2018</v>
      </c>
      <c r="E257" s="26" t="s">
        <v>156</v>
      </c>
      <c r="F257" s="19">
        <v>0</v>
      </c>
      <c r="G257" s="24"/>
      <c r="H257" s="26" t="s">
        <v>156</v>
      </c>
      <c r="I257" s="19">
        <v>0</v>
      </c>
      <c r="J257" s="24"/>
      <c r="K257" s="28" t="s">
        <v>156</v>
      </c>
      <c r="L257" s="19">
        <v>0</v>
      </c>
      <c r="M257" s="20"/>
      <c r="N257" s="28" t="s">
        <v>156</v>
      </c>
      <c r="O257" s="19">
        <v>0</v>
      </c>
      <c r="P257" s="20"/>
      <c r="Q257" s="28" t="s">
        <v>156</v>
      </c>
      <c r="R257" s="19">
        <v>0</v>
      </c>
      <c r="S257" s="20"/>
      <c r="T257" s="28" t="s">
        <v>155</v>
      </c>
      <c r="U257" s="19">
        <v>185</v>
      </c>
      <c r="V257" s="22">
        <v>62.162162162162161</v>
      </c>
      <c r="W257" s="28" t="s">
        <v>156</v>
      </c>
      <c r="X257" s="19">
        <v>0</v>
      </c>
      <c r="Y257" s="20"/>
      <c r="Z257" s="28" t="s">
        <v>156</v>
      </c>
      <c r="AA257" s="19">
        <v>0</v>
      </c>
      <c r="AB257" s="20"/>
      <c r="AC257" s="28" t="s">
        <v>156</v>
      </c>
      <c r="AD257" s="19">
        <v>0</v>
      </c>
      <c r="AE257" s="20"/>
      <c r="AF257" s="28" t="s">
        <v>156</v>
      </c>
      <c r="AG257" s="19">
        <v>0</v>
      </c>
      <c r="AH257" s="20"/>
      <c r="AI257" s="28" t="s">
        <v>156</v>
      </c>
      <c r="AJ257" s="19">
        <v>0</v>
      </c>
      <c r="AK257" s="20"/>
      <c r="AL257" s="28" t="s">
        <v>156</v>
      </c>
      <c r="AM257" s="19">
        <v>0</v>
      </c>
      <c r="AN257" s="20"/>
      <c r="AO257" s="20" t="s">
        <v>155</v>
      </c>
      <c r="AP257" s="28" t="s">
        <v>156</v>
      </c>
      <c r="AQ257" s="19">
        <v>0</v>
      </c>
      <c r="AR257" s="20"/>
      <c r="AS257" s="28" t="s">
        <v>156</v>
      </c>
      <c r="AT257" s="19">
        <v>0</v>
      </c>
      <c r="AU257" s="20"/>
      <c r="AV257" s="28" t="s">
        <v>156</v>
      </c>
      <c r="AW257" s="19">
        <v>0</v>
      </c>
      <c r="AX257" s="20"/>
      <c r="AY257" s="28" t="s">
        <v>156</v>
      </c>
      <c r="AZ257" s="19">
        <v>0</v>
      </c>
      <c r="BA257" s="20"/>
      <c r="BB257" s="28" t="s">
        <v>156</v>
      </c>
      <c r="BC257" s="19">
        <v>0</v>
      </c>
      <c r="BD257" s="20"/>
      <c r="BE257" s="28" t="s">
        <v>155</v>
      </c>
      <c r="BF257" s="19">
        <v>185</v>
      </c>
      <c r="BG257" s="19">
        <v>115</v>
      </c>
      <c r="BH257" s="28" t="s">
        <v>156</v>
      </c>
      <c r="BI257" s="19">
        <v>0</v>
      </c>
      <c r="BJ257" s="20"/>
      <c r="BK257" s="28" t="s">
        <v>156</v>
      </c>
      <c r="BL257" s="19">
        <v>0</v>
      </c>
      <c r="BM257" s="20"/>
      <c r="BN257" s="28" t="s">
        <v>156</v>
      </c>
      <c r="BO257" s="19">
        <v>0</v>
      </c>
      <c r="BP257" s="20"/>
      <c r="BQ257" s="28" t="s">
        <v>156</v>
      </c>
      <c r="BR257" s="19">
        <v>0</v>
      </c>
      <c r="BS257" s="20"/>
      <c r="BT257" s="28" t="s">
        <v>156</v>
      </c>
      <c r="BU257" s="19">
        <v>0</v>
      </c>
      <c r="BV257" s="20"/>
      <c r="BW257" s="28" t="s">
        <v>156</v>
      </c>
      <c r="BX257" s="19">
        <v>0</v>
      </c>
      <c r="BY257" s="20"/>
      <c r="BZ257" s="25">
        <v>185</v>
      </c>
    </row>
    <row r="258" spans="1:78" s="18" customFormat="1" ht="14.25">
      <c r="A258" s="19" t="s">
        <v>437</v>
      </c>
      <c r="B258" s="19">
        <v>428</v>
      </c>
      <c r="C258" s="19" t="s">
        <v>212</v>
      </c>
      <c r="D258" s="23">
        <v>2018</v>
      </c>
      <c r="E258" s="27" t="s">
        <v>155</v>
      </c>
      <c r="F258" s="19">
        <v>7</v>
      </c>
      <c r="G258" s="22" t="s">
        <v>157</v>
      </c>
      <c r="H258" s="28" t="s">
        <v>156</v>
      </c>
      <c r="I258" s="19">
        <v>0</v>
      </c>
      <c r="J258" s="20"/>
      <c r="K258" s="28" t="s">
        <v>155</v>
      </c>
      <c r="L258" s="19">
        <v>64</v>
      </c>
      <c r="M258" s="22">
        <v>92.1875</v>
      </c>
      <c r="N258" s="28" t="s">
        <v>156</v>
      </c>
      <c r="O258" s="19">
        <v>0</v>
      </c>
      <c r="P258" s="20"/>
      <c r="Q258" s="28" t="s">
        <v>156</v>
      </c>
      <c r="R258" s="19">
        <v>0</v>
      </c>
      <c r="S258" s="20"/>
      <c r="T258" s="28" t="s">
        <v>155</v>
      </c>
      <c r="U258" s="19">
        <v>156</v>
      </c>
      <c r="V258" s="22">
        <v>56.410256410256409</v>
      </c>
      <c r="W258" s="28" t="s">
        <v>155</v>
      </c>
      <c r="X258" s="19">
        <v>14</v>
      </c>
      <c r="Y258" s="22">
        <v>85.714285714285708</v>
      </c>
      <c r="Z258" s="28" t="s">
        <v>156</v>
      </c>
      <c r="AA258" s="19">
        <v>0</v>
      </c>
      <c r="AB258" s="20"/>
      <c r="AC258" s="28" t="s">
        <v>156</v>
      </c>
      <c r="AD258" s="19">
        <v>0</v>
      </c>
      <c r="AE258" s="20"/>
      <c r="AF258" s="28" t="s">
        <v>155</v>
      </c>
      <c r="AG258" s="19">
        <v>26</v>
      </c>
      <c r="AH258" s="22">
        <v>84.615384615384613</v>
      </c>
      <c r="AI258" s="28" t="s">
        <v>156</v>
      </c>
      <c r="AJ258" s="19">
        <v>0</v>
      </c>
      <c r="AK258" s="20"/>
      <c r="AL258" s="28" t="s">
        <v>156</v>
      </c>
      <c r="AM258" s="19">
        <v>0</v>
      </c>
      <c r="AN258" s="20"/>
      <c r="AO258" s="20" t="s">
        <v>153</v>
      </c>
      <c r="AP258" s="28" t="s">
        <v>153</v>
      </c>
      <c r="AQ258" s="20"/>
      <c r="AR258" s="20"/>
      <c r="AS258" s="28" t="s">
        <v>153</v>
      </c>
      <c r="AT258" s="20"/>
      <c r="AU258" s="20"/>
      <c r="AV258" s="28" t="s">
        <v>153</v>
      </c>
      <c r="AW258" s="20"/>
      <c r="AX258" s="20"/>
      <c r="AY258" s="28" t="s">
        <v>153</v>
      </c>
      <c r="AZ258" s="20"/>
      <c r="BA258" s="20"/>
      <c r="BB258" s="28" t="s">
        <v>153</v>
      </c>
      <c r="BC258" s="20"/>
      <c r="BD258" s="20"/>
      <c r="BE258" s="28" t="s">
        <v>153</v>
      </c>
      <c r="BF258" s="20"/>
      <c r="BG258" s="20"/>
      <c r="BH258" s="28" t="s">
        <v>169</v>
      </c>
      <c r="BI258" s="20"/>
      <c r="BJ258" s="20"/>
      <c r="BK258" s="28" t="s">
        <v>153</v>
      </c>
      <c r="BL258" s="20"/>
      <c r="BM258" s="20"/>
      <c r="BN258" s="28" t="s">
        <v>153</v>
      </c>
      <c r="BO258" s="20"/>
      <c r="BP258" s="20"/>
      <c r="BQ258" s="28" t="s">
        <v>153</v>
      </c>
      <c r="BR258" s="20"/>
      <c r="BS258" s="20"/>
      <c r="BT258" s="28" t="s">
        <v>153</v>
      </c>
      <c r="BU258" s="20"/>
      <c r="BV258" s="20"/>
      <c r="BW258" s="28" t="s">
        <v>153</v>
      </c>
      <c r="BX258" s="20"/>
      <c r="BY258" s="20"/>
      <c r="BZ258" s="25">
        <v>0</v>
      </c>
    </row>
    <row r="259" spans="1:78" s="18" customFormat="1" ht="14.25">
      <c r="A259" s="19" t="s">
        <v>438</v>
      </c>
      <c r="B259" s="19">
        <v>1442</v>
      </c>
      <c r="C259" s="19" t="s">
        <v>152</v>
      </c>
      <c r="D259" s="23">
        <v>2018</v>
      </c>
      <c r="E259" s="26" t="s">
        <v>156</v>
      </c>
      <c r="F259" s="19">
        <v>0</v>
      </c>
      <c r="G259" s="24"/>
      <c r="H259" s="26" t="s">
        <v>156</v>
      </c>
      <c r="I259" s="20"/>
      <c r="J259" s="24"/>
      <c r="K259" s="28" t="s">
        <v>156</v>
      </c>
      <c r="L259" s="20"/>
      <c r="M259" s="20"/>
      <c r="N259" s="28" t="s">
        <v>156</v>
      </c>
      <c r="O259" s="20"/>
      <c r="P259" s="20"/>
      <c r="Q259" s="28" t="s">
        <v>155</v>
      </c>
      <c r="R259" s="19">
        <v>8</v>
      </c>
      <c r="S259" s="22" t="s">
        <v>157</v>
      </c>
      <c r="T259" s="28" t="s">
        <v>155</v>
      </c>
      <c r="U259" s="19">
        <v>212</v>
      </c>
      <c r="V259" s="22">
        <v>56.60377358490566</v>
      </c>
      <c r="W259" s="28" t="s">
        <v>155</v>
      </c>
      <c r="X259" s="19">
        <v>61</v>
      </c>
      <c r="Y259" s="22">
        <v>52.459016393442624</v>
      </c>
      <c r="Z259" s="28" t="s">
        <v>156</v>
      </c>
      <c r="AA259" s="20"/>
      <c r="AB259" s="20"/>
      <c r="AC259" s="28" t="s">
        <v>156</v>
      </c>
      <c r="AD259" s="20"/>
      <c r="AE259" s="20"/>
      <c r="AF259" s="28" t="s">
        <v>156</v>
      </c>
      <c r="AG259" s="20"/>
      <c r="AH259" s="20"/>
      <c r="AI259" s="28" t="s">
        <v>156</v>
      </c>
      <c r="AJ259" s="20"/>
      <c r="AK259" s="20"/>
      <c r="AL259" s="28" t="s">
        <v>155</v>
      </c>
      <c r="AM259" s="19">
        <v>12</v>
      </c>
      <c r="AN259" s="22">
        <v>25</v>
      </c>
      <c r="AO259" s="20" t="s">
        <v>158</v>
      </c>
      <c r="AP259" s="28" t="s">
        <v>156</v>
      </c>
      <c r="AQ259" s="19">
        <v>0</v>
      </c>
      <c r="AR259" s="20"/>
      <c r="AS259" s="28" t="s">
        <v>156</v>
      </c>
      <c r="AT259" s="19">
        <v>0</v>
      </c>
      <c r="AU259" s="20"/>
      <c r="AV259" s="28" t="s">
        <v>156</v>
      </c>
      <c r="AW259" s="19">
        <v>0</v>
      </c>
      <c r="AX259" s="20"/>
      <c r="AY259" s="28" t="s">
        <v>156</v>
      </c>
      <c r="AZ259" s="19">
        <v>0</v>
      </c>
      <c r="BA259" s="20"/>
      <c r="BB259" s="28" t="s">
        <v>156</v>
      </c>
      <c r="BC259" s="19">
        <v>0</v>
      </c>
      <c r="BD259" s="20"/>
      <c r="BE259" s="28" t="s">
        <v>156</v>
      </c>
      <c r="BF259" s="19">
        <v>0</v>
      </c>
      <c r="BG259" s="20"/>
      <c r="BH259" s="28" t="s">
        <v>156</v>
      </c>
      <c r="BI259" s="19">
        <v>0</v>
      </c>
      <c r="BJ259" s="20"/>
      <c r="BK259" s="28" t="s">
        <v>156</v>
      </c>
      <c r="BL259" s="19">
        <v>0</v>
      </c>
      <c r="BM259" s="20"/>
      <c r="BN259" s="28" t="s">
        <v>156</v>
      </c>
      <c r="BO259" s="19">
        <v>0</v>
      </c>
      <c r="BP259" s="20"/>
      <c r="BQ259" s="28" t="s">
        <v>156</v>
      </c>
      <c r="BR259" s="19">
        <v>0</v>
      </c>
      <c r="BS259" s="20"/>
      <c r="BT259" s="28" t="s">
        <v>156</v>
      </c>
      <c r="BU259" s="19">
        <v>0</v>
      </c>
      <c r="BV259" s="20"/>
      <c r="BW259" s="28" t="s">
        <v>156</v>
      </c>
      <c r="BX259" s="19">
        <v>0</v>
      </c>
      <c r="BY259" s="20"/>
      <c r="BZ259" s="25">
        <v>0</v>
      </c>
    </row>
    <row r="260" spans="1:78" s="18" customFormat="1" ht="14.25">
      <c r="A260" s="19" t="s">
        <v>439</v>
      </c>
      <c r="B260" s="19">
        <v>1487</v>
      </c>
      <c r="C260" s="19" t="s">
        <v>152</v>
      </c>
      <c r="D260" s="23">
        <v>2018</v>
      </c>
      <c r="E260" s="26" t="s">
        <v>153</v>
      </c>
      <c r="F260" s="20"/>
      <c r="G260" s="24"/>
      <c r="H260" s="28" t="s">
        <v>153</v>
      </c>
      <c r="I260" s="20"/>
      <c r="J260" s="20"/>
      <c r="K260" s="28" t="s">
        <v>153</v>
      </c>
      <c r="L260" s="20"/>
      <c r="M260" s="20"/>
      <c r="N260" s="28" t="s">
        <v>153</v>
      </c>
      <c r="O260" s="20"/>
      <c r="P260" s="20"/>
      <c r="Q260" s="28" t="s">
        <v>153</v>
      </c>
      <c r="R260" s="20"/>
      <c r="S260" s="20"/>
      <c r="T260" s="28" t="s">
        <v>153</v>
      </c>
      <c r="U260" s="20"/>
      <c r="V260" s="20"/>
      <c r="W260" s="28" t="s">
        <v>153</v>
      </c>
      <c r="X260" s="20"/>
      <c r="Y260" s="20"/>
      <c r="Z260" s="28" t="s">
        <v>153</v>
      </c>
      <c r="AA260" s="20"/>
      <c r="AB260" s="20"/>
      <c r="AC260" s="28" t="s">
        <v>153</v>
      </c>
      <c r="AD260" s="20"/>
      <c r="AE260" s="20"/>
      <c r="AF260" s="28" t="s">
        <v>153</v>
      </c>
      <c r="AG260" s="20"/>
      <c r="AH260" s="20"/>
      <c r="AI260" s="28" t="s">
        <v>153</v>
      </c>
      <c r="AJ260" s="20"/>
      <c r="AK260" s="20"/>
      <c r="AL260" s="28" t="s">
        <v>153</v>
      </c>
      <c r="AM260" s="20"/>
      <c r="AN260" s="20"/>
      <c r="AO260" s="20" t="s">
        <v>153</v>
      </c>
      <c r="AP260" s="28" t="s">
        <v>153</v>
      </c>
      <c r="AQ260" s="20"/>
      <c r="AR260" s="20"/>
      <c r="AS260" s="28" t="s">
        <v>153</v>
      </c>
      <c r="AT260" s="20"/>
      <c r="AU260" s="20"/>
      <c r="AV260" s="28" t="s">
        <v>153</v>
      </c>
      <c r="AW260" s="20"/>
      <c r="AX260" s="20"/>
      <c r="AY260" s="28" t="s">
        <v>153</v>
      </c>
      <c r="AZ260" s="20"/>
      <c r="BA260" s="20"/>
      <c r="BB260" s="28" t="s">
        <v>153</v>
      </c>
      <c r="BC260" s="20"/>
      <c r="BD260" s="20"/>
      <c r="BE260" s="28" t="s">
        <v>153</v>
      </c>
      <c r="BF260" s="20"/>
      <c r="BG260" s="20"/>
      <c r="BH260" s="28" t="s">
        <v>153</v>
      </c>
      <c r="BI260" s="20"/>
      <c r="BJ260" s="20"/>
      <c r="BK260" s="28" t="s">
        <v>153</v>
      </c>
      <c r="BL260" s="20"/>
      <c r="BM260" s="20"/>
      <c r="BN260" s="28" t="s">
        <v>153</v>
      </c>
      <c r="BO260" s="20"/>
      <c r="BP260" s="20"/>
      <c r="BQ260" s="28" t="s">
        <v>153</v>
      </c>
      <c r="BR260" s="20"/>
      <c r="BS260" s="20"/>
      <c r="BT260" s="28" t="s">
        <v>153</v>
      </c>
      <c r="BU260" s="20"/>
      <c r="BV260" s="20"/>
      <c r="BW260" s="28" t="s">
        <v>153</v>
      </c>
      <c r="BX260" s="20"/>
      <c r="BY260" s="20"/>
      <c r="BZ260" s="25">
        <v>0</v>
      </c>
    </row>
    <row r="261" spans="1:78" s="18" customFormat="1" ht="14.25">
      <c r="A261" s="19" t="s">
        <v>440</v>
      </c>
      <c r="B261" s="19">
        <v>2460</v>
      </c>
      <c r="C261" s="19" t="s">
        <v>180</v>
      </c>
      <c r="D261" s="23">
        <v>2018</v>
      </c>
      <c r="E261" s="26" t="s">
        <v>156</v>
      </c>
      <c r="F261" s="20"/>
      <c r="G261" s="24"/>
      <c r="H261" s="26" t="s">
        <v>156</v>
      </c>
      <c r="I261" s="20"/>
      <c r="J261" s="24"/>
      <c r="K261" s="28" t="s">
        <v>156</v>
      </c>
      <c r="L261" s="20"/>
      <c r="M261" s="20"/>
      <c r="N261" s="28" t="s">
        <v>156</v>
      </c>
      <c r="O261" s="20"/>
      <c r="P261" s="20"/>
      <c r="Q261" s="28" t="s">
        <v>156</v>
      </c>
      <c r="R261" s="20"/>
      <c r="S261" s="20"/>
      <c r="T261" s="28" t="s">
        <v>155</v>
      </c>
      <c r="U261" s="19">
        <v>180</v>
      </c>
      <c r="V261" s="22">
        <v>59.444444444444443</v>
      </c>
      <c r="W261" s="28" t="s">
        <v>155</v>
      </c>
      <c r="X261" s="19">
        <v>26</v>
      </c>
      <c r="Y261" s="22">
        <v>65.384615384615387</v>
      </c>
      <c r="Z261" s="28" t="s">
        <v>156</v>
      </c>
      <c r="AA261" s="20"/>
      <c r="AB261" s="20"/>
      <c r="AC261" s="28" t="s">
        <v>156</v>
      </c>
      <c r="AD261" s="20"/>
      <c r="AE261" s="20"/>
      <c r="AF261" s="28" t="s">
        <v>156</v>
      </c>
      <c r="AG261" s="20"/>
      <c r="AH261" s="20"/>
      <c r="AI261" s="28" t="s">
        <v>156</v>
      </c>
      <c r="AJ261" s="20"/>
      <c r="AK261" s="20"/>
      <c r="AL261" s="28" t="s">
        <v>156</v>
      </c>
      <c r="AM261" s="20"/>
      <c r="AN261" s="20"/>
      <c r="AO261" s="20" t="s">
        <v>158</v>
      </c>
      <c r="AP261" s="28" t="s">
        <v>156</v>
      </c>
      <c r="AQ261" s="19">
        <v>0</v>
      </c>
      <c r="AR261" s="20"/>
      <c r="AS261" s="28" t="s">
        <v>156</v>
      </c>
      <c r="AT261" s="19">
        <v>0</v>
      </c>
      <c r="AU261" s="20"/>
      <c r="AV261" s="28" t="s">
        <v>156</v>
      </c>
      <c r="AW261" s="19">
        <v>0</v>
      </c>
      <c r="AX261" s="20"/>
      <c r="AY261" s="28" t="s">
        <v>156</v>
      </c>
      <c r="AZ261" s="19">
        <v>0</v>
      </c>
      <c r="BA261" s="20"/>
      <c r="BB261" s="28" t="s">
        <v>156</v>
      </c>
      <c r="BC261" s="19">
        <v>0</v>
      </c>
      <c r="BD261" s="20"/>
      <c r="BE261" s="28" t="s">
        <v>156</v>
      </c>
      <c r="BF261" s="19">
        <v>0</v>
      </c>
      <c r="BG261" s="20"/>
      <c r="BH261" s="28" t="s">
        <v>156</v>
      </c>
      <c r="BI261" s="19">
        <v>0</v>
      </c>
      <c r="BJ261" s="20"/>
      <c r="BK261" s="28" t="s">
        <v>156</v>
      </c>
      <c r="BL261" s="19">
        <v>0</v>
      </c>
      <c r="BM261" s="20"/>
      <c r="BN261" s="28" t="s">
        <v>156</v>
      </c>
      <c r="BO261" s="19">
        <v>0</v>
      </c>
      <c r="BP261" s="20"/>
      <c r="BQ261" s="28" t="s">
        <v>156</v>
      </c>
      <c r="BR261" s="19">
        <v>0</v>
      </c>
      <c r="BS261" s="20"/>
      <c r="BT261" s="28" t="s">
        <v>156</v>
      </c>
      <c r="BU261" s="19">
        <v>0</v>
      </c>
      <c r="BV261" s="20"/>
      <c r="BW261" s="28" t="s">
        <v>156</v>
      </c>
      <c r="BX261" s="19">
        <v>0</v>
      </c>
      <c r="BY261" s="20"/>
      <c r="BZ261" s="25">
        <v>0</v>
      </c>
    </row>
    <row r="262" spans="1:78" s="18" customFormat="1" ht="14.25">
      <c r="A262" s="19" t="s">
        <v>441</v>
      </c>
      <c r="B262" s="19">
        <v>120</v>
      </c>
      <c r="C262" s="19" t="s">
        <v>194</v>
      </c>
      <c r="D262" s="23">
        <v>2018</v>
      </c>
      <c r="E262" s="27" t="s">
        <v>155</v>
      </c>
      <c r="F262" s="19">
        <v>69</v>
      </c>
      <c r="G262" s="22">
        <v>65.217391304347828</v>
      </c>
      <c r="H262" s="26" t="s">
        <v>156</v>
      </c>
      <c r="I262" s="19">
        <v>0</v>
      </c>
      <c r="J262" s="24"/>
      <c r="K262" s="28" t="s">
        <v>155</v>
      </c>
      <c r="L262" s="19">
        <v>647</v>
      </c>
      <c r="M262" s="22">
        <v>82.07109737248841</v>
      </c>
      <c r="N262" s="28" t="s">
        <v>156</v>
      </c>
      <c r="O262" s="19">
        <v>0</v>
      </c>
      <c r="P262" s="20"/>
      <c r="Q262" s="28" t="s">
        <v>156</v>
      </c>
      <c r="R262" s="19">
        <v>0</v>
      </c>
      <c r="S262" s="20"/>
      <c r="T262" s="28" t="s">
        <v>155</v>
      </c>
      <c r="U262" s="19">
        <v>926</v>
      </c>
      <c r="V262" s="22">
        <v>51.619870410367177</v>
      </c>
      <c r="W262" s="28" t="s">
        <v>155</v>
      </c>
      <c r="X262" s="19">
        <v>150</v>
      </c>
      <c r="Y262" s="22">
        <v>52</v>
      </c>
      <c r="Z262" s="28" t="s">
        <v>155</v>
      </c>
      <c r="AA262" s="19">
        <v>5</v>
      </c>
      <c r="AB262" s="22" t="s">
        <v>157</v>
      </c>
      <c r="AC262" s="28" t="s">
        <v>156</v>
      </c>
      <c r="AD262" s="20"/>
      <c r="AE262" s="20"/>
      <c r="AF262" s="28" t="s">
        <v>155</v>
      </c>
      <c r="AG262" s="19">
        <v>150</v>
      </c>
      <c r="AH262" s="22">
        <v>74.666666666666671</v>
      </c>
      <c r="AI262" s="28" t="s">
        <v>156</v>
      </c>
      <c r="AJ262" s="20"/>
      <c r="AK262" s="20"/>
      <c r="AL262" s="28" t="s">
        <v>156</v>
      </c>
      <c r="AM262" s="20"/>
      <c r="AN262" s="20"/>
      <c r="AO262" s="20" t="s">
        <v>155</v>
      </c>
      <c r="AP262" s="28" t="s">
        <v>155</v>
      </c>
      <c r="AQ262" s="19">
        <v>75</v>
      </c>
      <c r="AR262" s="19">
        <v>56</v>
      </c>
      <c r="AS262" s="28" t="s">
        <v>156</v>
      </c>
      <c r="AT262" s="19">
        <v>0</v>
      </c>
      <c r="AU262" s="20"/>
      <c r="AV262" s="28" t="s">
        <v>155</v>
      </c>
      <c r="AW262" s="19">
        <v>90</v>
      </c>
      <c r="AX262" s="19">
        <v>83</v>
      </c>
      <c r="AY262" s="28" t="s">
        <v>156</v>
      </c>
      <c r="AZ262" s="19">
        <v>0</v>
      </c>
      <c r="BA262" s="20"/>
      <c r="BB262" s="28" t="s">
        <v>156</v>
      </c>
      <c r="BC262" s="19">
        <v>0</v>
      </c>
      <c r="BD262" s="20"/>
      <c r="BE262" s="28" t="s">
        <v>155</v>
      </c>
      <c r="BF262" s="19">
        <v>450</v>
      </c>
      <c r="BG262" s="19">
        <v>380</v>
      </c>
      <c r="BH262" s="28" t="s">
        <v>155</v>
      </c>
      <c r="BI262" s="19">
        <v>40</v>
      </c>
      <c r="BJ262" s="19">
        <v>18</v>
      </c>
      <c r="BK262" s="28" t="s">
        <v>155</v>
      </c>
      <c r="BL262" s="19">
        <v>14</v>
      </c>
      <c r="BM262" s="19">
        <v>6</v>
      </c>
      <c r="BN262" s="28" t="s">
        <v>156</v>
      </c>
      <c r="BO262" s="19">
        <v>0</v>
      </c>
      <c r="BP262" s="20"/>
      <c r="BQ262" s="28" t="s">
        <v>155</v>
      </c>
      <c r="BR262" s="19">
        <v>36</v>
      </c>
      <c r="BS262" s="19">
        <v>30</v>
      </c>
      <c r="BT262" s="28" t="s">
        <v>156</v>
      </c>
      <c r="BU262" s="19">
        <v>0</v>
      </c>
      <c r="BV262" s="20"/>
      <c r="BW262" s="28" t="s">
        <v>156</v>
      </c>
      <c r="BX262" s="19">
        <v>0</v>
      </c>
      <c r="BY262" s="20"/>
      <c r="BZ262" s="25">
        <v>705</v>
      </c>
    </row>
    <row r="263" spans="1:78" s="18" customFormat="1" ht="14.25">
      <c r="A263" s="19" t="s">
        <v>442</v>
      </c>
      <c r="B263" s="19">
        <v>683</v>
      </c>
      <c r="C263" s="19" t="s">
        <v>163</v>
      </c>
      <c r="D263" s="23">
        <v>2018</v>
      </c>
      <c r="E263" s="27" t="s">
        <v>155</v>
      </c>
      <c r="F263" s="19">
        <v>65</v>
      </c>
      <c r="G263" s="22">
        <v>76.923076923076934</v>
      </c>
      <c r="H263" s="26" t="s">
        <v>156</v>
      </c>
      <c r="I263" s="20"/>
      <c r="J263" s="24"/>
      <c r="K263" s="28" t="s">
        <v>155</v>
      </c>
      <c r="L263" s="19">
        <v>465</v>
      </c>
      <c r="M263" s="22">
        <v>97.204301075268816</v>
      </c>
      <c r="N263" s="28" t="s">
        <v>155</v>
      </c>
      <c r="O263" s="19">
        <v>15</v>
      </c>
      <c r="P263" s="22">
        <v>26.666666666666668</v>
      </c>
      <c r="Q263" s="28" t="s">
        <v>155</v>
      </c>
      <c r="R263" s="19">
        <v>5</v>
      </c>
      <c r="S263" s="22" t="s">
        <v>157</v>
      </c>
      <c r="T263" s="28" t="s">
        <v>155</v>
      </c>
      <c r="U263" s="19">
        <v>680</v>
      </c>
      <c r="V263" s="22">
        <v>61.764705882352942</v>
      </c>
      <c r="W263" s="28" t="s">
        <v>155</v>
      </c>
      <c r="X263" s="19">
        <v>240</v>
      </c>
      <c r="Y263" s="22">
        <v>66.666666666666657</v>
      </c>
      <c r="Z263" s="28" t="s">
        <v>156</v>
      </c>
      <c r="AA263" s="20"/>
      <c r="AB263" s="20"/>
      <c r="AC263" s="28" t="s">
        <v>156</v>
      </c>
      <c r="AD263" s="20"/>
      <c r="AE263" s="20"/>
      <c r="AF263" s="28" t="s">
        <v>155</v>
      </c>
      <c r="AG263" s="19">
        <v>120</v>
      </c>
      <c r="AH263" s="22">
        <v>66.666666666666657</v>
      </c>
      <c r="AI263" s="28" t="s">
        <v>155</v>
      </c>
      <c r="AJ263" s="19">
        <v>24</v>
      </c>
      <c r="AK263" s="22">
        <v>95.833333333333343</v>
      </c>
      <c r="AL263" s="28" t="s">
        <v>156</v>
      </c>
      <c r="AM263" s="20"/>
      <c r="AN263" s="20"/>
      <c r="AO263" s="20" t="s">
        <v>155</v>
      </c>
      <c r="AP263" s="28" t="s">
        <v>155</v>
      </c>
      <c r="AQ263" s="19">
        <v>1820</v>
      </c>
      <c r="AR263" s="19">
        <v>1820</v>
      </c>
      <c r="AS263" s="28" t="s">
        <v>156</v>
      </c>
      <c r="AT263" s="19">
        <v>0</v>
      </c>
      <c r="AU263" s="20"/>
      <c r="AV263" s="28" t="s">
        <v>155</v>
      </c>
      <c r="AW263" s="19">
        <v>12555</v>
      </c>
      <c r="AX263" s="19">
        <v>12555</v>
      </c>
      <c r="AY263" s="28" t="s">
        <v>155</v>
      </c>
      <c r="AZ263" s="19">
        <v>700</v>
      </c>
      <c r="BA263" s="19">
        <v>700</v>
      </c>
      <c r="BB263" s="28" t="s">
        <v>155</v>
      </c>
      <c r="BC263" s="19">
        <v>560</v>
      </c>
      <c r="BD263" s="19">
        <v>560</v>
      </c>
      <c r="BE263" s="28" t="s">
        <v>155</v>
      </c>
      <c r="BF263" s="19">
        <v>19040</v>
      </c>
      <c r="BG263" s="19">
        <v>19040</v>
      </c>
      <c r="BH263" s="28" t="s">
        <v>155</v>
      </c>
      <c r="BI263" s="19">
        <v>6720</v>
      </c>
      <c r="BJ263" s="19">
        <v>6720</v>
      </c>
      <c r="BK263" s="28" t="s">
        <v>156</v>
      </c>
      <c r="BL263" s="19">
        <v>0</v>
      </c>
      <c r="BM263" s="20"/>
      <c r="BN263" s="28" t="s">
        <v>156</v>
      </c>
      <c r="BO263" s="19">
        <v>0</v>
      </c>
      <c r="BP263" s="20"/>
      <c r="BQ263" s="28" t="s">
        <v>155</v>
      </c>
      <c r="BR263" s="19">
        <v>3360</v>
      </c>
      <c r="BS263" s="19">
        <v>3360</v>
      </c>
      <c r="BT263" s="28" t="s">
        <v>155</v>
      </c>
      <c r="BU263" s="19">
        <v>675</v>
      </c>
      <c r="BV263" s="19">
        <v>675</v>
      </c>
      <c r="BW263" s="28" t="s">
        <v>156</v>
      </c>
      <c r="BX263" s="19">
        <v>0</v>
      </c>
      <c r="BY263" s="20"/>
      <c r="BZ263" s="25">
        <v>45430</v>
      </c>
    </row>
    <row r="264" spans="1:78" s="18" customFormat="1" ht="14.25">
      <c r="A264" s="19" t="s">
        <v>443</v>
      </c>
      <c r="B264" s="19">
        <v>883</v>
      </c>
      <c r="C264" s="19" t="s">
        <v>190</v>
      </c>
      <c r="D264" s="23">
        <v>2018</v>
      </c>
      <c r="E264" s="26" t="s">
        <v>156</v>
      </c>
      <c r="F264" s="20"/>
      <c r="G264" s="24"/>
      <c r="H264" s="26" t="s">
        <v>156</v>
      </c>
      <c r="I264" s="20"/>
      <c r="J264" s="24"/>
      <c r="K264" s="28" t="s">
        <v>155</v>
      </c>
      <c r="L264" s="19">
        <v>129</v>
      </c>
      <c r="M264" s="22">
        <v>93.023255813953483</v>
      </c>
      <c r="N264" s="28" t="s">
        <v>156</v>
      </c>
      <c r="O264" s="20"/>
      <c r="P264" s="20"/>
      <c r="Q264" s="28" t="s">
        <v>156</v>
      </c>
      <c r="R264" s="20"/>
      <c r="S264" s="20"/>
      <c r="T264" s="28" t="s">
        <v>155</v>
      </c>
      <c r="U264" s="19">
        <v>420</v>
      </c>
      <c r="V264" s="22">
        <v>60</v>
      </c>
      <c r="W264" s="28" t="s">
        <v>155</v>
      </c>
      <c r="X264" s="19">
        <v>119</v>
      </c>
      <c r="Y264" s="22">
        <v>55.462184873949582</v>
      </c>
      <c r="Z264" s="28" t="s">
        <v>156</v>
      </c>
      <c r="AA264" s="20"/>
      <c r="AB264" s="20"/>
      <c r="AC264" s="28" t="s">
        <v>156</v>
      </c>
      <c r="AD264" s="20"/>
      <c r="AE264" s="20"/>
      <c r="AF264" s="28" t="s">
        <v>155</v>
      </c>
      <c r="AG264" s="19">
        <v>32</v>
      </c>
      <c r="AH264" s="22">
        <v>84.375</v>
      </c>
      <c r="AI264" s="28" t="s">
        <v>156</v>
      </c>
      <c r="AJ264" s="20"/>
      <c r="AK264" s="20"/>
      <c r="AL264" s="28" t="s">
        <v>156</v>
      </c>
      <c r="AM264" s="20"/>
      <c r="AN264" s="20"/>
      <c r="AO264" s="20" t="s">
        <v>155</v>
      </c>
      <c r="AP264" s="28" t="s">
        <v>156</v>
      </c>
      <c r="AQ264" s="19">
        <v>0</v>
      </c>
      <c r="AR264" s="20"/>
      <c r="AS264" s="28" t="s">
        <v>156</v>
      </c>
      <c r="AT264" s="19">
        <v>0</v>
      </c>
      <c r="AU264" s="20"/>
      <c r="AV264" s="28" t="s">
        <v>155</v>
      </c>
      <c r="AW264" s="19">
        <v>1200</v>
      </c>
      <c r="AX264" s="19">
        <v>600</v>
      </c>
      <c r="AY264" s="28" t="s">
        <v>156</v>
      </c>
      <c r="AZ264" s="19">
        <v>0</v>
      </c>
      <c r="BA264" s="20"/>
      <c r="BB264" s="28" t="s">
        <v>156</v>
      </c>
      <c r="BC264" s="19">
        <v>0</v>
      </c>
      <c r="BD264" s="20"/>
      <c r="BE264" s="28" t="s">
        <v>155</v>
      </c>
      <c r="BF264" s="19">
        <v>1200</v>
      </c>
      <c r="BG264" s="19">
        <v>600</v>
      </c>
      <c r="BH264" s="28" t="s">
        <v>156</v>
      </c>
      <c r="BI264" s="19">
        <v>0</v>
      </c>
      <c r="BJ264" s="20"/>
      <c r="BK264" s="28" t="s">
        <v>156</v>
      </c>
      <c r="BL264" s="19">
        <v>0</v>
      </c>
      <c r="BM264" s="20"/>
      <c r="BN264" s="28" t="s">
        <v>156</v>
      </c>
      <c r="BO264" s="19">
        <v>0</v>
      </c>
      <c r="BP264" s="20"/>
      <c r="BQ264" s="28" t="s">
        <v>155</v>
      </c>
      <c r="BR264" s="19">
        <v>1200</v>
      </c>
      <c r="BS264" s="19">
        <v>600</v>
      </c>
      <c r="BT264" s="28" t="s">
        <v>156</v>
      </c>
      <c r="BU264" s="19">
        <v>0</v>
      </c>
      <c r="BV264" s="20"/>
      <c r="BW264" s="28" t="s">
        <v>156</v>
      </c>
      <c r="BX264" s="19">
        <v>0</v>
      </c>
      <c r="BY264" s="20"/>
      <c r="BZ264" s="25">
        <v>3600</v>
      </c>
    </row>
    <row r="265" spans="1:78" s="18" customFormat="1" ht="14.25">
      <c r="A265" s="19" t="s">
        <v>444</v>
      </c>
      <c r="B265" s="19">
        <v>1980</v>
      </c>
      <c r="C265" s="19" t="s">
        <v>165</v>
      </c>
      <c r="D265" s="23">
        <v>2018</v>
      </c>
      <c r="E265" s="27" t="s">
        <v>155</v>
      </c>
      <c r="F265" s="19">
        <v>203</v>
      </c>
      <c r="G265" s="22">
        <v>83.251231527093594</v>
      </c>
      <c r="H265" s="27" t="s">
        <v>155</v>
      </c>
      <c r="I265" s="19">
        <v>61</v>
      </c>
      <c r="J265" s="22">
        <v>67.213114754098356</v>
      </c>
      <c r="K265" s="28" t="s">
        <v>155</v>
      </c>
      <c r="L265" s="19">
        <v>740</v>
      </c>
      <c r="M265" s="22">
        <v>95.270270270270274</v>
      </c>
      <c r="N265" s="28" t="s">
        <v>156</v>
      </c>
      <c r="O265" s="20"/>
      <c r="P265" s="20"/>
      <c r="Q265" s="28" t="s">
        <v>156</v>
      </c>
      <c r="R265" s="20"/>
      <c r="S265" s="20"/>
      <c r="T265" s="28" t="s">
        <v>155</v>
      </c>
      <c r="U265" s="19">
        <v>1734</v>
      </c>
      <c r="V265" s="22">
        <v>56.343713956170703</v>
      </c>
      <c r="W265" s="28" t="s">
        <v>155</v>
      </c>
      <c r="X265" s="19">
        <v>642</v>
      </c>
      <c r="Y265" s="22">
        <v>61.059190031152646</v>
      </c>
      <c r="Z265" s="28" t="s">
        <v>155</v>
      </c>
      <c r="AA265" s="19">
        <v>8</v>
      </c>
      <c r="AB265" s="22" t="s">
        <v>157</v>
      </c>
      <c r="AC265" s="28" t="s">
        <v>156</v>
      </c>
      <c r="AD265" s="20"/>
      <c r="AE265" s="20"/>
      <c r="AF265" s="28" t="s">
        <v>155</v>
      </c>
      <c r="AG265" s="19">
        <v>256</v>
      </c>
      <c r="AH265" s="22">
        <v>86.328125</v>
      </c>
      <c r="AI265" s="28" t="s">
        <v>155</v>
      </c>
      <c r="AJ265" s="19">
        <v>75</v>
      </c>
      <c r="AK265" s="22">
        <v>86.666666666666671</v>
      </c>
      <c r="AL265" s="28" t="s">
        <v>155</v>
      </c>
      <c r="AM265" s="19">
        <v>57</v>
      </c>
      <c r="AN265" s="22">
        <v>54.385964912280706</v>
      </c>
      <c r="AO265" s="20" t="s">
        <v>155</v>
      </c>
      <c r="AP265" s="28" t="s">
        <v>156</v>
      </c>
      <c r="AQ265" s="19">
        <v>0</v>
      </c>
      <c r="AR265" s="20"/>
      <c r="AS265" s="28" t="s">
        <v>156</v>
      </c>
      <c r="AT265" s="19">
        <v>0</v>
      </c>
      <c r="AU265" s="20"/>
      <c r="AV265" s="28" t="s">
        <v>156</v>
      </c>
      <c r="AW265" s="19">
        <v>0</v>
      </c>
      <c r="AX265" s="20"/>
      <c r="AY265" s="28" t="s">
        <v>156</v>
      </c>
      <c r="AZ265" s="19">
        <v>0</v>
      </c>
      <c r="BA265" s="20"/>
      <c r="BB265" s="28" t="s">
        <v>156</v>
      </c>
      <c r="BC265" s="19">
        <v>0</v>
      </c>
      <c r="BD265" s="20"/>
      <c r="BE265" s="28" t="s">
        <v>156</v>
      </c>
      <c r="BF265" s="19">
        <v>0</v>
      </c>
      <c r="BG265" s="20"/>
      <c r="BH265" s="28" t="s">
        <v>155</v>
      </c>
      <c r="BI265" s="19">
        <v>69</v>
      </c>
      <c r="BJ265" s="19">
        <v>36</v>
      </c>
      <c r="BK265" s="28" t="s">
        <v>156</v>
      </c>
      <c r="BL265" s="19">
        <v>0</v>
      </c>
      <c r="BM265" s="20"/>
      <c r="BN265" s="28" t="s">
        <v>156</v>
      </c>
      <c r="BO265" s="19">
        <v>0</v>
      </c>
      <c r="BP265" s="20"/>
      <c r="BQ265" s="28" t="s">
        <v>156</v>
      </c>
      <c r="BR265" s="19">
        <v>0</v>
      </c>
      <c r="BS265" s="20"/>
      <c r="BT265" s="28" t="s">
        <v>156</v>
      </c>
      <c r="BU265" s="19">
        <v>0</v>
      </c>
      <c r="BV265" s="20"/>
      <c r="BW265" s="28" t="s">
        <v>156</v>
      </c>
      <c r="BX265" s="19">
        <v>0</v>
      </c>
      <c r="BY265" s="20"/>
      <c r="BZ265" s="25">
        <v>69</v>
      </c>
    </row>
    <row r="266" spans="1:78" s="18" customFormat="1" ht="14.25">
      <c r="A266" s="19" t="s">
        <v>445</v>
      </c>
      <c r="B266" s="19">
        <v>780</v>
      </c>
      <c r="C266" s="19" t="s">
        <v>160</v>
      </c>
      <c r="D266" s="23">
        <v>2018</v>
      </c>
      <c r="E266" s="27" t="s">
        <v>155</v>
      </c>
      <c r="F266" s="19">
        <v>99</v>
      </c>
      <c r="G266" s="22">
        <v>65.656565656565661</v>
      </c>
      <c r="H266" s="26" t="s">
        <v>156</v>
      </c>
      <c r="I266" s="20"/>
      <c r="J266" s="24"/>
      <c r="K266" s="28" t="s">
        <v>155</v>
      </c>
      <c r="L266" s="19">
        <v>362</v>
      </c>
      <c r="M266" s="22">
        <v>83.425414364640886</v>
      </c>
      <c r="N266" s="28" t="s">
        <v>155</v>
      </c>
      <c r="O266" s="19">
        <v>4</v>
      </c>
      <c r="P266" s="22" t="s">
        <v>157</v>
      </c>
      <c r="Q266" s="28" t="s">
        <v>155</v>
      </c>
      <c r="R266" s="19">
        <v>4</v>
      </c>
      <c r="S266" s="22" t="s">
        <v>157</v>
      </c>
      <c r="T266" s="28" t="s">
        <v>155</v>
      </c>
      <c r="U266" s="19">
        <v>1121</v>
      </c>
      <c r="V266" s="22">
        <v>51.115075825156111</v>
      </c>
      <c r="W266" s="28" t="s">
        <v>155</v>
      </c>
      <c r="X266" s="19">
        <v>111</v>
      </c>
      <c r="Y266" s="22">
        <v>54.054054054054056</v>
      </c>
      <c r="Z266" s="28" t="s">
        <v>156</v>
      </c>
      <c r="AA266" s="20"/>
      <c r="AB266" s="20"/>
      <c r="AC266" s="28" t="s">
        <v>156</v>
      </c>
      <c r="AD266" s="20"/>
      <c r="AE266" s="20"/>
      <c r="AF266" s="28" t="s">
        <v>155</v>
      </c>
      <c r="AG266" s="19">
        <v>83</v>
      </c>
      <c r="AH266" s="22">
        <v>75.903614457831324</v>
      </c>
      <c r="AI266" s="28" t="s">
        <v>155</v>
      </c>
      <c r="AJ266" s="19">
        <v>70</v>
      </c>
      <c r="AK266" s="22">
        <v>91.428571428571431</v>
      </c>
      <c r="AL266" s="28" t="s">
        <v>155</v>
      </c>
      <c r="AM266" s="19">
        <v>38</v>
      </c>
      <c r="AN266" s="21" t="s">
        <v>161</v>
      </c>
      <c r="AO266" s="20" t="s">
        <v>155</v>
      </c>
      <c r="AP266" s="28" t="s">
        <v>155</v>
      </c>
      <c r="AQ266" s="19">
        <v>30</v>
      </c>
      <c r="AR266" s="20" t="s">
        <v>161</v>
      </c>
      <c r="AS266" s="28" t="s">
        <v>153</v>
      </c>
      <c r="AT266" s="20"/>
      <c r="AU266" s="20"/>
      <c r="AV266" s="28" t="s">
        <v>155</v>
      </c>
      <c r="AW266" s="19">
        <v>30</v>
      </c>
      <c r="AX266" s="20" t="s">
        <v>161</v>
      </c>
      <c r="AY266" s="28" t="s">
        <v>155</v>
      </c>
      <c r="AZ266" s="19">
        <v>30</v>
      </c>
      <c r="BA266" s="20" t="s">
        <v>161</v>
      </c>
      <c r="BB266" s="28" t="s">
        <v>155</v>
      </c>
      <c r="BC266" s="19">
        <v>30</v>
      </c>
      <c r="BD266" s="20" t="s">
        <v>161</v>
      </c>
      <c r="BE266" s="28" t="s">
        <v>155</v>
      </c>
      <c r="BF266" s="19">
        <v>30</v>
      </c>
      <c r="BG266" s="20" t="s">
        <v>161</v>
      </c>
      <c r="BH266" s="28" t="s">
        <v>155</v>
      </c>
      <c r="BI266" s="19">
        <v>30</v>
      </c>
      <c r="BJ266" s="20" t="s">
        <v>161</v>
      </c>
      <c r="BK266" s="28" t="s">
        <v>153</v>
      </c>
      <c r="BL266" s="20"/>
      <c r="BM266" s="20"/>
      <c r="BN266" s="28" t="s">
        <v>153</v>
      </c>
      <c r="BO266" s="20"/>
      <c r="BP266" s="20"/>
      <c r="BQ266" s="28" t="s">
        <v>155</v>
      </c>
      <c r="BR266" s="19">
        <v>30</v>
      </c>
      <c r="BS266" s="20" t="s">
        <v>161</v>
      </c>
      <c r="BT266" s="28" t="s">
        <v>155</v>
      </c>
      <c r="BU266" s="19">
        <v>30</v>
      </c>
      <c r="BV266" s="20" t="s">
        <v>161</v>
      </c>
      <c r="BW266" s="28" t="s">
        <v>155</v>
      </c>
      <c r="BX266" s="19">
        <v>30</v>
      </c>
      <c r="BY266" s="20" t="s">
        <v>161</v>
      </c>
      <c r="BZ266" s="25">
        <v>270</v>
      </c>
    </row>
    <row r="267" spans="1:78" s="18" customFormat="1" ht="14.25">
      <c r="A267" s="19" t="s">
        <v>446</v>
      </c>
      <c r="B267" s="19">
        <v>512</v>
      </c>
      <c r="C267" s="19" t="s">
        <v>196</v>
      </c>
      <c r="D267" s="23">
        <v>2018</v>
      </c>
      <c r="E267" s="26" t="s">
        <v>153</v>
      </c>
      <c r="F267" s="20"/>
      <c r="G267" s="24"/>
      <c r="H267" s="28" t="s">
        <v>153</v>
      </c>
      <c r="I267" s="20"/>
      <c r="J267" s="20"/>
      <c r="K267" s="28" t="s">
        <v>153</v>
      </c>
      <c r="L267" s="20"/>
      <c r="M267" s="20"/>
      <c r="N267" s="28" t="s">
        <v>153</v>
      </c>
      <c r="O267" s="20"/>
      <c r="P267" s="20"/>
      <c r="Q267" s="28" t="s">
        <v>153</v>
      </c>
      <c r="R267" s="20"/>
      <c r="S267" s="20"/>
      <c r="T267" s="28" t="s">
        <v>153</v>
      </c>
      <c r="U267" s="20"/>
      <c r="V267" s="20"/>
      <c r="W267" s="28" t="s">
        <v>153</v>
      </c>
      <c r="X267" s="20"/>
      <c r="Y267" s="20"/>
      <c r="Z267" s="28" t="s">
        <v>153</v>
      </c>
      <c r="AA267" s="20"/>
      <c r="AB267" s="20"/>
      <c r="AC267" s="28" t="s">
        <v>153</v>
      </c>
      <c r="AD267" s="20"/>
      <c r="AE267" s="20"/>
      <c r="AF267" s="28" t="s">
        <v>153</v>
      </c>
      <c r="AG267" s="20"/>
      <c r="AH267" s="20"/>
      <c r="AI267" s="28" t="s">
        <v>153</v>
      </c>
      <c r="AJ267" s="20"/>
      <c r="AK267" s="20"/>
      <c r="AL267" s="28" t="s">
        <v>153</v>
      </c>
      <c r="AM267" s="20"/>
      <c r="AN267" s="20"/>
      <c r="AO267" s="20" t="s">
        <v>153</v>
      </c>
      <c r="AP267" s="28" t="s">
        <v>153</v>
      </c>
      <c r="AQ267" s="20"/>
      <c r="AR267" s="20"/>
      <c r="AS267" s="28" t="s">
        <v>153</v>
      </c>
      <c r="AT267" s="20"/>
      <c r="AU267" s="20"/>
      <c r="AV267" s="28" t="s">
        <v>153</v>
      </c>
      <c r="AW267" s="20"/>
      <c r="AX267" s="20"/>
      <c r="AY267" s="28" t="s">
        <v>153</v>
      </c>
      <c r="AZ267" s="20"/>
      <c r="BA267" s="20"/>
      <c r="BB267" s="28" t="s">
        <v>153</v>
      </c>
      <c r="BC267" s="20"/>
      <c r="BD267" s="20"/>
      <c r="BE267" s="28" t="s">
        <v>153</v>
      </c>
      <c r="BF267" s="20"/>
      <c r="BG267" s="20"/>
      <c r="BH267" s="28" t="s">
        <v>153</v>
      </c>
      <c r="BI267" s="20"/>
      <c r="BJ267" s="20"/>
      <c r="BK267" s="28" t="s">
        <v>153</v>
      </c>
      <c r="BL267" s="20"/>
      <c r="BM267" s="20"/>
      <c r="BN267" s="28" t="s">
        <v>153</v>
      </c>
      <c r="BO267" s="20"/>
      <c r="BP267" s="20"/>
      <c r="BQ267" s="28" t="s">
        <v>153</v>
      </c>
      <c r="BR267" s="20"/>
      <c r="BS267" s="20"/>
      <c r="BT267" s="28" t="s">
        <v>153</v>
      </c>
      <c r="BU267" s="20"/>
      <c r="BV267" s="20"/>
      <c r="BW267" s="28" t="s">
        <v>153</v>
      </c>
      <c r="BX267" s="20"/>
      <c r="BY267" s="20"/>
      <c r="BZ267" s="25">
        <v>0</v>
      </c>
    </row>
    <row r="268" spans="1:78" s="18" customFormat="1" ht="14.25">
      <c r="A268" s="19" t="s">
        <v>447</v>
      </c>
      <c r="B268" s="19">
        <v>1286</v>
      </c>
      <c r="C268" s="19" t="s">
        <v>184</v>
      </c>
      <c r="D268" s="23">
        <v>2018</v>
      </c>
      <c r="E268" s="27" t="s">
        <v>155</v>
      </c>
      <c r="F268" s="19">
        <v>23</v>
      </c>
      <c r="G268" s="21" t="s">
        <v>161</v>
      </c>
      <c r="H268" s="26" t="s">
        <v>156</v>
      </c>
      <c r="I268" s="20"/>
      <c r="J268" s="24"/>
      <c r="K268" s="28" t="s">
        <v>156</v>
      </c>
      <c r="L268" s="20"/>
      <c r="M268" s="20"/>
      <c r="N268" s="28" t="s">
        <v>156</v>
      </c>
      <c r="O268" s="20"/>
      <c r="P268" s="20"/>
      <c r="Q268" s="28" t="s">
        <v>156</v>
      </c>
      <c r="R268" s="20"/>
      <c r="S268" s="20"/>
      <c r="T268" s="28" t="s">
        <v>155</v>
      </c>
      <c r="U268" s="19">
        <v>339</v>
      </c>
      <c r="V268" s="21" t="s">
        <v>161</v>
      </c>
      <c r="W268" s="28" t="s">
        <v>155</v>
      </c>
      <c r="X268" s="19">
        <v>195</v>
      </c>
      <c r="Y268" s="21" t="s">
        <v>161</v>
      </c>
      <c r="Z268" s="28" t="s">
        <v>156</v>
      </c>
      <c r="AA268" s="20"/>
      <c r="AB268" s="20"/>
      <c r="AC268" s="28" t="s">
        <v>156</v>
      </c>
      <c r="AD268" s="20"/>
      <c r="AE268" s="20"/>
      <c r="AF268" s="28" t="s">
        <v>155</v>
      </c>
      <c r="AG268" s="19">
        <v>24</v>
      </c>
      <c r="AH268" s="21" t="s">
        <v>161</v>
      </c>
      <c r="AI268" s="28" t="s">
        <v>156</v>
      </c>
      <c r="AJ268" s="20"/>
      <c r="AK268" s="20"/>
      <c r="AL268" s="28" t="s">
        <v>155</v>
      </c>
      <c r="AM268" s="19">
        <v>6</v>
      </c>
      <c r="AN268" s="21" t="s">
        <v>161</v>
      </c>
      <c r="AO268" s="20" t="s">
        <v>155</v>
      </c>
      <c r="AP268" s="28" t="s">
        <v>156</v>
      </c>
      <c r="AQ268" s="19">
        <v>0</v>
      </c>
      <c r="AR268" s="20"/>
      <c r="AS268" s="28" t="s">
        <v>156</v>
      </c>
      <c r="AT268" s="19">
        <v>0</v>
      </c>
      <c r="AU268" s="20"/>
      <c r="AV268" s="28" t="s">
        <v>155</v>
      </c>
      <c r="AW268" s="19">
        <v>51</v>
      </c>
      <c r="AX268" s="20" t="s">
        <v>161</v>
      </c>
      <c r="AY268" s="28" t="s">
        <v>156</v>
      </c>
      <c r="AZ268" s="19">
        <v>0</v>
      </c>
      <c r="BA268" s="20"/>
      <c r="BB268" s="28" t="s">
        <v>156</v>
      </c>
      <c r="BC268" s="19">
        <v>0</v>
      </c>
      <c r="BD268" s="20"/>
      <c r="BE268" s="28" t="s">
        <v>156</v>
      </c>
      <c r="BF268" s="19">
        <v>0</v>
      </c>
      <c r="BG268" s="20"/>
      <c r="BH268" s="28" t="s">
        <v>156</v>
      </c>
      <c r="BI268" s="19">
        <v>0</v>
      </c>
      <c r="BJ268" s="20"/>
      <c r="BK268" s="28" t="s">
        <v>156</v>
      </c>
      <c r="BL268" s="19">
        <v>0</v>
      </c>
      <c r="BM268" s="20"/>
      <c r="BN268" s="28" t="s">
        <v>156</v>
      </c>
      <c r="BO268" s="19">
        <v>0</v>
      </c>
      <c r="BP268" s="20"/>
      <c r="BQ268" s="28" t="s">
        <v>156</v>
      </c>
      <c r="BR268" s="19">
        <v>0</v>
      </c>
      <c r="BS268" s="20"/>
      <c r="BT268" s="28" t="s">
        <v>156</v>
      </c>
      <c r="BU268" s="19">
        <v>0</v>
      </c>
      <c r="BV268" s="20"/>
      <c r="BW268" s="28" t="s">
        <v>156</v>
      </c>
      <c r="BX268" s="19">
        <v>0</v>
      </c>
      <c r="BY268" s="20"/>
      <c r="BZ268" s="25">
        <v>51</v>
      </c>
    </row>
    <row r="269" spans="1:78" s="18" customFormat="1" ht="14.25">
      <c r="A269" s="19" t="s">
        <v>448</v>
      </c>
      <c r="B269" s="19">
        <v>1492</v>
      </c>
      <c r="C269" s="19" t="s">
        <v>152</v>
      </c>
      <c r="D269" s="23">
        <v>2018</v>
      </c>
      <c r="E269" s="27" t="s">
        <v>155</v>
      </c>
      <c r="F269" s="19">
        <v>40</v>
      </c>
      <c r="G269" s="22">
        <v>50</v>
      </c>
      <c r="H269" s="26" t="s">
        <v>156</v>
      </c>
      <c r="I269" s="20"/>
      <c r="J269" s="24"/>
      <c r="K269" s="28" t="s">
        <v>156</v>
      </c>
      <c r="L269" s="20"/>
      <c r="M269" s="20"/>
      <c r="N269" s="28" t="s">
        <v>156</v>
      </c>
      <c r="O269" s="20"/>
      <c r="P269" s="20"/>
      <c r="Q269" s="28" t="s">
        <v>155</v>
      </c>
      <c r="R269" s="19">
        <v>10</v>
      </c>
      <c r="S269" s="22">
        <v>50</v>
      </c>
      <c r="T269" s="28" t="s">
        <v>155</v>
      </c>
      <c r="U269" s="19">
        <v>224</v>
      </c>
      <c r="V269" s="22">
        <v>55.803571428571431</v>
      </c>
      <c r="W269" s="28" t="s">
        <v>155</v>
      </c>
      <c r="X269" s="19">
        <v>144</v>
      </c>
      <c r="Y269" s="22">
        <v>47.916666666666671</v>
      </c>
      <c r="Z269" s="28" t="s">
        <v>156</v>
      </c>
      <c r="AA269" s="20"/>
      <c r="AB269" s="20"/>
      <c r="AC269" s="28" t="s">
        <v>155</v>
      </c>
      <c r="AD269" s="19">
        <v>50</v>
      </c>
      <c r="AE269" s="22">
        <v>70</v>
      </c>
      <c r="AF269" s="28" t="s">
        <v>156</v>
      </c>
      <c r="AG269" s="20"/>
      <c r="AH269" s="20"/>
      <c r="AI269" s="28" t="s">
        <v>156</v>
      </c>
      <c r="AJ269" s="20"/>
      <c r="AK269" s="20"/>
      <c r="AL269" s="28" t="s">
        <v>156</v>
      </c>
      <c r="AM269" s="20"/>
      <c r="AN269" s="20"/>
      <c r="AO269" s="20" t="s">
        <v>155</v>
      </c>
      <c r="AP269" s="28" t="s">
        <v>155</v>
      </c>
      <c r="AQ269" s="19">
        <v>60</v>
      </c>
      <c r="AR269" s="19">
        <v>45</v>
      </c>
      <c r="AS269" s="28" t="s">
        <v>156</v>
      </c>
      <c r="AT269" s="19">
        <v>0</v>
      </c>
      <c r="AU269" s="20"/>
      <c r="AV269" s="28" t="s">
        <v>156</v>
      </c>
      <c r="AW269" s="19">
        <v>0</v>
      </c>
      <c r="AX269" s="20"/>
      <c r="AY269" s="28" t="s">
        <v>156</v>
      </c>
      <c r="AZ269" s="19">
        <v>0</v>
      </c>
      <c r="BA269" s="20"/>
      <c r="BB269" s="28" t="s">
        <v>155</v>
      </c>
      <c r="BC269" s="19">
        <v>20</v>
      </c>
      <c r="BD269" s="19">
        <v>13</v>
      </c>
      <c r="BE269" s="28" t="s">
        <v>156</v>
      </c>
      <c r="BF269" s="19">
        <v>0</v>
      </c>
      <c r="BG269" s="20"/>
      <c r="BH269" s="28" t="s">
        <v>156</v>
      </c>
      <c r="BI269" s="19">
        <v>0</v>
      </c>
      <c r="BJ269" s="20"/>
      <c r="BK269" s="28" t="s">
        <v>156</v>
      </c>
      <c r="BL269" s="19">
        <v>0</v>
      </c>
      <c r="BM269" s="20"/>
      <c r="BN269" s="28" t="s">
        <v>155</v>
      </c>
      <c r="BO269" s="19">
        <v>60</v>
      </c>
      <c r="BP269" s="19">
        <v>35</v>
      </c>
      <c r="BQ269" s="28" t="s">
        <v>156</v>
      </c>
      <c r="BR269" s="19">
        <v>0</v>
      </c>
      <c r="BS269" s="20"/>
      <c r="BT269" s="28" t="s">
        <v>156</v>
      </c>
      <c r="BU269" s="19">
        <v>0</v>
      </c>
      <c r="BV269" s="20"/>
      <c r="BW269" s="28" t="s">
        <v>156</v>
      </c>
      <c r="BX269" s="19">
        <v>0</v>
      </c>
      <c r="BY269" s="20"/>
      <c r="BZ269" s="25">
        <v>140</v>
      </c>
    </row>
    <row r="270" spans="1:78" s="18" customFormat="1" ht="14.25">
      <c r="A270" s="19" t="s">
        <v>449</v>
      </c>
      <c r="B270" s="19">
        <v>2260</v>
      </c>
      <c r="C270" s="19" t="s">
        <v>260</v>
      </c>
      <c r="D270" s="23">
        <v>2018</v>
      </c>
      <c r="E270" s="26" t="s">
        <v>156</v>
      </c>
      <c r="F270" s="20"/>
      <c r="G270" s="24"/>
      <c r="H270" s="26" t="s">
        <v>156</v>
      </c>
      <c r="I270" s="20"/>
      <c r="J270" s="24"/>
      <c r="K270" s="28" t="s">
        <v>156</v>
      </c>
      <c r="L270" s="20"/>
      <c r="M270" s="20"/>
      <c r="N270" s="28" t="s">
        <v>156</v>
      </c>
      <c r="O270" s="20"/>
      <c r="P270" s="20"/>
      <c r="Q270" s="28" t="s">
        <v>156</v>
      </c>
      <c r="R270" s="20"/>
      <c r="S270" s="20"/>
      <c r="T270" s="28" t="s">
        <v>155</v>
      </c>
      <c r="U270" s="19">
        <v>285</v>
      </c>
      <c r="V270" s="22">
        <v>48.070175438596493</v>
      </c>
      <c r="W270" s="28" t="s">
        <v>155</v>
      </c>
      <c r="X270" s="19">
        <v>36</v>
      </c>
      <c r="Y270" s="21" t="s">
        <v>161</v>
      </c>
      <c r="Z270" s="28" t="s">
        <v>156</v>
      </c>
      <c r="AA270" s="20"/>
      <c r="AB270" s="20"/>
      <c r="AC270" s="28" t="s">
        <v>156</v>
      </c>
      <c r="AD270" s="20"/>
      <c r="AE270" s="20"/>
      <c r="AF270" s="28" t="s">
        <v>155</v>
      </c>
      <c r="AG270" s="19">
        <v>20</v>
      </c>
      <c r="AH270" s="22">
        <v>70</v>
      </c>
      <c r="AI270" s="28" t="s">
        <v>156</v>
      </c>
      <c r="AJ270" s="20"/>
      <c r="AK270" s="20"/>
      <c r="AL270" s="28" t="s">
        <v>156</v>
      </c>
      <c r="AM270" s="20"/>
      <c r="AN270" s="20"/>
      <c r="AO270" s="20" t="s">
        <v>155</v>
      </c>
      <c r="AP270" s="28" t="s">
        <v>156</v>
      </c>
      <c r="AQ270" s="19">
        <v>0</v>
      </c>
      <c r="AR270" s="20"/>
      <c r="AS270" s="28" t="s">
        <v>156</v>
      </c>
      <c r="AT270" s="19">
        <v>0</v>
      </c>
      <c r="AU270" s="20"/>
      <c r="AV270" s="28" t="s">
        <v>155</v>
      </c>
      <c r="AW270" s="19">
        <v>520</v>
      </c>
      <c r="AX270" s="20" t="s">
        <v>161</v>
      </c>
      <c r="AY270" s="28" t="s">
        <v>156</v>
      </c>
      <c r="AZ270" s="19">
        <v>0</v>
      </c>
      <c r="BA270" s="20"/>
      <c r="BB270" s="28" t="s">
        <v>156</v>
      </c>
      <c r="BC270" s="19">
        <v>0</v>
      </c>
      <c r="BD270" s="20"/>
      <c r="BE270" s="28" t="s">
        <v>155</v>
      </c>
      <c r="BF270" s="19">
        <v>160</v>
      </c>
      <c r="BG270" s="19">
        <v>90</v>
      </c>
      <c r="BH270" s="28" t="s">
        <v>155</v>
      </c>
      <c r="BI270" s="19">
        <v>30</v>
      </c>
      <c r="BJ270" s="19">
        <v>15</v>
      </c>
      <c r="BK270" s="28" t="s">
        <v>156</v>
      </c>
      <c r="BL270" s="19">
        <v>0</v>
      </c>
      <c r="BM270" s="20"/>
      <c r="BN270" s="28" t="s">
        <v>156</v>
      </c>
      <c r="BO270" s="19">
        <v>0</v>
      </c>
      <c r="BP270" s="20"/>
      <c r="BQ270" s="28" t="s">
        <v>156</v>
      </c>
      <c r="BR270" s="19">
        <v>0</v>
      </c>
      <c r="BS270" s="20"/>
      <c r="BT270" s="28" t="s">
        <v>156</v>
      </c>
      <c r="BU270" s="19">
        <v>0</v>
      </c>
      <c r="BV270" s="20"/>
      <c r="BW270" s="28" t="s">
        <v>156</v>
      </c>
      <c r="BX270" s="19">
        <v>0</v>
      </c>
      <c r="BY270" s="20"/>
      <c r="BZ270" s="25">
        <v>710</v>
      </c>
    </row>
    <row r="271" spans="1:78" s="18" customFormat="1" ht="14.25">
      <c r="A271" s="19" t="s">
        <v>450</v>
      </c>
      <c r="B271" s="19">
        <v>2321</v>
      </c>
      <c r="C271" s="19" t="s">
        <v>178</v>
      </c>
      <c r="D271" s="23">
        <v>2018</v>
      </c>
      <c r="E271" s="26" t="s">
        <v>156</v>
      </c>
      <c r="F271" s="20"/>
      <c r="G271" s="24"/>
      <c r="H271" s="26" t="s">
        <v>156</v>
      </c>
      <c r="I271" s="20"/>
      <c r="J271" s="24"/>
      <c r="K271" s="28" t="s">
        <v>155</v>
      </c>
      <c r="L271" s="19">
        <v>178</v>
      </c>
      <c r="M271" s="22">
        <v>83.146067415730343</v>
      </c>
      <c r="N271" s="28" t="s">
        <v>156</v>
      </c>
      <c r="O271" s="20"/>
      <c r="P271" s="20"/>
      <c r="Q271" s="28" t="s">
        <v>156</v>
      </c>
      <c r="R271" s="20"/>
      <c r="S271" s="20"/>
      <c r="T271" s="28" t="s">
        <v>155</v>
      </c>
      <c r="U271" s="19">
        <v>266</v>
      </c>
      <c r="V271" s="22">
        <v>52.631578947368418</v>
      </c>
      <c r="W271" s="28" t="s">
        <v>156</v>
      </c>
      <c r="X271" s="20"/>
      <c r="Y271" s="20"/>
      <c r="Z271" s="28" t="s">
        <v>156</v>
      </c>
      <c r="AA271" s="20"/>
      <c r="AB271" s="20"/>
      <c r="AC271" s="28" t="s">
        <v>156</v>
      </c>
      <c r="AD271" s="20"/>
      <c r="AE271" s="20"/>
      <c r="AF271" s="28" t="s">
        <v>156</v>
      </c>
      <c r="AG271" s="20"/>
      <c r="AH271" s="20"/>
      <c r="AI271" s="28" t="s">
        <v>156</v>
      </c>
      <c r="AJ271" s="20"/>
      <c r="AK271" s="20"/>
      <c r="AL271" s="28" t="s">
        <v>156</v>
      </c>
      <c r="AM271" s="20"/>
      <c r="AN271" s="20"/>
      <c r="AO271" s="20" t="s">
        <v>155</v>
      </c>
      <c r="AP271" s="28" t="s">
        <v>156</v>
      </c>
      <c r="AQ271" s="19">
        <v>0</v>
      </c>
      <c r="AR271" s="20"/>
      <c r="AS271" s="28" t="s">
        <v>155</v>
      </c>
      <c r="AT271" s="19">
        <v>480</v>
      </c>
      <c r="AU271" s="19">
        <v>480</v>
      </c>
      <c r="AV271" s="28" t="s">
        <v>155</v>
      </c>
      <c r="AW271" s="19">
        <v>408</v>
      </c>
      <c r="AX271" s="19">
        <v>408</v>
      </c>
      <c r="AY271" s="28" t="s">
        <v>156</v>
      </c>
      <c r="AZ271" s="19">
        <v>0</v>
      </c>
      <c r="BA271" s="20"/>
      <c r="BB271" s="28" t="s">
        <v>156</v>
      </c>
      <c r="BC271" s="19">
        <v>0</v>
      </c>
      <c r="BD271" s="20"/>
      <c r="BE271" s="28" t="s">
        <v>156</v>
      </c>
      <c r="BF271" s="19">
        <v>0</v>
      </c>
      <c r="BG271" s="20"/>
      <c r="BH271" s="28" t="s">
        <v>156</v>
      </c>
      <c r="BI271" s="19">
        <v>0</v>
      </c>
      <c r="BJ271" s="20"/>
      <c r="BK271" s="28" t="s">
        <v>156</v>
      </c>
      <c r="BL271" s="19">
        <v>0</v>
      </c>
      <c r="BM271" s="20"/>
      <c r="BN271" s="28" t="s">
        <v>156</v>
      </c>
      <c r="BO271" s="19">
        <v>0</v>
      </c>
      <c r="BP271" s="20"/>
      <c r="BQ271" s="28" t="s">
        <v>156</v>
      </c>
      <c r="BR271" s="19">
        <v>0</v>
      </c>
      <c r="BS271" s="20"/>
      <c r="BT271" s="28" t="s">
        <v>156</v>
      </c>
      <c r="BU271" s="19">
        <v>0</v>
      </c>
      <c r="BV271" s="20"/>
      <c r="BW271" s="28" t="s">
        <v>156</v>
      </c>
      <c r="BX271" s="19">
        <v>0</v>
      </c>
      <c r="BY271" s="20"/>
      <c r="BZ271" s="25">
        <v>888</v>
      </c>
    </row>
    <row r="272" spans="1:78" s="18" customFormat="1" ht="14.25">
      <c r="A272" s="19" t="s">
        <v>451</v>
      </c>
      <c r="B272" s="19">
        <v>1765</v>
      </c>
      <c r="C272" s="19" t="s">
        <v>171</v>
      </c>
      <c r="D272" s="23">
        <v>2018</v>
      </c>
      <c r="E272" s="26" t="s">
        <v>156</v>
      </c>
      <c r="F272" s="20"/>
      <c r="G272" s="24"/>
      <c r="H272" s="26" t="s">
        <v>156</v>
      </c>
      <c r="I272" s="20"/>
      <c r="J272" s="24"/>
      <c r="K272" s="28" t="s">
        <v>156</v>
      </c>
      <c r="L272" s="20"/>
      <c r="M272" s="20"/>
      <c r="N272" s="28" t="s">
        <v>156</v>
      </c>
      <c r="O272" s="20"/>
      <c r="P272" s="20"/>
      <c r="Q272" s="28" t="s">
        <v>156</v>
      </c>
      <c r="R272" s="20"/>
      <c r="S272" s="20"/>
      <c r="T272" s="28" t="s">
        <v>155</v>
      </c>
      <c r="U272" s="19">
        <v>179</v>
      </c>
      <c r="V272" s="22">
        <v>57.541899441340782</v>
      </c>
      <c r="W272" s="28" t="s">
        <v>155</v>
      </c>
      <c r="X272" s="19">
        <v>45</v>
      </c>
      <c r="Y272" s="22">
        <v>33.333333333333329</v>
      </c>
      <c r="Z272" s="28" t="s">
        <v>156</v>
      </c>
      <c r="AA272" s="20"/>
      <c r="AB272" s="20"/>
      <c r="AC272" s="28" t="s">
        <v>156</v>
      </c>
      <c r="AD272" s="20"/>
      <c r="AE272" s="20"/>
      <c r="AF272" s="28" t="s">
        <v>156</v>
      </c>
      <c r="AG272" s="20"/>
      <c r="AH272" s="20"/>
      <c r="AI272" s="28" t="s">
        <v>156</v>
      </c>
      <c r="AJ272" s="20"/>
      <c r="AK272" s="20"/>
      <c r="AL272" s="28" t="s">
        <v>156</v>
      </c>
      <c r="AM272" s="20"/>
      <c r="AN272" s="20"/>
      <c r="AO272" s="20" t="s">
        <v>155</v>
      </c>
      <c r="AP272" s="28" t="s">
        <v>156</v>
      </c>
      <c r="AQ272" s="19">
        <v>0</v>
      </c>
      <c r="AR272" s="20"/>
      <c r="AS272" s="28" t="s">
        <v>155</v>
      </c>
      <c r="AT272" s="19">
        <v>17</v>
      </c>
      <c r="AU272" s="19">
        <v>11</v>
      </c>
      <c r="AV272" s="28" t="s">
        <v>155</v>
      </c>
      <c r="AW272" s="19">
        <v>8</v>
      </c>
      <c r="AX272" s="19">
        <v>7</v>
      </c>
      <c r="AY272" s="28" t="s">
        <v>155</v>
      </c>
      <c r="AZ272" s="19">
        <v>13</v>
      </c>
      <c r="BA272" s="19">
        <v>9</v>
      </c>
      <c r="BB272" s="28" t="s">
        <v>156</v>
      </c>
      <c r="BC272" s="19">
        <v>0</v>
      </c>
      <c r="BD272" s="20"/>
      <c r="BE272" s="28" t="s">
        <v>156</v>
      </c>
      <c r="BF272" s="19">
        <v>0</v>
      </c>
      <c r="BG272" s="20"/>
      <c r="BH272" s="28" t="s">
        <v>156</v>
      </c>
      <c r="BI272" s="19">
        <v>0</v>
      </c>
      <c r="BJ272" s="20"/>
      <c r="BK272" s="28" t="s">
        <v>156</v>
      </c>
      <c r="BL272" s="19">
        <v>0</v>
      </c>
      <c r="BM272" s="20"/>
      <c r="BN272" s="28" t="s">
        <v>156</v>
      </c>
      <c r="BO272" s="19">
        <v>0</v>
      </c>
      <c r="BP272" s="20"/>
      <c r="BQ272" s="28" t="s">
        <v>155</v>
      </c>
      <c r="BR272" s="19">
        <v>15</v>
      </c>
      <c r="BS272" s="19">
        <v>13</v>
      </c>
      <c r="BT272" s="28" t="s">
        <v>156</v>
      </c>
      <c r="BU272" s="19">
        <v>0</v>
      </c>
      <c r="BV272" s="20"/>
      <c r="BW272" s="28" t="s">
        <v>156</v>
      </c>
      <c r="BX272" s="19">
        <v>0</v>
      </c>
      <c r="BY272" s="20"/>
      <c r="BZ272" s="25">
        <v>53</v>
      </c>
    </row>
    <row r="273" spans="1:78" s="18" customFormat="1" ht="14.25">
      <c r="A273" s="19" t="s">
        <v>452</v>
      </c>
      <c r="B273" s="19">
        <v>2463</v>
      </c>
      <c r="C273" s="19" t="s">
        <v>180</v>
      </c>
      <c r="D273" s="23">
        <v>2018</v>
      </c>
      <c r="E273" s="26" t="s">
        <v>153</v>
      </c>
      <c r="F273" s="20"/>
      <c r="G273" s="24"/>
      <c r="H273" s="28" t="s">
        <v>153</v>
      </c>
      <c r="I273" s="20"/>
      <c r="J273" s="20"/>
      <c r="K273" s="28" t="s">
        <v>153</v>
      </c>
      <c r="L273" s="20"/>
      <c r="M273" s="20"/>
      <c r="N273" s="28" t="s">
        <v>153</v>
      </c>
      <c r="O273" s="20"/>
      <c r="P273" s="20"/>
      <c r="Q273" s="28" t="s">
        <v>153</v>
      </c>
      <c r="R273" s="20"/>
      <c r="S273" s="20"/>
      <c r="T273" s="28" t="s">
        <v>153</v>
      </c>
      <c r="U273" s="20"/>
      <c r="V273" s="20"/>
      <c r="W273" s="28" t="s">
        <v>153</v>
      </c>
      <c r="X273" s="20"/>
      <c r="Y273" s="20"/>
      <c r="Z273" s="28" t="s">
        <v>153</v>
      </c>
      <c r="AA273" s="20"/>
      <c r="AB273" s="20"/>
      <c r="AC273" s="28" t="s">
        <v>153</v>
      </c>
      <c r="AD273" s="20"/>
      <c r="AE273" s="20"/>
      <c r="AF273" s="28" t="s">
        <v>153</v>
      </c>
      <c r="AG273" s="20"/>
      <c r="AH273" s="20"/>
      <c r="AI273" s="28" t="s">
        <v>153</v>
      </c>
      <c r="AJ273" s="20"/>
      <c r="AK273" s="20"/>
      <c r="AL273" s="28" t="s">
        <v>153</v>
      </c>
      <c r="AM273" s="20"/>
      <c r="AN273" s="20"/>
      <c r="AO273" s="20" t="s">
        <v>153</v>
      </c>
      <c r="AP273" s="28" t="s">
        <v>153</v>
      </c>
      <c r="AQ273" s="20"/>
      <c r="AR273" s="20"/>
      <c r="AS273" s="28" t="s">
        <v>153</v>
      </c>
      <c r="AT273" s="20"/>
      <c r="AU273" s="20"/>
      <c r="AV273" s="28" t="s">
        <v>153</v>
      </c>
      <c r="AW273" s="20"/>
      <c r="AX273" s="20"/>
      <c r="AY273" s="28" t="s">
        <v>153</v>
      </c>
      <c r="AZ273" s="20"/>
      <c r="BA273" s="20"/>
      <c r="BB273" s="28" t="s">
        <v>153</v>
      </c>
      <c r="BC273" s="20"/>
      <c r="BD273" s="20"/>
      <c r="BE273" s="28" t="s">
        <v>153</v>
      </c>
      <c r="BF273" s="20"/>
      <c r="BG273" s="20"/>
      <c r="BH273" s="28" t="s">
        <v>169</v>
      </c>
      <c r="BI273" s="20"/>
      <c r="BJ273" s="20"/>
      <c r="BK273" s="28" t="s">
        <v>153</v>
      </c>
      <c r="BL273" s="20"/>
      <c r="BM273" s="20"/>
      <c r="BN273" s="28" t="s">
        <v>153</v>
      </c>
      <c r="BO273" s="20"/>
      <c r="BP273" s="20"/>
      <c r="BQ273" s="28" t="s">
        <v>153</v>
      </c>
      <c r="BR273" s="20"/>
      <c r="BS273" s="20"/>
      <c r="BT273" s="28" t="s">
        <v>153</v>
      </c>
      <c r="BU273" s="20"/>
      <c r="BV273" s="20"/>
      <c r="BW273" s="28" t="s">
        <v>153</v>
      </c>
      <c r="BX273" s="20"/>
      <c r="BY273" s="20"/>
      <c r="BZ273" s="25">
        <v>0</v>
      </c>
    </row>
    <row r="274" spans="1:78" s="18" customFormat="1" ht="14.25">
      <c r="A274" s="19" t="s">
        <v>453</v>
      </c>
      <c r="B274" s="19">
        <v>1277</v>
      </c>
      <c r="C274" s="19" t="s">
        <v>184</v>
      </c>
      <c r="D274" s="23">
        <v>2018</v>
      </c>
      <c r="E274" s="26" t="s">
        <v>156</v>
      </c>
      <c r="F274" s="20"/>
      <c r="G274" s="24"/>
      <c r="H274" s="26" t="s">
        <v>156</v>
      </c>
      <c r="I274" s="20"/>
      <c r="J274" s="24"/>
      <c r="K274" s="28" t="s">
        <v>156</v>
      </c>
      <c r="L274" s="20"/>
      <c r="M274" s="20"/>
      <c r="N274" s="28" t="s">
        <v>155</v>
      </c>
      <c r="O274" s="19">
        <v>11</v>
      </c>
      <c r="P274" s="21" t="s">
        <v>161</v>
      </c>
      <c r="Q274" s="28" t="s">
        <v>156</v>
      </c>
      <c r="R274" s="20"/>
      <c r="S274" s="20"/>
      <c r="T274" s="28" t="s">
        <v>155</v>
      </c>
      <c r="U274" s="19">
        <v>256</v>
      </c>
      <c r="V274" s="21" t="s">
        <v>161</v>
      </c>
      <c r="W274" s="28" t="s">
        <v>155</v>
      </c>
      <c r="X274" s="19">
        <v>70</v>
      </c>
      <c r="Y274" s="21" t="s">
        <v>161</v>
      </c>
      <c r="Z274" s="28" t="s">
        <v>156</v>
      </c>
      <c r="AA274" s="20"/>
      <c r="AB274" s="20"/>
      <c r="AC274" s="28" t="s">
        <v>156</v>
      </c>
      <c r="AD274" s="20"/>
      <c r="AE274" s="20"/>
      <c r="AF274" s="28" t="s">
        <v>155</v>
      </c>
      <c r="AG274" s="19">
        <v>6</v>
      </c>
      <c r="AH274" s="21" t="s">
        <v>161</v>
      </c>
      <c r="AI274" s="28" t="s">
        <v>156</v>
      </c>
      <c r="AJ274" s="20"/>
      <c r="AK274" s="20"/>
      <c r="AL274" s="28" t="s">
        <v>155</v>
      </c>
      <c r="AM274" s="19">
        <v>7</v>
      </c>
      <c r="AN274" s="21" t="s">
        <v>161</v>
      </c>
      <c r="AO274" s="20" t="s">
        <v>158</v>
      </c>
      <c r="AP274" s="28" t="s">
        <v>156</v>
      </c>
      <c r="AQ274" s="19">
        <v>0</v>
      </c>
      <c r="AR274" s="20"/>
      <c r="AS274" s="28" t="s">
        <v>156</v>
      </c>
      <c r="AT274" s="19">
        <v>0</v>
      </c>
      <c r="AU274" s="20"/>
      <c r="AV274" s="28" t="s">
        <v>156</v>
      </c>
      <c r="AW274" s="19">
        <v>0</v>
      </c>
      <c r="AX274" s="20"/>
      <c r="AY274" s="28" t="s">
        <v>156</v>
      </c>
      <c r="AZ274" s="19">
        <v>0</v>
      </c>
      <c r="BA274" s="20"/>
      <c r="BB274" s="28" t="s">
        <v>156</v>
      </c>
      <c r="BC274" s="19">
        <v>0</v>
      </c>
      <c r="BD274" s="20"/>
      <c r="BE274" s="28" t="s">
        <v>156</v>
      </c>
      <c r="BF274" s="19">
        <v>0</v>
      </c>
      <c r="BG274" s="20"/>
      <c r="BH274" s="28" t="s">
        <v>156</v>
      </c>
      <c r="BI274" s="19">
        <v>0</v>
      </c>
      <c r="BJ274" s="20"/>
      <c r="BK274" s="28" t="s">
        <v>156</v>
      </c>
      <c r="BL274" s="19">
        <v>0</v>
      </c>
      <c r="BM274" s="20"/>
      <c r="BN274" s="28" t="s">
        <v>156</v>
      </c>
      <c r="BO274" s="19">
        <v>0</v>
      </c>
      <c r="BP274" s="20"/>
      <c r="BQ274" s="28" t="s">
        <v>156</v>
      </c>
      <c r="BR274" s="19">
        <v>0</v>
      </c>
      <c r="BS274" s="20"/>
      <c r="BT274" s="28" t="s">
        <v>156</v>
      </c>
      <c r="BU274" s="19">
        <v>0</v>
      </c>
      <c r="BV274" s="20"/>
      <c r="BW274" s="28" t="s">
        <v>156</v>
      </c>
      <c r="BX274" s="19">
        <v>0</v>
      </c>
      <c r="BY274" s="20"/>
      <c r="BZ274" s="25">
        <v>0</v>
      </c>
    </row>
    <row r="275" spans="1:78" s="18" customFormat="1" ht="14.25">
      <c r="A275" s="19" t="s">
        <v>454</v>
      </c>
      <c r="B275" s="19">
        <v>561</v>
      </c>
      <c r="C275" s="19" t="s">
        <v>196</v>
      </c>
      <c r="D275" s="23">
        <v>2018</v>
      </c>
      <c r="E275" s="27" t="s">
        <v>155</v>
      </c>
      <c r="F275" s="19">
        <v>10</v>
      </c>
      <c r="G275" s="22">
        <v>0</v>
      </c>
      <c r="H275" s="26" t="s">
        <v>156</v>
      </c>
      <c r="I275" s="19">
        <v>0</v>
      </c>
      <c r="J275" s="24"/>
      <c r="K275" s="28" t="s">
        <v>155</v>
      </c>
      <c r="L275" s="19">
        <v>22</v>
      </c>
      <c r="M275" s="22">
        <v>90.909090909090907</v>
      </c>
      <c r="N275" s="28" t="s">
        <v>155</v>
      </c>
      <c r="O275" s="19">
        <v>10</v>
      </c>
      <c r="P275" s="21" t="s">
        <v>161</v>
      </c>
      <c r="Q275" s="28" t="s">
        <v>156</v>
      </c>
      <c r="R275" s="19">
        <v>0</v>
      </c>
      <c r="S275" s="20"/>
      <c r="T275" s="28" t="s">
        <v>155</v>
      </c>
      <c r="U275" s="19">
        <v>32</v>
      </c>
      <c r="V275" s="22">
        <v>50</v>
      </c>
      <c r="W275" s="28" t="s">
        <v>156</v>
      </c>
      <c r="X275" s="19">
        <v>0</v>
      </c>
      <c r="Y275" s="20"/>
      <c r="Z275" s="28" t="s">
        <v>156</v>
      </c>
      <c r="AA275" s="19">
        <v>0</v>
      </c>
      <c r="AB275" s="20"/>
      <c r="AC275" s="28" t="s">
        <v>155</v>
      </c>
      <c r="AD275" s="19">
        <v>6</v>
      </c>
      <c r="AE275" s="22" t="s">
        <v>157</v>
      </c>
      <c r="AF275" s="28" t="s">
        <v>156</v>
      </c>
      <c r="AG275" s="19">
        <v>0</v>
      </c>
      <c r="AH275" s="20"/>
      <c r="AI275" s="28" t="s">
        <v>156</v>
      </c>
      <c r="AJ275" s="19">
        <v>0</v>
      </c>
      <c r="AK275" s="20"/>
      <c r="AL275" s="28" t="s">
        <v>156</v>
      </c>
      <c r="AM275" s="19">
        <v>0</v>
      </c>
      <c r="AN275" s="20"/>
      <c r="AO275" s="20" t="s">
        <v>155</v>
      </c>
      <c r="AP275" s="28" t="s">
        <v>155</v>
      </c>
      <c r="AQ275" s="19">
        <v>120</v>
      </c>
      <c r="AR275" s="19">
        <v>0</v>
      </c>
      <c r="AS275" s="28" t="s">
        <v>156</v>
      </c>
      <c r="AT275" s="19">
        <v>0</v>
      </c>
      <c r="AU275" s="20"/>
      <c r="AV275" s="28" t="s">
        <v>155</v>
      </c>
      <c r="AW275" s="19">
        <v>264</v>
      </c>
      <c r="AX275" s="19">
        <v>240</v>
      </c>
      <c r="AY275" s="28" t="s">
        <v>155</v>
      </c>
      <c r="AZ275" s="19">
        <v>120</v>
      </c>
      <c r="BA275" s="20" t="s">
        <v>161</v>
      </c>
      <c r="BB275" s="28" t="s">
        <v>156</v>
      </c>
      <c r="BC275" s="19">
        <v>0</v>
      </c>
      <c r="BD275" s="20"/>
      <c r="BE275" s="28" t="s">
        <v>155</v>
      </c>
      <c r="BF275" s="19">
        <v>384</v>
      </c>
      <c r="BG275" s="19">
        <v>192</v>
      </c>
      <c r="BH275" s="28" t="s">
        <v>156</v>
      </c>
      <c r="BI275" s="19">
        <v>0</v>
      </c>
      <c r="BJ275" s="20"/>
      <c r="BK275" s="28" t="s">
        <v>156</v>
      </c>
      <c r="BL275" s="19">
        <v>0</v>
      </c>
      <c r="BM275" s="20"/>
      <c r="BN275" s="28" t="s">
        <v>155</v>
      </c>
      <c r="BO275" s="19">
        <v>72</v>
      </c>
      <c r="BP275" s="19">
        <v>60</v>
      </c>
      <c r="BQ275" s="28" t="s">
        <v>156</v>
      </c>
      <c r="BR275" s="19">
        <v>0</v>
      </c>
      <c r="BS275" s="20"/>
      <c r="BT275" s="28" t="s">
        <v>156</v>
      </c>
      <c r="BU275" s="19">
        <v>0</v>
      </c>
      <c r="BV275" s="20"/>
      <c r="BW275" s="28" t="s">
        <v>156</v>
      </c>
      <c r="BX275" s="19">
        <v>0</v>
      </c>
      <c r="BY275" s="20"/>
      <c r="BZ275" s="25">
        <v>960</v>
      </c>
    </row>
    <row r="276" spans="1:78" s="18" customFormat="1" ht="14.25">
      <c r="A276" s="19" t="s">
        <v>455</v>
      </c>
      <c r="B276" s="19">
        <v>765</v>
      </c>
      <c r="C276" s="19" t="s">
        <v>160</v>
      </c>
      <c r="D276" s="23">
        <v>2018</v>
      </c>
      <c r="E276" s="27" t="s">
        <v>155</v>
      </c>
      <c r="F276" s="19">
        <v>45</v>
      </c>
      <c r="G276" s="22">
        <v>84.444444444444443</v>
      </c>
      <c r="H276" s="26" t="s">
        <v>156</v>
      </c>
      <c r="I276" s="20"/>
      <c r="J276" s="24"/>
      <c r="K276" s="28" t="s">
        <v>155</v>
      </c>
      <c r="L276" s="19">
        <v>79</v>
      </c>
      <c r="M276" s="22">
        <v>84.810126582278471</v>
      </c>
      <c r="N276" s="28" t="s">
        <v>156</v>
      </c>
      <c r="O276" s="20"/>
      <c r="P276" s="20"/>
      <c r="Q276" s="28" t="s">
        <v>156</v>
      </c>
      <c r="R276" s="20"/>
      <c r="S276" s="20"/>
      <c r="T276" s="28" t="s">
        <v>155</v>
      </c>
      <c r="U276" s="19">
        <v>173</v>
      </c>
      <c r="V276" s="22">
        <v>56.647398843930638</v>
      </c>
      <c r="W276" s="28" t="s">
        <v>155</v>
      </c>
      <c r="X276" s="19">
        <v>43</v>
      </c>
      <c r="Y276" s="22">
        <v>72.093023255813947</v>
      </c>
      <c r="Z276" s="28" t="s">
        <v>156</v>
      </c>
      <c r="AA276" s="20"/>
      <c r="AB276" s="20"/>
      <c r="AC276" s="28" t="s">
        <v>156</v>
      </c>
      <c r="AD276" s="20"/>
      <c r="AE276" s="20"/>
      <c r="AF276" s="28" t="s">
        <v>155</v>
      </c>
      <c r="AG276" s="19">
        <v>32</v>
      </c>
      <c r="AH276" s="22">
        <v>81.25</v>
      </c>
      <c r="AI276" s="28" t="s">
        <v>156</v>
      </c>
      <c r="AJ276" s="20"/>
      <c r="AK276" s="20"/>
      <c r="AL276" s="28" t="s">
        <v>155</v>
      </c>
      <c r="AM276" s="19">
        <v>3</v>
      </c>
      <c r="AN276" s="22" t="s">
        <v>157</v>
      </c>
      <c r="AO276" s="20" t="s">
        <v>155</v>
      </c>
      <c r="AP276" s="28" t="s">
        <v>155</v>
      </c>
      <c r="AQ276" s="19">
        <v>30</v>
      </c>
      <c r="AR276" s="20" t="s">
        <v>161</v>
      </c>
      <c r="AS276" s="28" t="s">
        <v>156</v>
      </c>
      <c r="AT276" s="19">
        <v>0</v>
      </c>
      <c r="AU276" s="20"/>
      <c r="AV276" s="28" t="s">
        <v>155</v>
      </c>
      <c r="AW276" s="19">
        <v>160</v>
      </c>
      <c r="AX276" s="19">
        <v>100</v>
      </c>
      <c r="AY276" s="28" t="s">
        <v>156</v>
      </c>
      <c r="AZ276" s="19">
        <v>0</v>
      </c>
      <c r="BA276" s="20"/>
      <c r="BB276" s="28" t="s">
        <v>156</v>
      </c>
      <c r="BC276" s="19">
        <v>0</v>
      </c>
      <c r="BD276" s="20"/>
      <c r="BE276" s="28" t="s">
        <v>156</v>
      </c>
      <c r="BF276" s="19">
        <v>0</v>
      </c>
      <c r="BG276" s="20"/>
      <c r="BH276" s="28" t="s">
        <v>156</v>
      </c>
      <c r="BI276" s="19">
        <v>0</v>
      </c>
      <c r="BJ276" s="20"/>
      <c r="BK276" s="28" t="s">
        <v>156</v>
      </c>
      <c r="BL276" s="19">
        <v>0</v>
      </c>
      <c r="BM276" s="20"/>
      <c r="BN276" s="28" t="s">
        <v>156</v>
      </c>
      <c r="BO276" s="19">
        <v>0</v>
      </c>
      <c r="BP276" s="20"/>
      <c r="BQ276" s="28" t="s">
        <v>156</v>
      </c>
      <c r="BR276" s="19">
        <v>0</v>
      </c>
      <c r="BS276" s="20"/>
      <c r="BT276" s="28" t="s">
        <v>155</v>
      </c>
      <c r="BU276" s="19">
        <v>120</v>
      </c>
      <c r="BV276" s="19">
        <v>75</v>
      </c>
      <c r="BW276" s="28" t="s">
        <v>155</v>
      </c>
      <c r="BX276" s="19">
        <v>15</v>
      </c>
      <c r="BY276" s="19">
        <v>14</v>
      </c>
      <c r="BZ276" s="25">
        <v>325</v>
      </c>
    </row>
    <row r="277" spans="1:78" s="18" customFormat="1" ht="14.25">
      <c r="A277" s="19" t="s">
        <v>456</v>
      </c>
      <c r="B277" s="19">
        <v>2039</v>
      </c>
      <c r="C277" s="19" t="s">
        <v>175</v>
      </c>
      <c r="D277" s="23">
        <v>2018</v>
      </c>
      <c r="E277" s="26" t="s">
        <v>156</v>
      </c>
      <c r="F277" s="20"/>
      <c r="G277" s="24"/>
      <c r="H277" s="26" t="s">
        <v>156</v>
      </c>
      <c r="I277" s="20"/>
      <c r="J277" s="24"/>
      <c r="K277" s="28" t="s">
        <v>156</v>
      </c>
      <c r="L277" s="20"/>
      <c r="M277" s="20"/>
      <c r="N277" s="28" t="s">
        <v>156</v>
      </c>
      <c r="O277" s="20"/>
      <c r="P277" s="20"/>
      <c r="Q277" s="28" t="s">
        <v>156</v>
      </c>
      <c r="R277" s="20"/>
      <c r="S277" s="20"/>
      <c r="T277" s="28" t="s">
        <v>155</v>
      </c>
      <c r="U277" s="19">
        <v>109</v>
      </c>
      <c r="V277" s="21" t="s">
        <v>161</v>
      </c>
      <c r="W277" s="28" t="s">
        <v>155</v>
      </c>
      <c r="X277" s="19">
        <v>37</v>
      </c>
      <c r="Y277" s="21" t="s">
        <v>161</v>
      </c>
      <c r="Z277" s="28" t="s">
        <v>156</v>
      </c>
      <c r="AA277" s="20"/>
      <c r="AB277" s="20"/>
      <c r="AC277" s="28" t="s">
        <v>156</v>
      </c>
      <c r="AD277" s="20"/>
      <c r="AE277" s="20"/>
      <c r="AF277" s="28" t="s">
        <v>156</v>
      </c>
      <c r="AG277" s="20"/>
      <c r="AH277" s="20"/>
      <c r="AI277" s="28" t="s">
        <v>156</v>
      </c>
      <c r="AJ277" s="20"/>
      <c r="AK277" s="20"/>
      <c r="AL277" s="28" t="s">
        <v>156</v>
      </c>
      <c r="AM277" s="20"/>
      <c r="AN277" s="20"/>
      <c r="AO277" s="20" t="s">
        <v>155</v>
      </c>
      <c r="AP277" s="28" t="s">
        <v>156</v>
      </c>
      <c r="AQ277" s="19">
        <v>0</v>
      </c>
      <c r="AR277" s="20"/>
      <c r="AS277" s="28" t="s">
        <v>156</v>
      </c>
      <c r="AT277" s="19">
        <v>0</v>
      </c>
      <c r="AU277" s="20"/>
      <c r="AV277" s="28" t="s">
        <v>155</v>
      </c>
      <c r="AW277" s="19">
        <v>632</v>
      </c>
      <c r="AX277" s="20" t="s">
        <v>161</v>
      </c>
      <c r="AY277" s="28" t="s">
        <v>156</v>
      </c>
      <c r="AZ277" s="19">
        <v>0</v>
      </c>
      <c r="BA277" s="20"/>
      <c r="BB277" s="28" t="s">
        <v>156</v>
      </c>
      <c r="BC277" s="19">
        <v>0</v>
      </c>
      <c r="BD277" s="20"/>
      <c r="BE277" s="28" t="s">
        <v>156</v>
      </c>
      <c r="BF277" s="19">
        <v>0</v>
      </c>
      <c r="BG277" s="20"/>
      <c r="BH277" s="28" t="s">
        <v>156</v>
      </c>
      <c r="BI277" s="19">
        <v>0</v>
      </c>
      <c r="BJ277" s="20"/>
      <c r="BK277" s="28" t="s">
        <v>156</v>
      </c>
      <c r="BL277" s="19">
        <v>0</v>
      </c>
      <c r="BM277" s="20"/>
      <c r="BN277" s="28" t="s">
        <v>156</v>
      </c>
      <c r="BO277" s="19">
        <v>0</v>
      </c>
      <c r="BP277" s="20"/>
      <c r="BQ277" s="28" t="s">
        <v>156</v>
      </c>
      <c r="BR277" s="19">
        <v>0</v>
      </c>
      <c r="BS277" s="20"/>
      <c r="BT277" s="28" t="s">
        <v>156</v>
      </c>
      <c r="BU277" s="19">
        <v>0</v>
      </c>
      <c r="BV277" s="20"/>
      <c r="BW277" s="28" t="s">
        <v>156</v>
      </c>
      <c r="BX277" s="19">
        <v>0</v>
      </c>
      <c r="BY277" s="20"/>
      <c r="BZ277" s="25">
        <v>632</v>
      </c>
    </row>
    <row r="278" spans="1:78" s="18" customFormat="1" ht="14.25">
      <c r="A278" s="19" t="s">
        <v>457</v>
      </c>
      <c r="B278" s="19">
        <v>319</v>
      </c>
      <c r="C278" s="19" t="s">
        <v>210</v>
      </c>
      <c r="D278" s="23">
        <v>2018</v>
      </c>
      <c r="E278" s="26" t="s">
        <v>156</v>
      </c>
      <c r="F278" s="20"/>
      <c r="G278" s="24"/>
      <c r="H278" s="26" t="s">
        <v>156</v>
      </c>
      <c r="I278" s="20"/>
      <c r="J278" s="24"/>
      <c r="K278" s="28" t="s">
        <v>155</v>
      </c>
      <c r="L278" s="19">
        <v>62</v>
      </c>
      <c r="M278" s="22">
        <v>95.161290322580655</v>
      </c>
      <c r="N278" s="28" t="s">
        <v>156</v>
      </c>
      <c r="O278" s="20"/>
      <c r="P278" s="20"/>
      <c r="Q278" s="28" t="s">
        <v>156</v>
      </c>
      <c r="R278" s="20"/>
      <c r="S278" s="20"/>
      <c r="T278" s="28" t="s">
        <v>155</v>
      </c>
      <c r="U278" s="19">
        <v>123</v>
      </c>
      <c r="V278" s="22">
        <v>54.471544715447152</v>
      </c>
      <c r="W278" s="28" t="s">
        <v>156</v>
      </c>
      <c r="X278" s="20"/>
      <c r="Y278" s="20"/>
      <c r="Z278" s="28" t="s">
        <v>156</v>
      </c>
      <c r="AA278" s="20"/>
      <c r="AB278" s="20"/>
      <c r="AC278" s="28" t="s">
        <v>156</v>
      </c>
      <c r="AD278" s="20"/>
      <c r="AE278" s="20"/>
      <c r="AF278" s="28" t="s">
        <v>155</v>
      </c>
      <c r="AG278" s="19">
        <v>33</v>
      </c>
      <c r="AH278" s="22">
        <v>75.757575757575751</v>
      </c>
      <c r="AI278" s="28" t="s">
        <v>156</v>
      </c>
      <c r="AJ278" s="20"/>
      <c r="AK278" s="20"/>
      <c r="AL278" s="28" t="s">
        <v>156</v>
      </c>
      <c r="AM278" s="20"/>
      <c r="AN278" s="20"/>
      <c r="AO278" s="20" t="s">
        <v>155</v>
      </c>
      <c r="AP278" s="28" t="s">
        <v>156</v>
      </c>
      <c r="AQ278" s="19">
        <v>0</v>
      </c>
      <c r="AR278" s="20"/>
      <c r="AS278" s="28" t="s">
        <v>156</v>
      </c>
      <c r="AT278" s="19">
        <v>0</v>
      </c>
      <c r="AU278" s="20"/>
      <c r="AV278" s="28" t="s">
        <v>156</v>
      </c>
      <c r="AW278" s="19">
        <v>0</v>
      </c>
      <c r="AX278" s="20"/>
      <c r="AY278" s="28" t="s">
        <v>156</v>
      </c>
      <c r="AZ278" s="19">
        <v>0</v>
      </c>
      <c r="BA278" s="20"/>
      <c r="BB278" s="28" t="s">
        <v>156</v>
      </c>
      <c r="BC278" s="19">
        <v>0</v>
      </c>
      <c r="BD278" s="20"/>
      <c r="BE278" s="28" t="s">
        <v>156</v>
      </c>
      <c r="BF278" s="19">
        <v>0</v>
      </c>
      <c r="BG278" s="20"/>
      <c r="BH278" s="28" t="s">
        <v>156</v>
      </c>
      <c r="BI278" s="19">
        <v>0</v>
      </c>
      <c r="BJ278" s="20"/>
      <c r="BK278" s="28" t="s">
        <v>156</v>
      </c>
      <c r="BL278" s="19">
        <v>0</v>
      </c>
      <c r="BM278" s="20"/>
      <c r="BN278" s="28" t="s">
        <v>156</v>
      </c>
      <c r="BO278" s="19">
        <v>0</v>
      </c>
      <c r="BP278" s="20"/>
      <c r="BQ278" s="28" t="s">
        <v>155</v>
      </c>
      <c r="BR278" s="19">
        <v>60</v>
      </c>
      <c r="BS278" s="19">
        <v>56</v>
      </c>
      <c r="BT278" s="28" t="s">
        <v>156</v>
      </c>
      <c r="BU278" s="19">
        <v>0</v>
      </c>
      <c r="BV278" s="20"/>
      <c r="BW278" s="28" t="s">
        <v>156</v>
      </c>
      <c r="BX278" s="19">
        <v>0</v>
      </c>
      <c r="BY278" s="20"/>
      <c r="BZ278" s="25">
        <v>60</v>
      </c>
    </row>
    <row r="279" spans="1:78" s="18" customFormat="1" ht="14.25">
      <c r="A279" s="19" t="s">
        <v>458</v>
      </c>
      <c r="B279" s="19">
        <v>2560</v>
      </c>
      <c r="C279" s="19" t="s">
        <v>167</v>
      </c>
      <c r="D279" s="23">
        <v>2018</v>
      </c>
      <c r="E279" s="26" t="s">
        <v>156</v>
      </c>
      <c r="F279" s="20"/>
      <c r="G279" s="24"/>
      <c r="H279" s="26" t="s">
        <v>156</v>
      </c>
      <c r="I279" s="20"/>
      <c r="J279" s="24"/>
      <c r="K279" s="28" t="s">
        <v>155</v>
      </c>
      <c r="L279" s="19">
        <v>80</v>
      </c>
      <c r="M279" s="21" t="s">
        <v>161</v>
      </c>
      <c r="N279" s="28" t="s">
        <v>156</v>
      </c>
      <c r="O279" s="20"/>
      <c r="P279" s="20"/>
      <c r="Q279" s="28" t="s">
        <v>156</v>
      </c>
      <c r="R279" s="20"/>
      <c r="S279" s="20"/>
      <c r="T279" s="28" t="s">
        <v>156</v>
      </c>
      <c r="U279" s="20"/>
      <c r="V279" s="20"/>
      <c r="W279" s="28" t="s">
        <v>155</v>
      </c>
      <c r="X279" s="19">
        <v>170</v>
      </c>
      <c r="Y279" s="21" t="s">
        <v>161</v>
      </c>
      <c r="Z279" s="28" t="s">
        <v>156</v>
      </c>
      <c r="AA279" s="20"/>
      <c r="AB279" s="20"/>
      <c r="AC279" s="28" t="s">
        <v>156</v>
      </c>
      <c r="AD279" s="20"/>
      <c r="AE279" s="20"/>
      <c r="AF279" s="28" t="s">
        <v>156</v>
      </c>
      <c r="AG279" s="20"/>
      <c r="AH279" s="20"/>
      <c r="AI279" s="28" t="s">
        <v>156</v>
      </c>
      <c r="AJ279" s="20"/>
      <c r="AK279" s="20"/>
      <c r="AL279" s="28" t="s">
        <v>156</v>
      </c>
      <c r="AM279" s="20"/>
      <c r="AN279" s="20"/>
      <c r="AO279" s="20" t="s">
        <v>158</v>
      </c>
      <c r="AP279" s="28" t="s">
        <v>156</v>
      </c>
      <c r="AQ279" s="19">
        <v>0</v>
      </c>
      <c r="AR279" s="20"/>
      <c r="AS279" s="28" t="s">
        <v>156</v>
      </c>
      <c r="AT279" s="19">
        <v>0</v>
      </c>
      <c r="AU279" s="20"/>
      <c r="AV279" s="28" t="s">
        <v>156</v>
      </c>
      <c r="AW279" s="19">
        <v>0</v>
      </c>
      <c r="AX279" s="20"/>
      <c r="AY279" s="28" t="s">
        <v>156</v>
      </c>
      <c r="AZ279" s="19">
        <v>0</v>
      </c>
      <c r="BA279" s="20"/>
      <c r="BB279" s="28" t="s">
        <v>156</v>
      </c>
      <c r="BC279" s="19">
        <v>0</v>
      </c>
      <c r="BD279" s="20"/>
      <c r="BE279" s="28" t="s">
        <v>156</v>
      </c>
      <c r="BF279" s="19">
        <v>0</v>
      </c>
      <c r="BG279" s="20"/>
      <c r="BH279" s="28" t="s">
        <v>156</v>
      </c>
      <c r="BI279" s="19">
        <v>0</v>
      </c>
      <c r="BJ279" s="20"/>
      <c r="BK279" s="28" t="s">
        <v>156</v>
      </c>
      <c r="BL279" s="19">
        <v>0</v>
      </c>
      <c r="BM279" s="20"/>
      <c r="BN279" s="28" t="s">
        <v>156</v>
      </c>
      <c r="BO279" s="19">
        <v>0</v>
      </c>
      <c r="BP279" s="20"/>
      <c r="BQ279" s="28" t="s">
        <v>156</v>
      </c>
      <c r="BR279" s="19">
        <v>0</v>
      </c>
      <c r="BS279" s="20"/>
      <c r="BT279" s="28" t="s">
        <v>156</v>
      </c>
      <c r="BU279" s="19">
        <v>0</v>
      </c>
      <c r="BV279" s="20"/>
      <c r="BW279" s="28" t="s">
        <v>156</v>
      </c>
      <c r="BX279" s="19">
        <v>0</v>
      </c>
      <c r="BY279" s="20"/>
      <c r="BZ279" s="25">
        <v>0</v>
      </c>
    </row>
    <row r="280" spans="1:78" s="18" customFormat="1" ht="14.25">
      <c r="A280" s="19" t="s">
        <v>459</v>
      </c>
      <c r="B280" s="19">
        <v>1292</v>
      </c>
      <c r="C280" s="19" t="s">
        <v>184</v>
      </c>
      <c r="D280" s="23">
        <v>2018</v>
      </c>
      <c r="E280" s="26" t="s">
        <v>156</v>
      </c>
      <c r="F280" s="20"/>
      <c r="G280" s="24"/>
      <c r="H280" s="26" t="s">
        <v>156</v>
      </c>
      <c r="I280" s="20"/>
      <c r="J280" s="24"/>
      <c r="K280" s="28" t="s">
        <v>155</v>
      </c>
      <c r="L280" s="19">
        <v>73</v>
      </c>
      <c r="M280" s="22">
        <v>90.410958904109577</v>
      </c>
      <c r="N280" s="28" t="s">
        <v>156</v>
      </c>
      <c r="O280" s="20"/>
      <c r="P280" s="20"/>
      <c r="Q280" s="28" t="s">
        <v>156</v>
      </c>
      <c r="R280" s="20"/>
      <c r="S280" s="20"/>
      <c r="T280" s="28" t="s">
        <v>155</v>
      </c>
      <c r="U280" s="19">
        <v>400</v>
      </c>
      <c r="V280" s="22">
        <v>64</v>
      </c>
      <c r="W280" s="28" t="s">
        <v>155</v>
      </c>
      <c r="X280" s="19">
        <v>305</v>
      </c>
      <c r="Y280" s="22">
        <v>57.049180327868854</v>
      </c>
      <c r="Z280" s="28" t="s">
        <v>156</v>
      </c>
      <c r="AA280" s="20"/>
      <c r="AB280" s="20"/>
      <c r="AC280" s="28" t="s">
        <v>156</v>
      </c>
      <c r="AD280" s="20"/>
      <c r="AE280" s="20"/>
      <c r="AF280" s="28" t="s">
        <v>155</v>
      </c>
      <c r="AG280" s="19">
        <v>40</v>
      </c>
      <c r="AH280" s="22">
        <v>82.5</v>
      </c>
      <c r="AI280" s="28" t="s">
        <v>155</v>
      </c>
      <c r="AJ280" s="19">
        <v>78</v>
      </c>
      <c r="AK280" s="22">
        <v>79.487179487179489</v>
      </c>
      <c r="AL280" s="28" t="s">
        <v>155</v>
      </c>
      <c r="AM280" s="19">
        <v>20</v>
      </c>
      <c r="AN280" s="22">
        <v>50</v>
      </c>
      <c r="AO280" s="20" t="s">
        <v>155</v>
      </c>
      <c r="AP280" s="28" t="s">
        <v>156</v>
      </c>
      <c r="AQ280" s="19">
        <v>0</v>
      </c>
      <c r="AR280" s="20"/>
      <c r="AS280" s="28" t="s">
        <v>156</v>
      </c>
      <c r="AT280" s="19">
        <v>0</v>
      </c>
      <c r="AU280" s="20"/>
      <c r="AV280" s="28" t="s">
        <v>156</v>
      </c>
      <c r="AW280" s="19">
        <v>0</v>
      </c>
      <c r="AX280" s="20"/>
      <c r="AY280" s="28" t="s">
        <v>155</v>
      </c>
      <c r="AZ280" s="19">
        <v>20</v>
      </c>
      <c r="BA280" s="20" t="s">
        <v>161</v>
      </c>
      <c r="BB280" s="28" t="s">
        <v>156</v>
      </c>
      <c r="BC280" s="19">
        <v>0</v>
      </c>
      <c r="BD280" s="20"/>
      <c r="BE280" s="28" t="s">
        <v>156</v>
      </c>
      <c r="BF280" s="19">
        <v>0</v>
      </c>
      <c r="BG280" s="20"/>
      <c r="BH280" s="28" t="s">
        <v>156</v>
      </c>
      <c r="BI280" s="19">
        <v>0</v>
      </c>
      <c r="BJ280" s="20"/>
      <c r="BK280" s="28" t="s">
        <v>156</v>
      </c>
      <c r="BL280" s="19">
        <v>0</v>
      </c>
      <c r="BM280" s="20"/>
      <c r="BN280" s="28" t="s">
        <v>156</v>
      </c>
      <c r="BO280" s="19">
        <v>0</v>
      </c>
      <c r="BP280" s="20"/>
      <c r="BQ280" s="28" t="s">
        <v>156</v>
      </c>
      <c r="BR280" s="19">
        <v>0</v>
      </c>
      <c r="BS280" s="20"/>
      <c r="BT280" s="28" t="s">
        <v>155</v>
      </c>
      <c r="BU280" s="19">
        <v>50</v>
      </c>
      <c r="BV280" s="20" t="s">
        <v>161</v>
      </c>
      <c r="BW280" s="28" t="s">
        <v>156</v>
      </c>
      <c r="BX280" s="19">
        <v>0</v>
      </c>
      <c r="BY280" s="20"/>
      <c r="BZ280" s="25">
        <v>70</v>
      </c>
    </row>
    <row r="281" spans="1:78" s="18" customFormat="1" ht="14.25">
      <c r="A281" s="19" t="s">
        <v>460</v>
      </c>
      <c r="B281" s="19">
        <v>1407</v>
      </c>
      <c r="C281" s="19" t="s">
        <v>152</v>
      </c>
      <c r="D281" s="23">
        <v>2018</v>
      </c>
      <c r="E281" s="27" t="s">
        <v>155</v>
      </c>
      <c r="F281" s="19">
        <v>5</v>
      </c>
      <c r="G281" s="22" t="s">
        <v>157</v>
      </c>
      <c r="H281" s="26" t="s">
        <v>156</v>
      </c>
      <c r="I281" s="20"/>
      <c r="J281" s="24"/>
      <c r="K281" s="28" t="s">
        <v>155</v>
      </c>
      <c r="L281" s="19">
        <v>158</v>
      </c>
      <c r="M281" s="22">
        <v>93.670886075949369</v>
      </c>
      <c r="N281" s="28" t="s">
        <v>155</v>
      </c>
      <c r="O281" s="19">
        <v>9</v>
      </c>
      <c r="P281" s="22" t="s">
        <v>157</v>
      </c>
      <c r="Q281" s="28" t="s">
        <v>156</v>
      </c>
      <c r="R281" s="20"/>
      <c r="S281" s="20"/>
      <c r="T281" s="28" t="s">
        <v>155</v>
      </c>
      <c r="U281" s="19">
        <v>183</v>
      </c>
      <c r="V281" s="22">
        <v>51.912568306010932</v>
      </c>
      <c r="W281" s="28" t="s">
        <v>155</v>
      </c>
      <c r="X281" s="19">
        <v>70</v>
      </c>
      <c r="Y281" s="22">
        <v>42.857142857142854</v>
      </c>
      <c r="Z281" s="28" t="s">
        <v>156</v>
      </c>
      <c r="AA281" s="20"/>
      <c r="AB281" s="20"/>
      <c r="AC281" s="28" t="s">
        <v>156</v>
      </c>
      <c r="AD281" s="20"/>
      <c r="AE281" s="20"/>
      <c r="AF281" s="28" t="s">
        <v>155</v>
      </c>
      <c r="AG281" s="19">
        <v>54</v>
      </c>
      <c r="AH281" s="22">
        <v>83.333333333333343</v>
      </c>
      <c r="AI281" s="28" t="s">
        <v>156</v>
      </c>
      <c r="AJ281" s="20"/>
      <c r="AK281" s="20"/>
      <c r="AL281" s="28" t="s">
        <v>156</v>
      </c>
      <c r="AM281" s="20"/>
      <c r="AN281" s="20"/>
      <c r="AO281" s="20" t="s">
        <v>155</v>
      </c>
      <c r="AP281" s="28" t="s">
        <v>155</v>
      </c>
      <c r="AQ281" s="19">
        <v>10</v>
      </c>
      <c r="AR281" s="19">
        <v>8</v>
      </c>
      <c r="AS281" s="28" t="s">
        <v>156</v>
      </c>
      <c r="AT281" s="19">
        <v>0</v>
      </c>
      <c r="AU281" s="20"/>
      <c r="AV281" s="28" t="s">
        <v>156</v>
      </c>
      <c r="AW281" s="19">
        <v>0</v>
      </c>
      <c r="AX281" s="20"/>
      <c r="AY281" s="28" t="s">
        <v>156</v>
      </c>
      <c r="AZ281" s="19">
        <v>0</v>
      </c>
      <c r="BA281" s="20"/>
      <c r="BB281" s="28" t="s">
        <v>156</v>
      </c>
      <c r="BC281" s="19">
        <v>0</v>
      </c>
      <c r="BD281" s="20"/>
      <c r="BE281" s="28" t="s">
        <v>156</v>
      </c>
      <c r="BF281" s="19">
        <v>0</v>
      </c>
      <c r="BG281" s="20"/>
      <c r="BH281" s="28" t="s">
        <v>156</v>
      </c>
      <c r="BI281" s="19">
        <v>0</v>
      </c>
      <c r="BJ281" s="20"/>
      <c r="BK281" s="28" t="s">
        <v>156</v>
      </c>
      <c r="BL281" s="19">
        <v>0</v>
      </c>
      <c r="BM281" s="20"/>
      <c r="BN281" s="28" t="s">
        <v>156</v>
      </c>
      <c r="BO281" s="19">
        <v>0</v>
      </c>
      <c r="BP281" s="20"/>
      <c r="BQ281" s="28" t="s">
        <v>156</v>
      </c>
      <c r="BR281" s="19">
        <v>0</v>
      </c>
      <c r="BS281" s="20"/>
      <c r="BT281" s="28" t="s">
        <v>156</v>
      </c>
      <c r="BU281" s="19">
        <v>0</v>
      </c>
      <c r="BV281" s="20"/>
      <c r="BW281" s="28" t="s">
        <v>156</v>
      </c>
      <c r="BX281" s="19">
        <v>0</v>
      </c>
      <c r="BY281" s="20"/>
      <c r="BZ281" s="25">
        <v>10</v>
      </c>
    </row>
    <row r="282" spans="1:78" s="18" customFormat="1" ht="14.25">
      <c r="A282" s="19" t="s">
        <v>461</v>
      </c>
      <c r="B282" s="19">
        <v>509</v>
      </c>
      <c r="C282" s="19" t="s">
        <v>196</v>
      </c>
      <c r="D282" s="23">
        <v>2018</v>
      </c>
      <c r="E282" s="27" t="s">
        <v>155</v>
      </c>
      <c r="F282" s="19">
        <v>31</v>
      </c>
      <c r="G282" s="22">
        <v>48.387096774193552</v>
      </c>
      <c r="H282" s="26" t="s">
        <v>156</v>
      </c>
      <c r="I282" s="20"/>
      <c r="J282" s="24"/>
      <c r="K282" s="28" t="s">
        <v>155</v>
      </c>
      <c r="L282" s="19">
        <v>107</v>
      </c>
      <c r="M282" s="22">
        <v>92.523364485981304</v>
      </c>
      <c r="N282" s="28" t="s">
        <v>156</v>
      </c>
      <c r="O282" s="20"/>
      <c r="P282" s="20"/>
      <c r="Q282" s="28" t="s">
        <v>156</v>
      </c>
      <c r="R282" s="20"/>
      <c r="S282" s="20"/>
      <c r="T282" s="28" t="s">
        <v>155</v>
      </c>
      <c r="U282" s="19">
        <v>85</v>
      </c>
      <c r="V282" s="22">
        <v>52.941176470588239</v>
      </c>
      <c r="W282" s="28" t="s">
        <v>155</v>
      </c>
      <c r="X282" s="19">
        <v>60</v>
      </c>
      <c r="Y282" s="22">
        <v>50</v>
      </c>
      <c r="Z282" s="28" t="s">
        <v>156</v>
      </c>
      <c r="AA282" s="20"/>
      <c r="AB282" s="20"/>
      <c r="AC282" s="28" t="s">
        <v>156</v>
      </c>
      <c r="AD282" s="20"/>
      <c r="AE282" s="20"/>
      <c r="AF282" s="28" t="s">
        <v>155</v>
      </c>
      <c r="AG282" s="19">
        <v>9</v>
      </c>
      <c r="AH282" s="22" t="s">
        <v>157</v>
      </c>
      <c r="AI282" s="28" t="s">
        <v>156</v>
      </c>
      <c r="AJ282" s="20"/>
      <c r="AK282" s="20"/>
      <c r="AL282" s="28" t="s">
        <v>156</v>
      </c>
      <c r="AM282" s="20"/>
      <c r="AN282" s="20"/>
      <c r="AO282" s="20" t="s">
        <v>155</v>
      </c>
      <c r="AP282" s="28" t="s">
        <v>156</v>
      </c>
      <c r="AQ282" s="19">
        <v>0</v>
      </c>
      <c r="AR282" s="20"/>
      <c r="AS282" s="28" t="s">
        <v>156</v>
      </c>
      <c r="AT282" s="19">
        <v>0</v>
      </c>
      <c r="AU282" s="20"/>
      <c r="AV282" s="28" t="s">
        <v>155</v>
      </c>
      <c r="AW282" s="19">
        <v>15</v>
      </c>
      <c r="AX282" s="20" t="s">
        <v>161</v>
      </c>
      <c r="AY282" s="28" t="s">
        <v>156</v>
      </c>
      <c r="AZ282" s="19">
        <v>0</v>
      </c>
      <c r="BA282" s="20"/>
      <c r="BB282" s="28" t="s">
        <v>156</v>
      </c>
      <c r="BC282" s="19">
        <v>0</v>
      </c>
      <c r="BD282" s="20"/>
      <c r="BE282" s="28" t="s">
        <v>156</v>
      </c>
      <c r="BF282" s="19">
        <v>0</v>
      </c>
      <c r="BG282" s="20"/>
      <c r="BH282" s="28" t="s">
        <v>156</v>
      </c>
      <c r="BI282" s="19">
        <v>0</v>
      </c>
      <c r="BJ282" s="20"/>
      <c r="BK282" s="28" t="s">
        <v>156</v>
      </c>
      <c r="BL282" s="19">
        <v>0</v>
      </c>
      <c r="BM282" s="20"/>
      <c r="BN282" s="28" t="s">
        <v>156</v>
      </c>
      <c r="BO282" s="19">
        <v>0</v>
      </c>
      <c r="BP282" s="20"/>
      <c r="BQ282" s="28" t="s">
        <v>155</v>
      </c>
      <c r="BR282" s="19">
        <v>6</v>
      </c>
      <c r="BS282" s="19">
        <v>3</v>
      </c>
      <c r="BT282" s="28" t="s">
        <v>156</v>
      </c>
      <c r="BU282" s="19">
        <v>0</v>
      </c>
      <c r="BV282" s="20"/>
      <c r="BW282" s="28" t="s">
        <v>156</v>
      </c>
      <c r="BX282" s="19">
        <v>0</v>
      </c>
      <c r="BY282" s="20"/>
      <c r="BZ282" s="25">
        <v>21</v>
      </c>
    </row>
    <row r="283" spans="1:78" s="18" customFormat="1" ht="14.25">
      <c r="A283" s="19" t="s">
        <v>462</v>
      </c>
      <c r="B283" s="19">
        <v>1880</v>
      </c>
      <c r="C283" s="19" t="s">
        <v>173</v>
      </c>
      <c r="D283" s="23">
        <v>2018</v>
      </c>
      <c r="E283" s="27" t="s">
        <v>155</v>
      </c>
      <c r="F283" s="19">
        <v>135</v>
      </c>
      <c r="G283" s="22">
        <v>76.296296296296291</v>
      </c>
      <c r="H283" s="26" t="s">
        <v>156</v>
      </c>
      <c r="I283" s="20"/>
      <c r="J283" s="24"/>
      <c r="K283" s="28" t="s">
        <v>155</v>
      </c>
      <c r="L283" s="19">
        <v>313</v>
      </c>
      <c r="M283" s="22">
        <v>90.734824281150168</v>
      </c>
      <c r="N283" s="28" t="s">
        <v>155</v>
      </c>
      <c r="O283" s="19">
        <v>8</v>
      </c>
      <c r="P283" s="22" t="s">
        <v>157</v>
      </c>
      <c r="Q283" s="28" t="s">
        <v>156</v>
      </c>
      <c r="R283" s="20"/>
      <c r="S283" s="20"/>
      <c r="T283" s="28" t="s">
        <v>155</v>
      </c>
      <c r="U283" s="19">
        <v>1335</v>
      </c>
      <c r="V283" s="22">
        <v>51.385767790262172</v>
      </c>
      <c r="W283" s="28" t="s">
        <v>155</v>
      </c>
      <c r="X283" s="19">
        <v>437</v>
      </c>
      <c r="Y283" s="22">
        <v>56.750572082379861</v>
      </c>
      <c r="Z283" s="28" t="s">
        <v>155</v>
      </c>
      <c r="AA283" s="19">
        <v>10</v>
      </c>
      <c r="AB283" s="22">
        <v>100</v>
      </c>
      <c r="AC283" s="28" t="s">
        <v>156</v>
      </c>
      <c r="AD283" s="20"/>
      <c r="AE283" s="20"/>
      <c r="AF283" s="28" t="s">
        <v>155</v>
      </c>
      <c r="AG283" s="19">
        <v>134</v>
      </c>
      <c r="AH283" s="22">
        <v>73.134328358208961</v>
      </c>
      <c r="AI283" s="28" t="s">
        <v>155</v>
      </c>
      <c r="AJ283" s="19">
        <v>85</v>
      </c>
      <c r="AK283" s="22">
        <v>77.64705882352942</v>
      </c>
      <c r="AL283" s="28" t="s">
        <v>155</v>
      </c>
      <c r="AM283" s="19">
        <v>86</v>
      </c>
      <c r="AN283" s="22">
        <v>50</v>
      </c>
      <c r="AO283" s="20" t="s">
        <v>155</v>
      </c>
      <c r="AP283" s="28" t="s">
        <v>155</v>
      </c>
      <c r="AQ283" s="19">
        <v>4640</v>
      </c>
      <c r="AR283" s="19">
        <v>3584</v>
      </c>
      <c r="AS283" s="28" t="s">
        <v>156</v>
      </c>
      <c r="AT283" s="19">
        <v>0</v>
      </c>
      <c r="AU283" s="20"/>
      <c r="AV283" s="28" t="s">
        <v>155</v>
      </c>
      <c r="AW283" s="19">
        <v>9696</v>
      </c>
      <c r="AX283" s="19">
        <v>8800</v>
      </c>
      <c r="AY283" s="28" t="s">
        <v>155</v>
      </c>
      <c r="AZ283" s="19">
        <v>128</v>
      </c>
      <c r="BA283" s="19">
        <v>32</v>
      </c>
      <c r="BB283" s="28" t="s">
        <v>156</v>
      </c>
      <c r="BC283" s="19">
        <v>0</v>
      </c>
      <c r="BD283" s="20"/>
      <c r="BE283" s="28" t="s">
        <v>155</v>
      </c>
      <c r="BF283" s="19">
        <v>43712</v>
      </c>
      <c r="BG283" s="19">
        <v>22368</v>
      </c>
      <c r="BH283" s="28" t="s">
        <v>155</v>
      </c>
      <c r="BI283" s="19">
        <v>13984</v>
      </c>
      <c r="BJ283" s="19">
        <v>7936</v>
      </c>
      <c r="BK283" s="28" t="s">
        <v>155</v>
      </c>
      <c r="BL283" s="19">
        <v>320</v>
      </c>
      <c r="BM283" s="19">
        <v>320</v>
      </c>
      <c r="BN283" s="28" t="s">
        <v>156</v>
      </c>
      <c r="BO283" s="19">
        <v>0</v>
      </c>
      <c r="BP283" s="20"/>
      <c r="BQ283" s="28" t="s">
        <v>155</v>
      </c>
      <c r="BR283" s="19">
        <v>3808</v>
      </c>
      <c r="BS283" s="19">
        <v>2688</v>
      </c>
      <c r="BT283" s="28" t="s">
        <v>155</v>
      </c>
      <c r="BU283" s="19">
        <v>2720</v>
      </c>
      <c r="BV283" s="19">
        <v>2112</v>
      </c>
      <c r="BW283" s="28" t="s">
        <v>156</v>
      </c>
      <c r="BX283" s="19">
        <v>0</v>
      </c>
      <c r="BY283" s="20"/>
      <c r="BZ283" s="25">
        <v>79008</v>
      </c>
    </row>
    <row r="284" spans="1:78" s="18" customFormat="1" ht="14.25">
      <c r="A284" s="19" t="s">
        <v>463</v>
      </c>
      <c r="B284" s="19">
        <v>1257</v>
      </c>
      <c r="C284" s="19" t="s">
        <v>184</v>
      </c>
      <c r="D284" s="23">
        <v>2018</v>
      </c>
      <c r="E284" s="26" t="s">
        <v>156</v>
      </c>
      <c r="F284" s="20"/>
      <c r="G284" s="24"/>
      <c r="H284" s="26" t="s">
        <v>156</v>
      </c>
      <c r="I284" s="20"/>
      <c r="J284" s="24"/>
      <c r="K284" s="28" t="s">
        <v>155</v>
      </c>
      <c r="L284" s="19">
        <v>17</v>
      </c>
      <c r="M284" s="21" t="s">
        <v>161</v>
      </c>
      <c r="N284" s="28" t="s">
        <v>156</v>
      </c>
      <c r="O284" s="20"/>
      <c r="P284" s="20"/>
      <c r="Q284" s="28" t="s">
        <v>156</v>
      </c>
      <c r="R284" s="20"/>
      <c r="S284" s="20"/>
      <c r="T284" s="28" t="s">
        <v>155</v>
      </c>
      <c r="U284" s="19">
        <v>110</v>
      </c>
      <c r="V284" s="21" t="s">
        <v>161</v>
      </c>
      <c r="W284" s="28" t="s">
        <v>155</v>
      </c>
      <c r="X284" s="19">
        <v>40</v>
      </c>
      <c r="Y284" s="21" t="s">
        <v>161</v>
      </c>
      <c r="Z284" s="28" t="s">
        <v>155</v>
      </c>
      <c r="AA284" s="19">
        <v>3</v>
      </c>
      <c r="AB284" s="21" t="s">
        <v>161</v>
      </c>
      <c r="AC284" s="28" t="s">
        <v>156</v>
      </c>
      <c r="AD284" s="20"/>
      <c r="AE284" s="20"/>
      <c r="AF284" s="28" t="s">
        <v>155</v>
      </c>
      <c r="AG284" s="19">
        <v>12</v>
      </c>
      <c r="AH284" s="21" t="s">
        <v>161</v>
      </c>
      <c r="AI284" s="28" t="s">
        <v>156</v>
      </c>
      <c r="AJ284" s="20"/>
      <c r="AK284" s="20"/>
      <c r="AL284" s="28" t="s">
        <v>155</v>
      </c>
      <c r="AM284" s="19">
        <v>97</v>
      </c>
      <c r="AN284" s="21" t="s">
        <v>161</v>
      </c>
      <c r="AO284" s="20" t="s">
        <v>155</v>
      </c>
      <c r="AP284" s="28" t="s">
        <v>156</v>
      </c>
      <c r="AQ284" s="19">
        <v>0</v>
      </c>
      <c r="AR284" s="20"/>
      <c r="AS284" s="28" t="s">
        <v>156</v>
      </c>
      <c r="AT284" s="19">
        <v>0</v>
      </c>
      <c r="AU284" s="20"/>
      <c r="AV284" s="28" t="s">
        <v>155</v>
      </c>
      <c r="AW284" s="19">
        <v>17</v>
      </c>
      <c r="AX284" s="20" t="s">
        <v>161</v>
      </c>
      <c r="AY284" s="28" t="s">
        <v>156</v>
      </c>
      <c r="AZ284" s="19">
        <v>0</v>
      </c>
      <c r="BA284" s="20"/>
      <c r="BB284" s="28" t="s">
        <v>156</v>
      </c>
      <c r="BC284" s="19">
        <v>0</v>
      </c>
      <c r="BD284" s="20"/>
      <c r="BE284" s="28" t="s">
        <v>155</v>
      </c>
      <c r="BF284" s="19">
        <v>110</v>
      </c>
      <c r="BG284" s="20" t="s">
        <v>161</v>
      </c>
      <c r="BH284" s="28" t="s">
        <v>155</v>
      </c>
      <c r="BI284" s="19">
        <v>40</v>
      </c>
      <c r="BJ284" s="20" t="s">
        <v>161</v>
      </c>
      <c r="BK284" s="28" t="s">
        <v>155</v>
      </c>
      <c r="BL284" s="19">
        <v>3</v>
      </c>
      <c r="BM284" s="20" t="s">
        <v>161</v>
      </c>
      <c r="BN284" s="28" t="s">
        <v>156</v>
      </c>
      <c r="BO284" s="19">
        <v>0</v>
      </c>
      <c r="BP284" s="20"/>
      <c r="BQ284" s="28" t="s">
        <v>155</v>
      </c>
      <c r="BR284" s="19">
        <v>17</v>
      </c>
      <c r="BS284" s="20" t="s">
        <v>161</v>
      </c>
      <c r="BT284" s="28" t="s">
        <v>156</v>
      </c>
      <c r="BU284" s="19">
        <v>0</v>
      </c>
      <c r="BV284" s="20"/>
      <c r="BW284" s="28" t="s">
        <v>155</v>
      </c>
      <c r="BX284" s="19">
        <v>96</v>
      </c>
      <c r="BY284" s="20" t="s">
        <v>161</v>
      </c>
      <c r="BZ284" s="25">
        <v>283</v>
      </c>
    </row>
    <row r="285" spans="1:78" s="18" customFormat="1" ht="14.25">
      <c r="A285" s="19" t="s">
        <v>464</v>
      </c>
      <c r="B285" s="19">
        <v>2284</v>
      </c>
      <c r="C285" s="19" t="s">
        <v>260</v>
      </c>
      <c r="D285" s="23">
        <v>2018</v>
      </c>
      <c r="E285" s="26" t="s">
        <v>153</v>
      </c>
      <c r="F285" s="20"/>
      <c r="G285" s="24"/>
      <c r="H285" s="28" t="s">
        <v>153</v>
      </c>
      <c r="I285" s="20"/>
      <c r="J285" s="20"/>
      <c r="K285" s="28" t="s">
        <v>153</v>
      </c>
      <c r="L285" s="20"/>
      <c r="M285" s="20"/>
      <c r="N285" s="28" t="s">
        <v>153</v>
      </c>
      <c r="O285" s="20"/>
      <c r="P285" s="20"/>
      <c r="Q285" s="28" t="s">
        <v>153</v>
      </c>
      <c r="R285" s="20"/>
      <c r="S285" s="20"/>
      <c r="T285" s="28" t="s">
        <v>153</v>
      </c>
      <c r="U285" s="20"/>
      <c r="V285" s="20"/>
      <c r="W285" s="28" t="s">
        <v>153</v>
      </c>
      <c r="X285" s="20"/>
      <c r="Y285" s="20"/>
      <c r="Z285" s="28" t="s">
        <v>153</v>
      </c>
      <c r="AA285" s="20"/>
      <c r="AB285" s="20"/>
      <c r="AC285" s="28" t="s">
        <v>153</v>
      </c>
      <c r="AD285" s="20"/>
      <c r="AE285" s="20"/>
      <c r="AF285" s="28" t="s">
        <v>153</v>
      </c>
      <c r="AG285" s="20"/>
      <c r="AH285" s="20"/>
      <c r="AI285" s="28" t="s">
        <v>153</v>
      </c>
      <c r="AJ285" s="20"/>
      <c r="AK285" s="20"/>
      <c r="AL285" s="28" t="s">
        <v>153</v>
      </c>
      <c r="AM285" s="20"/>
      <c r="AN285" s="20"/>
      <c r="AO285" s="20" t="s">
        <v>153</v>
      </c>
      <c r="AP285" s="28" t="s">
        <v>153</v>
      </c>
      <c r="AQ285" s="20"/>
      <c r="AR285" s="20"/>
      <c r="AS285" s="28" t="s">
        <v>153</v>
      </c>
      <c r="AT285" s="20"/>
      <c r="AU285" s="20"/>
      <c r="AV285" s="28" t="s">
        <v>153</v>
      </c>
      <c r="AW285" s="20"/>
      <c r="AX285" s="20"/>
      <c r="AY285" s="28" t="s">
        <v>153</v>
      </c>
      <c r="AZ285" s="20"/>
      <c r="BA285" s="20"/>
      <c r="BB285" s="28" t="s">
        <v>153</v>
      </c>
      <c r="BC285" s="20"/>
      <c r="BD285" s="20"/>
      <c r="BE285" s="28" t="s">
        <v>153</v>
      </c>
      <c r="BF285" s="20"/>
      <c r="BG285" s="20"/>
      <c r="BH285" s="28" t="s">
        <v>153</v>
      </c>
      <c r="BI285" s="20"/>
      <c r="BJ285" s="20"/>
      <c r="BK285" s="28" t="s">
        <v>153</v>
      </c>
      <c r="BL285" s="20"/>
      <c r="BM285" s="20"/>
      <c r="BN285" s="28" t="s">
        <v>153</v>
      </c>
      <c r="BO285" s="20"/>
      <c r="BP285" s="20"/>
      <c r="BQ285" s="28" t="s">
        <v>153</v>
      </c>
      <c r="BR285" s="20"/>
      <c r="BS285" s="20"/>
      <c r="BT285" s="28" t="s">
        <v>153</v>
      </c>
      <c r="BU285" s="20"/>
      <c r="BV285" s="20"/>
      <c r="BW285" s="28" t="s">
        <v>153</v>
      </c>
      <c r="BX285" s="20"/>
      <c r="BY285" s="20"/>
      <c r="BZ285" s="25">
        <v>0</v>
      </c>
    </row>
    <row r="286" spans="1:78" s="18" customFormat="1" ht="14.25">
      <c r="A286" s="19" t="s">
        <v>465</v>
      </c>
      <c r="B286" s="19">
        <v>2380</v>
      </c>
      <c r="C286" s="19" t="s">
        <v>178</v>
      </c>
      <c r="D286" s="23">
        <v>2018</v>
      </c>
      <c r="E286" s="27" t="s">
        <v>155</v>
      </c>
      <c r="F286" s="19">
        <v>17</v>
      </c>
      <c r="G286" s="22">
        <v>58.82352941176471</v>
      </c>
      <c r="H286" s="26" t="s">
        <v>156</v>
      </c>
      <c r="I286" s="20"/>
      <c r="J286" s="24"/>
      <c r="K286" s="28" t="s">
        <v>155</v>
      </c>
      <c r="L286" s="19">
        <v>15</v>
      </c>
      <c r="M286" s="22">
        <v>46.666666666666664</v>
      </c>
      <c r="N286" s="28" t="s">
        <v>155</v>
      </c>
      <c r="O286" s="19">
        <v>6</v>
      </c>
      <c r="P286" s="22" t="s">
        <v>157</v>
      </c>
      <c r="Q286" s="28" t="s">
        <v>155</v>
      </c>
      <c r="R286" s="19">
        <v>3</v>
      </c>
      <c r="S286" s="22" t="s">
        <v>157</v>
      </c>
      <c r="T286" s="28" t="s">
        <v>155</v>
      </c>
      <c r="U286" s="19">
        <v>650</v>
      </c>
      <c r="V286" s="22">
        <v>51.84615384615384</v>
      </c>
      <c r="W286" s="28" t="s">
        <v>155</v>
      </c>
      <c r="X286" s="19">
        <v>122</v>
      </c>
      <c r="Y286" s="22">
        <v>42.622950819672127</v>
      </c>
      <c r="Z286" s="28" t="s">
        <v>155</v>
      </c>
      <c r="AA286" s="19">
        <v>3</v>
      </c>
      <c r="AB286" s="22" t="s">
        <v>157</v>
      </c>
      <c r="AC286" s="28" t="s">
        <v>156</v>
      </c>
      <c r="AD286" s="20"/>
      <c r="AE286" s="20"/>
      <c r="AF286" s="28" t="s">
        <v>155</v>
      </c>
      <c r="AG286" s="19">
        <v>30</v>
      </c>
      <c r="AH286" s="22">
        <v>46.666666666666664</v>
      </c>
      <c r="AI286" s="28" t="s">
        <v>156</v>
      </c>
      <c r="AJ286" s="20"/>
      <c r="AK286" s="20"/>
      <c r="AL286" s="28" t="s">
        <v>156</v>
      </c>
      <c r="AM286" s="20"/>
      <c r="AN286" s="20"/>
      <c r="AO286" s="20" t="s">
        <v>155</v>
      </c>
      <c r="AP286" s="28" t="s">
        <v>155</v>
      </c>
      <c r="AQ286" s="19">
        <v>108</v>
      </c>
      <c r="AR286" s="19">
        <v>96</v>
      </c>
      <c r="AS286" s="28" t="s">
        <v>156</v>
      </c>
      <c r="AT286" s="19">
        <v>0</v>
      </c>
      <c r="AU286" s="20"/>
      <c r="AV286" s="28" t="s">
        <v>155</v>
      </c>
      <c r="AW286" s="19">
        <v>300</v>
      </c>
      <c r="AX286" s="19">
        <v>140</v>
      </c>
      <c r="AY286" s="28" t="s">
        <v>155</v>
      </c>
      <c r="AZ286" s="19">
        <v>120</v>
      </c>
      <c r="BA286" s="19">
        <v>80</v>
      </c>
      <c r="BB286" s="28" t="s">
        <v>155</v>
      </c>
      <c r="BC286" s="19">
        <v>60</v>
      </c>
      <c r="BD286" s="19">
        <v>20</v>
      </c>
      <c r="BE286" s="28" t="s">
        <v>155</v>
      </c>
      <c r="BF286" s="19">
        <v>15600</v>
      </c>
      <c r="BG286" s="19">
        <v>8088</v>
      </c>
      <c r="BH286" s="28" t="s">
        <v>155</v>
      </c>
      <c r="BI286" s="19">
        <v>2440</v>
      </c>
      <c r="BJ286" s="19">
        <v>1040</v>
      </c>
      <c r="BK286" s="28" t="s">
        <v>155</v>
      </c>
      <c r="BL286" s="19">
        <v>60</v>
      </c>
      <c r="BM286" s="19">
        <v>60</v>
      </c>
      <c r="BN286" s="28" t="s">
        <v>156</v>
      </c>
      <c r="BO286" s="19">
        <v>0</v>
      </c>
      <c r="BP286" s="20"/>
      <c r="BQ286" s="28" t="s">
        <v>155</v>
      </c>
      <c r="BR286" s="19">
        <v>600</v>
      </c>
      <c r="BS286" s="19">
        <v>280</v>
      </c>
      <c r="BT286" s="28" t="s">
        <v>156</v>
      </c>
      <c r="BU286" s="19">
        <v>0</v>
      </c>
      <c r="BV286" s="20"/>
      <c r="BW286" s="28" t="s">
        <v>156</v>
      </c>
      <c r="BX286" s="19">
        <v>0</v>
      </c>
      <c r="BY286" s="20"/>
      <c r="BZ286" s="25">
        <v>19288</v>
      </c>
    </row>
    <row r="287" spans="1:78" s="18" customFormat="1" ht="14.25">
      <c r="A287" s="19" t="s">
        <v>466</v>
      </c>
      <c r="B287" s="19">
        <v>117</v>
      </c>
      <c r="C287" s="19" t="s">
        <v>194</v>
      </c>
      <c r="D287" s="23">
        <v>2018</v>
      </c>
      <c r="E287" s="26" t="s">
        <v>156</v>
      </c>
      <c r="F287" s="20"/>
      <c r="G287" s="24"/>
      <c r="H287" s="26" t="s">
        <v>156</v>
      </c>
      <c r="I287" s="20"/>
      <c r="J287" s="24"/>
      <c r="K287" s="28" t="s">
        <v>156</v>
      </c>
      <c r="L287" s="20"/>
      <c r="M287" s="20"/>
      <c r="N287" s="28" t="s">
        <v>156</v>
      </c>
      <c r="O287" s="20"/>
      <c r="P287" s="20"/>
      <c r="Q287" s="28" t="s">
        <v>156</v>
      </c>
      <c r="R287" s="20"/>
      <c r="S287" s="20"/>
      <c r="T287" s="28" t="s">
        <v>155</v>
      </c>
      <c r="U287" s="19">
        <v>1153</v>
      </c>
      <c r="V287" s="22">
        <v>51.777970511708581</v>
      </c>
      <c r="W287" s="28" t="s">
        <v>155</v>
      </c>
      <c r="X287" s="19">
        <v>462</v>
      </c>
      <c r="Y287" s="22">
        <v>59.95670995670995</v>
      </c>
      <c r="Z287" s="28" t="s">
        <v>156</v>
      </c>
      <c r="AA287" s="20"/>
      <c r="AB287" s="20"/>
      <c r="AC287" s="28" t="s">
        <v>156</v>
      </c>
      <c r="AD287" s="20"/>
      <c r="AE287" s="20"/>
      <c r="AF287" s="28" t="s">
        <v>156</v>
      </c>
      <c r="AG287" s="20"/>
      <c r="AH287" s="20"/>
      <c r="AI287" s="28" t="s">
        <v>155</v>
      </c>
      <c r="AJ287" s="19">
        <v>38</v>
      </c>
      <c r="AK287" s="22">
        <v>78.94736842105263</v>
      </c>
      <c r="AL287" s="28" t="s">
        <v>156</v>
      </c>
      <c r="AM287" s="20"/>
      <c r="AN287" s="20"/>
      <c r="AO287" s="20" t="s">
        <v>155</v>
      </c>
      <c r="AP287" s="28" t="s">
        <v>156</v>
      </c>
      <c r="AQ287" s="19">
        <v>0</v>
      </c>
      <c r="AR287" s="20"/>
      <c r="AS287" s="28" t="s">
        <v>156</v>
      </c>
      <c r="AT287" s="19">
        <v>0</v>
      </c>
      <c r="AU287" s="20"/>
      <c r="AV287" s="28" t="s">
        <v>156</v>
      </c>
      <c r="AW287" s="19">
        <v>0</v>
      </c>
      <c r="AX287" s="20"/>
      <c r="AY287" s="28" t="s">
        <v>156</v>
      </c>
      <c r="AZ287" s="19">
        <v>0</v>
      </c>
      <c r="BA287" s="20"/>
      <c r="BB287" s="28" t="s">
        <v>156</v>
      </c>
      <c r="BC287" s="19">
        <v>0</v>
      </c>
      <c r="BD287" s="20"/>
      <c r="BE287" s="28" t="s">
        <v>155</v>
      </c>
      <c r="BF287" s="19">
        <v>168</v>
      </c>
      <c r="BG287" s="19">
        <v>104</v>
      </c>
      <c r="BH287" s="28" t="s">
        <v>155</v>
      </c>
      <c r="BI287" s="19">
        <v>80</v>
      </c>
      <c r="BJ287" s="19">
        <v>40</v>
      </c>
      <c r="BK287" s="28" t="s">
        <v>156</v>
      </c>
      <c r="BL287" s="19">
        <v>0</v>
      </c>
      <c r="BM287" s="20"/>
      <c r="BN287" s="28" t="s">
        <v>156</v>
      </c>
      <c r="BO287" s="19">
        <v>0</v>
      </c>
      <c r="BP287" s="20"/>
      <c r="BQ287" s="28" t="s">
        <v>156</v>
      </c>
      <c r="BR287" s="19">
        <v>0</v>
      </c>
      <c r="BS287" s="20"/>
      <c r="BT287" s="28" t="s">
        <v>156</v>
      </c>
      <c r="BU287" s="19">
        <v>0</v>
      </c>
      <c r="BV287" s="20"/>
      <c r="BW287" s="28" t="s">
        <v>156</v>
      </c>
      <c r="BX287" s="19">
        <v>0</v>
      </c>
      <c r="BY287" s="20"/>
      <c r="BZ287" s="25">
        <v>248</v>
      </c>
    </row>
    <row r="288" spans="1:78" s="18" customFormat="1" ht="14.25">
      <c r="A288" s="19" t="s">
        <v>467</v>
      </c>
      <c r="B288" s="19">
        <v>382</v>
      </c>
      <c r="C288" s="19" t="s">
        <v>210</v>
      </c>
      <c r="D288" s="23">
        <v>2018</v>
      </c>
      <c r="E288" s="26" t="s">
        <v>156</v>
      </c>
      <c r="F288" s="20"/>
      <c r="G288" s="24"/>
      <c r="H288" s="26" t="s">
        <v>156</v>
      </c>
      <c r="I288" s="20"/>
      <c r="J288" s="24"/>
      <c r="K288" s="28" t="s">
        <v>155</v>
      </c>
      <c r="L288" s="19">
        <v>141</v>
      </c>
      <c r="M288" s="21" t="s">
        <v>161</v>
      </c>
      <c r="N288" s="28" t="s">
        <v>155</v>
      </c>
      <c r="O288" s="19">
        <v>28</v>
      </c>
      <c r="P288" s="21" t="s">
        <v>161</v>
      </c>
      <c r="Q288" s="28" t="s">
        <v>156</v>
      </c>
      <c r="R288" s="20"/>
      <c r="S288" s="20"/>
      <c r="T288" s="28" t="s">
        <v>155</v>
      </c>
      <c r="U288" s="19">
        <v>462</v>
      </c>
      <c r="V288" s="21" t="s">
        <v>161</v>
      </c>
      <c r="W288" s="28" t="s">
        <v>155</v>
      </c>
      <c r="X288" s="19">
        <v>53</v>
      </c>
      <c r="Y288" s="21" t="s">
        <v>161</v>
      </c>
      <c r="Z288" s="28" t="s">
        <v>156</v>
      </c>
      <c r="AA288" s="20"/>
      <c r="AB288" s="20"/>
      <c r="AC288" s="28" t="s">
        <v>156</v>
      </c>
      <c r="AD288" s="20"/>
      <c r="AE288" s="20"/>
      <c r="AF288" s="28" t="s">
        <v>155</v>
      </c>
      <c r="AG288" s="19">
        <v>159</v>
      </c>
      <c r="AH288" s="21" t="s">
        <v>161</v>
      </c>
      <c r="AI288" s="28" t="s">
        <v>155</v>
      </c>
      <c r="AJ288" s="19">
        <v>12</v>
      </c>
      <c r="AK288" s="21" t="s">
        <v>161</v>
      </c>
      <c r="AL288" s="28" t="s">
        <v>156</v>
      </c>
      <c r="AM288" s="20"/>
      <c r="AN288" s="20"/>
      <c r="AO288" s="20" t="s">
        <v>158</v>
      </c>
      <c r="AP288" s="28" t="s">
        <v>156</v>
      </c>
      <c r="AQ288" s="19">
        <v>0</v>
      </c>
      <c r="AR288" s="20"/>
      <c r="AS288" s="28" t="s">
        <v>156</v>
      </c>
      <c r="AT288" s="19">
        <v>0</v>
      </c>
      <c r="AU288" s="20"/>
      <c r="AV288" s="28" t="s">
        <v>156</v>
      </c>
      <c r="AW288" s="19">
        <v>0</v>
      </c>
      <c r="AX288" s="20"/>
      <c r="AY288" s="28" t="s">
        <v>156</v>
      </c>
      <c r="AZ288" s="19">
        <v>0</v>
      </c>
      <c r="BA288" s="20"/>
      <c r="BB288" s="28" t="s">
        <v>156</v>
      </c>
      <c r="BC288" s="19">
        <v>0</v>
      </c>
      <c r="BD288" s="20"/>
      <c r="BE288" s="28" t="s">
        <v>156</v>
      </c>
      <c r="BF288" s="19">
        <v>0</v>
      </c>
      <c r="BG288" s="20"/>
      <c r="BH288" s="28" t="s">
        <v>156</v>
      </c>
      <c r="BI288" s="19">
        <v>0</v>
      </c>
      <c r="BJ288" s="20"/>
      <c r="BK288" s="28" t="s">
        <v>156</v>
      </c>
      <c r="BL288" s="19">
        <v>0</v>
      </c>
      <c r="BM288" s="20"/>
      <c r="BN288" s="28" t="s">
        <v>156</v>
      </c>
      <c r="BO288" s="19">
        <v>0</v>
      </c>
      <c r="BP288" s="20"/>
      <c r="BQ288" s="28" t="s">
        <v>156</v>
      </c>
      <c r="BR288" s="19">
        <v>0</v>
      </c>
      <c r="BS288" s="20"/>
      <c r="BT288" s="28" t="s">
        <v>156</v>
      </c>
      <c r="BU288" s="19">
        <v>0</v>
      </c>
      <c r="BV288" s="20"/>
      <c r="BW288" s="28" t="s">
        <v>156</v>
      </c>
      <c r="BX288" s="19">
        <v>0</v>
      </c>
      <c r="BY288" s="20"/>
      <c r="BZ288" s="25">
        <v>0</v>
      </c>
    </row>
    <row r="289" spans="1:78" s="18" customFormat="1" ht="14.25">
      <c r="A289" s="19" t="s">
        <v>468</v>
      </c>
      <c r="B289" s="19">
        <v>1256</v>
      </c>
      <c r="C289" s="19" t="s">
        <v>184</v>
      </c>
      <c r="D289" s="23">
        <v>2018</v>
      </c>
      <c r="E289" s="26" t="s">
        <v>156</v>
      </c>
      <c r="F289" s="20"/>
      <c r="G289" s="24"/>
      <c r="H289" s="26" t="s">
        <v>156</v>
      </c>
      <c r="I289" s="20"/>
      <c r="J289" s="24"/>
      <c r="K289" s="28" t="s">
        <v>156</v>
      </c>
      <c r="L289" s="20"/>
      <c r="M289" s="20"/>
      <c r="N289" s="28" t="s">
        <v>156</v>
      </c>
      <c r="O289" s="20"/>
      <c r="P289" s="20"/>
      <c r="Q289" s="28" t="s">
        <v>156</v>
      </c>
      <c r="R289" s="20"/>
      <c r="S289" s="20"/>
      <c r="T289" s="28" t="s">
        <v>155</v>
      </c>
      <c r="U289" s="19">
        <v>283</v>
      </c>
      <c r="V289" s="22">
        <v>60.777385159010599</v>
      </c>
      <c r="W289" s="28" t="s">
        <v>155</v>
      </c>
      <c r="X289" s="19">
        <v>159</v>
      </c>
      <c r="Y289" s="22">
        <v>75.471698113207552</v>
      </c>
      <c r="Z289" s="28" t="s">
        <v>156</v>
      </c>
      <c r="AA289" s="20"/>
      <c r="AB289" s="20"/>
      <c r="AC289" s="28" t="s">
        <v>156</v>
      </c>
      <c r="AD289" s="20"/>
      <c r="AE289" s="20"/>
      <c r="AF289" s="28" t="s">
        <v>156</v>
      </c>
      <c r="AG289" s="20"/>
      <c r="AH289" s="20"/>
      <c r="AI289" s="28" t="s">
        <v>156</v>
      </c>
      <c r="AJ289" s="20"/>
      <c r="AK289" s="20"/>
      <c r="AL289" s="28" t="s">
        <v>156</v>
      </c>
      <c r="AM289" s="20"/>
      <c r="AN289" s="20"/>
      <c r="AO289" s="20" t="s">
        <v>155</v>
      </c>
      <c r="AP289" s="28" t="s">
        <v>156</v>
      </c>
      <c r="AQ289" s="19">
        <v>0</v>
      </c>
      <c r="AR289" s="20"/>
      <c r="AS289" s="28" t="s">
        <v>156</v>
      </c>
      <c r="AT289" s="19">
        <v>0</v>
      </c>
      <c r="AU289" s="20"/>
      <c r="AV289" s="28" t="s">
        <v>156</v>
      </c>
      <c r="AW289" s="19">
        <v>0</v>
      </c>
      <c r="AX289" s="20"/>
      <c r="AY289" s="28" t="s">
        <v>156</v>
      </c>
      <c r="AZ289" s="19">
        <v>0</v>
      </c>
      <c r="BA289" s="20"/>
      <c r="BB289" s="28" t="s">
        <v>156</v>
      </c>
      <c r="BC289" s="19">
        <v>0</v>
      </c>
      <c r="BD289" s="20"/>
      <c r="BE289" s="28" t="s">
        <v>155</v>
      </c>
      <c r="BF289" s="19">
        <v>95</v>
      </c>
      <c r="BG289" s="19">
        <v>23</v>
      </c>
      <c r="BH289" s="28" t="s">
        <v>155</v>
      </c>
      <c r="BI289" s="19">
        <v>25</v>
      </c>
      <c r="BJ289" s="19">
        <v>15</v>
      </c>
      <c r="BK289" s="28" t="s">
        <v>156</v>
      </c>
      <c r="BL289" s="19">
        <v>0</v>
      </c>
      <c r="BM289" s="20"/>
      <c r="BN289" s="28" t="s">
        <v>156</v>
      </c>
      <c r="BO289" s="19">
        <v>0</v>
      </c>
      <c r="BP289" s="20"/>
      <c r="BQ289" s="28" t="s">
        <v>156</v>
      </c>
      <c r="BR289" s="19">
        <v>0</v>
      </c>
      <c r="BS289" s="20"/>
      <c r="BT289" s="28" t="s">
        <v>156</v>
      </c>
      <c r="BU289" s="19">
        <v>0</v>
      </c>
      <c r="BV289" s="20"/>
      <c r="BW289" s="28" t="s">
        <v>156</v>
      </c>
      <c r="BX289" s="19">
        <v>0</v>
      </c>
      <c r="BY289" s="20"/>
      <c r="BZ289" s="25">
        <v>120</v>
      </c>
    </row>
    <row r="290" spans="1:78" s="18" customFormat="1" ht="14.25">
      <c r="A290" s="19" t="s">
        <v>469</v>
      </c>
      <c r="B290" s="19">
        <v>2513</v>
      </c>
      <c r="C290" s="19" t="s">
        <v>167</v>
      </c>
      <c r="D290" s="23">
        <v>2018</v>
      </c>
      <c r="E290" s="26" t="s">
        <v>156</v>
      </c>
      <c r="F290" s="20"/>
      <c r="G290" s="24"/>
      <c r="H290" s="26" t="s">
        <v>156</v>
      </c>
      <c r="I290" s="20"/>
      <c r="J290" s="24"/>
      <c r="K290" s="28" t="s">
        <v>155</v>
      </c>
      <c r="L290" s="19">
        <v>17</v>
      </c>
      <c r="M290" s="21" t="s">
        <v>161</v>
      </c>
      <c r="N290" s="28" t="s">
        <v>156</v>
      </c>
      <c r="O290" s="20"/>
      <c r="P290" s="20"/>
      <c r="Q290" s="28" t="s">
        <v>156</v>
      </c>
      <c r="R290" s="20"/>
      <c r="S290" s="20"/>
      <c r="T290" s="28" t="s">
        <v>156</v>
      </c>
      <c r="U290" s="20"/>
      <c r="V290" s="20"/>
      <c r="W290" s="28" t="s">
        <v>155</v>
      </c>
      <c r="X290" s="19">
        <v>14</v>
      </c>
      <c r="Y290" s="21" t="s">
        <v>161</v>
      </c>
      <c r="Z290" s="28" t="s">
        <v>156</v>
      </c>
      <c r="AA290" s="20"/>
      <c r="AB290" s="20"/>
      <c r="AC290" s="28" t="s">
        <v>156</v>
      </c>
      <c r="AD290" s="20"/>
      <c r="AE290" s="20"/>
      <c r="AF290" s="28" t="s">
        <v>155</v>
      </c>
      <c r="AG290" s="19">
        <v>8</v>
      </c>
      <c r="AH290" s="21" t="s">
        <v>161</v>
      </c>
      <c r="AI290" s="28" t="s">
        <v>156</v>
      </c>
      <c r="AJ290" s="20"/>
      <c r="AK290" s="20"/>
      <c r="AL290" s="28" t="s">
        <v>156</v>
      </c>
      <c r="AM290" s="20"/>
      <c r="AN290" s="20"/>
      <c r="AO290" s="20" t="s">
        <v>155</v>
      </c>
      <c r="AP290" s="28" t="s">
        <v>156</v>
      </c>
      <c r="AQ290" s="19">
        <v>0</v>
      </c>
      <c r="AR290" s="20"/>
      <c r="AS290" s="28" t="s">
        <v>156</v>
      </c>
      <c r="AT290" s="19">
        <v>0</v>
      </c>
      <c r="AU290" s="20"/>
      <c r="AV290" s="28" t="s">
        <v>155</v>
      </c>
      <c r="AW290" s="19">
        <v>17</v>
      </c>
      <c r="AX290" s="20" t="s">
        <v>161</v>
      </c>
      <c r="AY290" s="28" t="s">
        <v>156</v>
      </c>
      <c r="AZ290" s="19">
        <v>0</v>
      </c>
      <c r="BA290" s="20"/>
      <c r="BB290" s="28" t="s">
        <v>156</v>
      </c>
      <c r="BC290" s="19">
        <v>0</v>
      </c>
      <c r="BD290" s="20"/>
      <c r="BE290" s="28" t="s">
        <v>156</v>
      </c>
      <c r="BF290" s="19">
        <v>0</v>
      </c>
      <c r="BG290" s="20"/>
      <c r="BH290" s="28" t="s">
        <v>155</v>
      </c>
      <c r="BI290" s="19">
        <v>14</v>
      </c>
      <c r="BJ290" s="20" t="s">
        <v>161</v>
      </c>
      <c r="BK290" s="28" t="s">
        <v>156</v>
      </c>
      <c r="BL290" s="19">
        <v>0</v>
      </c>
      <c r="BM290" s="20"/>
      <c r="BN290" s="28" t="s">
        <v>156</v>
      </c>
      <c r="BO290" s="19">
        <v>0</v>
      </c>
      <c r="BP290" s="20"/>
      <c r="BQ290" s="28" t="s">
        <v>155</v>
      </c>
      <c r="BR290" s="19">
        <v>8</v>
      </c>
      <c r="BS290" s="20" t="s">
        <v>161</v>
      </c>
      <c r="BT290" s="28" t="s">
        <v>156</v>
      </c>
      <c r="BU290" s="19">
        <v>0</v>
      </c>
      <c r="BV290" s="20"/>
      <c r="BW290" s="28" t="s">
        <v>156</v>
      </c>
      <c r="BX290" s="19">
        <v>0</v>
      </c>
      <c r="BY290" s="20"/>
      <c r="BZ290" s="25">
        <v>39</v>
      </c>
    </row>
    <row r="291" spans="1:78" s="18" customFormat="1" ht="14.25">
      <c r="A291" s="19" t="s">
        <v>470</v>
      </c>
      <c r="B291" s="19">
        <v>2518</v>
      </c>
      <c r="C291" s="19" t="s">
        <v>167</v>
      </c>
      <c r="D291" s="23">
        <v>2018</v>
      </c>
      <c r="E291" s="26" t="s">
        <v>156</v>
      </c>
      <c r="F291" s="19">
        <v>0</v>
      </c>
      <c r="G291" s="24"/>
      <c r="H291" s="26" t="s">
        <v>156</v>
      </c>
      <c r="I291" s="19">
        <v>0</v>
      </c>
      <c r="J291" s="24"/>
      <c r="K291" s="28" t="s">
        <v>155</v>
      </c>
      <c r="L291" s="19">
        <v>30</v>
      </c>
      <c r="M291" s="22">
        <v>90</v>
      </c>
      <c r="N291" s="28" t="s">
        <v>156</v>
      </c>
      <c r="O291" s="19">
        <v>0</v>
      </c>
      <c r="P291" s="20"/>
      <c r="Q291" s="28" t="s">
        <v>156</v>
      </c>
      <c r="R291" s="19">
        <v>0</v>
      </c>
      <c r="S291" s="20"/>
      <c r="T291" s="28" t="s">
        <v>155</v>
      </c>
      <c r="U291" s="19">
        <v>203</v>
      </c>
      <c r="V291" s="22">
        <v>54.187192118226605</v>
      </c>
      <c r="W291" s="28" t="s">
        <v>155</v>
      </c>
      <c r="X291" s="19">
        <v>150</v>
      </c>
      <c r="Y291" s="22">
        <v>50</v>
      </c>
      <c r="Z291" s="28" t="s">
        <v>156</v>
      </c>
      <c r="AA291" s="20"/>
      <c r="AB291" s="20"/>
      <c r="AC291" s="28" t="s">
        <v>156</v>
      </c>
      <c r="AD291" s="20"/>
      <c r="AE291" s="20"/>
      <c r="AF291" s="28" t="s">
        <v>156</v>
      </c>
      <c r="AG291" s="20"/>
      <c r="AH291" s="20"/>
      <c r="AI291" s="28" t="s">
        <v>156</v>
      </c>
      <c r="AJ291" s="20"/>
      <c r="AK291" s="20"/>
      <c r="AL291" s="28" t="s">
        <v>156</v>
      </c>
      <c r="AM291" s="20"/>
      <c r="AN291" s="20"/>
      <c r="AO291" s="20" t="s">
        <v>155</v>
      </c>
      <c r="AP291" s="28" t="s">
        <v>155</v>
      </c>
      <c r="AQ291" s="19">
        <v>100</v>
      </c>
      <c r="AR291" s="19">
        <v>30</v>
      </c>
      <c r="AS291" s="28" t="s">
        <v>156</v>
      </c>
      <c r="AT291" s="19">
        <v>0</v>
      </c>
      <c r="AU291" s="20"/>
      <c r="AV291" s="28" t="s">
        <v>155</v>
      </c>
      <c r="AW291" s="19">
        <v>80</v>
      </c>
      <c r="AX291" s="19">
        <v>30</v>
      </c>
      <c r="AY291" s="28" t="s">
        <v>155</v>
      </c>
      <c r="AZ291" s="19">
        <v>5</v>
      </c>
      <c r="BA291" s="19">
        <v>0</v>
      </c>
      <c r="BB291" s="28" t="s">
        <v>156</v>
      </c>
      <c r="BC291" s="19">
        <v>0</v>
      </c>
      <c r="BD291" s="20"/>
      <c r="BE291" s="28" t="s">
        <v>156</v>
      </c>
      <c r="BF291" s="19">
        <v>0</v>
      </c>
      <c r="BG291" s="20"/>
      <c r="BH291" s="28" t="s">
        <v>156</v>
      </c>
      <c r="BI291" s="19">
        <v>0</v>
      </c>
      <c r="BJ291" s="20"/>
      <c r="BK291" s="28" t="s">
        <v>156</v>
      </c>
      <c r="BL291" s="19">
        <v>0</v>
      </c>
      <c r="BM291" s="20"/>
      <c r="BN291" s="28" t="s">
        <v>156</v>
      </c>
      <c r="BO291" s="19">
        <v>0</v>
      </c>
      <c r="BP291" s="20"/>
      <c r="BQ291" s="28" t="s">
        <v>156</v>
      </c>
      <c r="BR291" s="19">
        <v>0</v>
      </c>
      <c r="BS291" s="20"/>
      <c r="BT291" s="28" t="s">
        <v>156</v>
      </c>
      <c r="BU291" s="19">
        <v>0</v>
      </c>
      <c r="BV291" s="20"/>
      <c r="BW291" s="28" t="s">
        <v>156</v>
      </c>
      <c r="BX291" s="19">
        <v>0</v>
      </c>
      <c r="BY291" s="20"/>
      <c r="BZ291" s="25">
        <v>185</v>
      </c>
    </row>
  </sheetData>
  <autoFilter ref="A1:BZ29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1439"/>
  <sheetViews>
    <sheetView zoomScale="80" zoomScaleNormal="80" zoomScalePageLayoutView="98" workbookViewId="0">
      <pane ySplit="1" topLeftCell="A2" activePane="bottomLeft" state="frozen"/>
      <selection pane="bottomLeft"/>
    </sheetView>
  </sheetViews>
  <sheetFormatPr defaultColWidth="9.28515625" defaultRowHeight="15"/>
  <cols>
    <col min="1" max="2" width="9.28515625" style="1"/>
    <col min="3" max="3" width="22.28515625" style="1" bestFit="1" customWidth="1"/>
    <col min="4" max="4" width="7.28515625" style="1" customWidth="1"/>
    <col min="5" max="5" width="15.7109375" style="46" customWidth="1"/>
    <col min="6" max="6" width="15.7109375" style="66" customWidth="1"/>
    <col min="7" max="7" width="15.7109375" style="39" customWidth="1"/>
    <col min="8" max="8" width="15.7109375" style="46" customWidth="1"/>
    <col min="9" max="9" width="15.7109375" style="66" customWidth="1"/>
    <col min="10" max="10" width="15.7109375" style="36" customWidth="1"/>
    <col min="11" max="11" width="15.7109375" style="1" customWidth="1"/>
    <col min="12" max="12" width="15.7109375" style="69" customWidth="1"/>
    <col min="13" max="13" width="15.7109375" style="35" customWidth="1"/>
    <col min="14" max="14" width="15.7109375" style="46" customWidth="1"/>
    <col min="15" max="15" width="15.7109375" style="69" customWidth="1"/>
    <col min="16" max="16" width="15.7109375" style="36" customWidth="1"/>
    <col min="17" max="17" width="15.7109375" style="1" customWidth="1"/>
    <col min="18" max="18" width="15.7109375" style="67" customWidth="1"/>
    <col min="19" max="19" width="15.7109375" style="35" customWidth="1"/>
    <col min="20" max="20" width="15.7109375" style="30" customWidth="1"/>
    <col min="21" max="21" width="15.7109375" style="69" customWidth="1"/>
    <col min="22" max="22" width="15.7109375" style="35" customWidth="1"/>
    <col min="23" max="23" width="15.7109375" style="30" customWidth="1"/>
    <col min="24" max="24" width="15.7109375" style="69" customWidth="1"/>
    <col min="25" max="25" width="15.7109375" style="35" customWidth="1"/>
    <col min="26" max="26" width="15.7109375" style="30" customWidth="1"/>
    <col min="27" max="27" width="15.7109375" style="67" customWidth="1"/>
    <col min="28" max="28" width="15.7109375" style="36" customWidth="1"/>
    <col min="29" max="29" width="15.7109375" style="46" customWidth="1"/>
    <col min="30" max="30" width="15.7109375" style="67" customWidth="1"/>
    <col min="31" max="31" width="15.7109375" style="35" customWidth="1"/>
    <col min="32" max="32" width="15.7109375" style="30" customWidth="1"/>
    <col min="33" max="33" width="15.7109375" style="69" customWidth="1"/>
    <col min="34" max="34" width="15.7109375" style="35" customWidth="1"/>
    <col min="35" max="35" width="15.7109375" style="30" customWidth="1"/>
    <col min="36" max="36" width="15.7109375" style="69" customWidth="1"/>
    <col min="37" max="37" width="15.7109375" style="36" customWidth="1"/>
    <col min="38" max="38" width="15.7109375" style="30" customWidth="1"/>
    <col min="39" max="39" width="15.7109375" style="69" customWidth="1"/>
    <col min="40" max="40" width="15.7109375" style="35" customWidth="1"/>
    <col min="41" max="41" width="15.7109375" style="71" customWidth="1"/>
    <col min="42" max="42" width="15.7109375" style="77" customWidth="1"/>
    <col min="43" max="43" width="15.7109375" style="73" customWidth="1"/>
    <col min="44" max="44" width="15.7109375" style="30" customWidth="1"/>
    <col min="45" max="45" width="15.7109375" style="59" customWidth="1"/>
    <col min="46" max="47" width="15.7109375" style="30" customWidth="1"/>
    <col min="48" max="48" width="15.7109375" style="59" customWidth="1"/>
    <col min="49" max="49" width="15.7109375" style="30" customWidth="1"/>
    <col min="50" max="50" width="15.7109375" style="52" customWidth="1"/>
    <col min="51" max="51" width="15.7109375" style="54" customWidth="1"/>
    <col min="52" max="52" width="15.7109375" style="30" customWidth="1"/>
    <col min="53" max="53" width="15.7109375" style="53" customWidth="1"/>
    <col min="54" max="54" width="15.7109375" style="57" customWidth="1"/>
    <col min="55" max="55" width="15.7109375" style="30" customWidth="1"/>
    <col min="56" max="56" width="15.7109375" style="52" customWidth="1"/>
    <col min="57" max="57" width="15.7109375" style="54" customWidth="1"/>
    <col min="58" max="58" width="15.7109375" style="30" customWidth="1"/>
    <col min="59" max="59" width="15.7109375" style="52" customWidth="1"/>
    <col min="60" max="60" width="15.7109375" style="54" customWidth="1"/>
    <col min="61" max="61" width="15.7109375" style="30" customWidth="1"/>
    <col min="62" max="62" width="15.7109375" style="33" customWidth="1"/>
    <col min="63" max="63" width="15.7109375" style="35" customWidth="1"/>
    <col min="64" max="64" width="15.7109375" style="30" customWidth="1"/>
    <col min="65" max="65" width="15.7109375" style="33" customWidth="1"/>
    <col min="66" max="66" width="15.7109375" style="35" customWidth="1"/>
    <col min="67" max="67" width="15.7109375" style="30" customWidth="1"/>
    <col min="68" max="68" width="15.7109375" style="33" customWidth="1"/>
    <col min="69" max="69" width="15.7109375" style="35" customWidth="1"/>
    <col min="70" max="70" width="15.7109375" style="30" customWidth="1"/>
    <col min="71" max="71" width="15.7109375" style="33" customWidth="1"/>
    <col min="72" max="72" width="15.7109375" style="35" customWidth="1"/>
    <col min="73" max="73" width="15.7109375" style="30" customWidth="1"/>
    <col min="74" max="74" width="15.7109375" style="33" customWidth="1"/>
    <col min="75" max="75" width="15.7109375" style="35" customWidth="1"/>
    <col min="76" max="76" width="15.7109375" style="30" customWidth="1"/>
    <col min="77" max="77" width="15.7109375" style="33" customWidth="1"/>
    <col min="78" max="78" width="15.7109375" style="35" customWidth="1"/>
    <col min="79" max="79" width="15.7109375" style="62" customWidth="1"/>
    <col min="80" max="16384" width="9.28515625" style="1"/>
  </cols>
  <sheetData>
    <row r="1" spans="1:79" s="17" customFormat="1" ht="108" customHeight="1">
      <c r="A1" s="123" t="s">
        <v>5</v>
      </c>
      <c r="B1" s="123" t="s">
        <v>9</v>
      </c>
      <c r="C1" s="64" t="s">
        <v>471</v>
      </c>
      <c r="D1" s="124" t="s">
        <v>16</v>
      </c>
      <c r="E1" s="50" t="s">
        <v>19</v>
      </c>
      <c r="F1" s="64" t="s">
        <v>22</v>
      </c>
      <c r="G1" s="37" t="s">
        <v>472</v>
      </c>
      <c r="H1" s="48" t="s">
        <v>28</v>
      </c>
      <c r="I1" s="64" t="s">
        <v>473</v>
      </c>
      <c r="J1" s="34" t="s">
        <v>474</v>
      </c>
      <c r="K1" s="40" t="s">
        <v>31</v>
      </c>
      <c r="L1" s="64" t="s">
        <v>32</v>
      </c>
      <c r="M1" s="34" t="s">
        <v>475</v>
      </c>
      <c r="N1" s="50" t="s">
        <v>34</v>
      </c>
      <c r="O1" s="64" t="s">
        <v>35</v>
      </c>
      <c r="P1" s="34" t="s">
        <v>476</v>
      </c>
      <c r="Q1" s="50" t="s">
        <v>37</v>
      </c>
      <c r="R1" s="64" t="s">
        <v>38</v>
      </c>
      <c r="S1" s="34" t="s">
        <v>477</v>
      </c>
      <c r="T1" s="40" t="s">
        <v>40</v>
      </c>
      <c r="U1" s="64" t="s">
        <v>41</v>
      </c>
      <c r="V1" s="34" t="s">
        <v>478</v>
      </c>
      <c r="W1" s="40" t="s">
        <v>43</v>
      </c>
      <c r="X1" s="70" t="s">
        <v>44</v>
      </c>
      <c r="Y1" s="43" t="s">
        <v>479</v>
      </c>
      <c r="Z1" s="42" t="s">
        <v>46</v>
      </c>
      <c r="AA1" s="70" t="s">
        <v>47</v>
      </c>
      <c r="AB1" s="34" t="s">
        <v>480</v>
      </c>
      <c r="AC1" s="42" t="s">
        <v>49</v>
      </c>
      <c r="AD1" s="70" t="s">
        <v>50</v>
      </c>
      <c r="AE1" s="43" t="s">
        <v>481</v>
      </c>
      <c r="AF1" s="42" t="s">
        <v>52</v>
      </c>
      <c r="AG1" s="70" t="s">
        <v>53</v>
      </c>
      <c r="AH1" s="43" t="s">
        <v>482</v>
      </c>
      <c r="AI1" s="42" t="s">
        <v>55</v>
      </c>
      <c r="AJ1" s="70" t="s">
        <v>56</v>
      </c>
      <c r="AK1" s="43" t="s">
        <v>483</v>
      </c>
      <c r="AL1" s="42" t="s">
        <v>61</v>
      </c>
      <c r="AM1" s="70" t="s">
        <v>62</v>
      </c>
      <c r="AN1" s="43" t="s">
        <v>484</v>
      </c>
      <c r="AO1" s="63" t="s">
        <v>64</v>
      </c>
      <c r="AP1" s="76"/>
      <c r="AQ1" s="72" t="s">
        <v>65</v>
      </c>
      <c r="AR1" s="51" t="s">
        <v>67</v>
      </c>
      <c r="AS1" s="58" t="s">
        <v>485</v>
      </c>
      <c r="AT1" s="42" t="s">
        <v>69</v>
      </c>
      <c r="AU1" s="51" t="s">
        <v>70</v>
      </c>
      <c r="AV1" s="58" t="s">
        <v>486</v>
      </c>
      <c r="AW1" s="42" t="s">
        <v>72</v>
      </c>
      <c r="AX1" s="51" t="s">
        <v>73</v>
      </c>
      <c r="AY1" s="58" t="s">
        <v>487</v>
      </c>
      <c r="AZ1" s="42" t="s">
        <v>75</v>
      </c>
      <c r="BA1" s="51" t="s">
        <v>76</v>
      </c>
      <c r="BB1" s="55" t="s">
        <v>488</v>
      </c>
      <c r="BC1" s="42" t="s">
        <v>78</v>
      </c>
      <c r="BD1" s="51" t="s">
        <v>79</v>
      </c>
      <c r="BE1" s="43" t="s">
        <v>489</v>
      </c>
      <c r="BF1" s="50" t="s">
        <v>490</v>
      </c>
      <c r="BG1" s="32" t="s">
        <v>491</v>
      </c>
      <c r="BH1" s="34" t="s">
        <v>492</v>
      </c>
      <c r="BI1" s="40" t="s">
        <v>493</v>
      </c>
      <c r="BJ1" s="41" t="s">
        <v>494</v>
      </c>
      <c r="BK1" s="43" t="s">
        <v>495</v>
      </c>
      <c r="BL1" s="42" t="s">
        <v>87</v>
      </c>
      <c r="BM1" s="60" t="s">
        <v>88</v>
      </c>
      <c r="BN1" s="43" t="s">
        <v>496</v>
      </c>
      <c r="BO1" s="42" t="s">
        <v>90</v>
      </c>
      <c r="BP1" s="60" t="s">
        <v>91</v>
      </c>
      <c r="BQ1" s="43" t="s">
        <v>497</v>
      </c>
      <c r="BR1" s="42" t="s">
        <v>93</v>
      </c>
      <c r="BS1" s="60" t="s">
        <v>94</v>
      </c>
      <c r="BT1" s="43" t="s">
        <v>498</v>
      </c>
      <c r="BU1" s="42" t="s">
        <v>96</v>
      </c>
      <c r="BV1" s="60" t="s">
        <v>97</v>
      </c>
      <c r="BW1" s="43" t="s">
        <v>499</v>
      </c>
      <c r="BX1" s="42" t="s">
        <v>99</v>
      </c>
      <c r="BY1" s="60" t="s">
        <v>100</v>
      </c>
      <c r="BZ1" s="43" t="s">
        <v>500</v>
      </c>
      <c r="CA1" s="61" t="s">
        <v>501</v>
      </c>
    </row>
    <row r="2" spans="1:79" s="18" customFormat="1" ht="14.25">
      <c r="A2" s="19" t="s">
        <v>151</v>
      </c>
      <c r="B2" s="19">
        <v>1440</v>
      </c>
      <c r="C2" s="19" t="s">
        <v>152</v>
      </c>
      <c r="D2" s="125">
        <v>2019</v>
      </c>
      <c r="E2" s="47" t="s">
        <v>155</v>
      </c>
      <c r="F2" s="65">
        <v>34</v>
      </c>
      <c r="G2" s="49" t="s">
        <v>161</v>
      </c>
      <c r="H2" s="47" t="s">
        <v>156</v>
      </c>
      <c r="I2" s="68"/>
      <c r="J2" s="56"/>
      <c r="K2" s="80" t="s">
        <v>155</v>
      </c>
      <c r="L2" s="68">
        <v>48</v>
      </c>
      <c r="M2" s="49" t="s">
        <v>161</v>
      </c>
      <c r="N2" s="47" t="s">
        <v>155</v>
      </c>
      <c r="O2" s="68">
        <v>11</v>
      </c>
      <c r="P2" s="49" t="s">
        <v>161</v>
      </c>
      <c r="Q2" s="80" t="s">
        <v>156</v>
      </c>
      <c r="R2" s="68"/>
      <c r="S2" s="56"/>
      <c r="T2" s="80" t="s">
        <v>155</v>
      </c>
      <c r="U2" s="68">
        <v>30</v>
      </c>
      <c r="V2" s="81" t="s">
        <v>161</v>
      </c>
      <c r="W2" s="80" t="s">
        <v>155</v>
      </c>
      <c r="X2" s="68">
        <v>248</v>
      </c>
      <c r="Y2" s="81" t="s">
        <v>161</v>
      </c>
      <c r="Z2" s="80" t="s">
        <v>156</v>
      </c>
      <c r="AA2" s="68"/>
      <c r="AB2" s="56"/>
      <c r="AC2" s="47" t="s">
        <v>156</v>
      </c>
      <c r="AD2" s="68"/>
      <c r="AE2" s="56"/>
      <c r="AF2" s="80" t="s">
        <v>155</v>
      </c>
      <c r="AG2" s="68">
        <v>60</v>
      </c>
      <c r="AH2" s="81" t="s">
        <v>161</v>
      </c>
      <c r="AI2" s="80" t="s">
        <v>155</v>
      </c>
      <c r="AJ2" s="68"/>
      <c r="AK2" s="56"/>
      <c r="AL2" s="80" t="s">
        <v>156</v>
      </c>
      <c r="AM2" s="68"/>
      <c r="AN2" s="56"/>
      <c r="AO2" s="84">
        <f>F2+I2+L2+O2+R2+U2+X2+AA2+AD2+AG2+AJ2+AM2</f>
        <v>431</v>
      </c>
      <c r="AP2" s="85"/>
      <c r="AQ2" s="86" t="s">
        <v>155</v>
      </c>
      <c r="AR2" s="88">
        <v>22</v>
      </c>
      <c r="AS2" s="133" t="s">
        <v>161</v>
      </c>
      <c r="AT2" s="80" t="s">
        <v>155</v>
      </c>
      <c r="AU2" s="88">
        <v>170</v>
      </c>
      <c r="AV2" s="87" t="s">
        <v>161</v>
      </c>
      <c r="AW2" s="80" t="s">
        <v>155</v>
      </c>
      <c r="AX2" s="88">
        <v>80</v>
      </c>
      <c r="AY2" s="87" t="s">
        <v>161</v>
      </c>
      <c r="AZ2" s="80" t="s">
        <v>155</v>
      </c>
      <c r="BA2" s="49">
        <v>45</v>
      </c>
      <c r="BB2" s="87" t="s">
        <v>161</v>
      </c>
      <c r="BC2" s="80" t="s">
        <v>156</v>
      </c>
      <c r="BD2" s="88"/>
      <c r="BE2" s="56"/>
      <c r="BF2" s="80" t="s">
        <v>155</v>
      </c>
      <c r="BG2" s="88">
        <v>122</v>
      </c>
      <c r="BH2" s="87" t="s">
        <v>161</v>
      </c>
      <c r="BI2" s="80" t="s">
        <v>155</v>
      </c>
      <c r="BJ2" s="88">
        <v>54</v>
      </c>
      <c r="BK2" s="87" t="s">
        <v>161</v>
      </c>
      <c r="BL2" s="80" t="s">
        <v>156</v>
      </c>
      <c r="BM2" s="88"/>
      <c r="BN2" s="56"/>
      <c r="BO2" s="80" t="s">
        <v>156</v>
      </c>
      <c r="BP2" s="88"/>
      <c r="BQ2" s="56"/>
      <c r="BR2" s="80" t="s">
        <v>155</v>
      </c>
      <c r="BS2" s="88">
        <v>33</v>
      </c>
      <c r="BT2" s="87" t="s">
        <v>161</v>
      </c>
      <c r="BU2" s="80" t="s">
        <v>156</v>
      </c>
      <c r="BV2" s="88"/>
      <c r="BW2" s="56"/>
      <c r="BX2" s="80" t="s">
        <v>156</v>
      </c>
      <c r="BY2" s="88"/>
      <c r="BZ2" s="56"/>
      <c r="CA2" s="89">
        <f>AR2+AU2+AX2+BA2+BD2+BG2+BJ2+BM2+BP2+BS2+BV2+BY2</f>
        <v>526</v>
      </c>
    </row>
    <row r="3" spans="1:79" s="18" customFormat="1" ht="14.25">
      <c r="A3" s="19" t="s">
        <v>154</v>
      </c>
      <c r="B3" s="19">
        <v>1489</v>
      </c>
      <c r="C3" s="19" t="s">
        <v>152</v>
      </c>
      <c r="D3" s="125">
        <v>2019</v>
      </c>
      <c r="E3" s="47" t="s">
        <v>155</v>
      </c>
      <c r="F3" s="65">
        <v>37</v>
      </c>
      <c r="G3" s="44">
        <v>0.59459459459459463</v>
      </c>
      <c r="H3" s="47" t="s">
        <v>156</v>
      </c>
      <c r="I3" s="68"/>
      <c r="J3" s="56"/>
      <c r="K3" s="80" t="s">
        <v>155</v>
      </c>
      <c r="L3" s="68">
        <v>367</v>
      </c>
      <c r="M3" s="56">
        <v>0.97547683923705719</v>
      </c>
      <c r="N3" s="47" t="s">
        <v>156</v>
      </c>
      <c r="O3" s="68"/>
      <c r="P3" s="56"/>
      <c r="Q3" s="80" t="s">
        <v>156</v>
      </c>
      <c r="R3" s="68"/>
      <c r="S3" s="56"/>
      <c r="T3" s="80" t="s">
        <v>155</v>
      </c>
      <c r="U3" s="68">
        <v>46</v>
      </c>
      <c r="V3" s="56">
        <v>0.67391304347826086</v>
      </c>
      <c r="W3" s="80" t="s">
        <v>155</v>
      </c>
      <c r="X3" s="68">
        <v>465</v>
      </c>
      <c r="Y3" s="56">
        <v>0.5634408602150538</v>
      </c>
      <c r="Z3" s="80" t="s">
        <v>156</v>
      </c>
      <c r="AA3" s="68"/>
      <c r="AB3" s="56"/>
      <c r="AC3" s="47" t="s">
        <v>156</v>
      </c>
      <c r="AD3" s="68"/>
      <c r="AE3" s="56"/>
      <c r="AF3" s="80" t="s">
        <v>155</v>
      </c>
      <c r="AG3" s="68">
        <v>85</v>
      </c>
      <c r="AH3" s="56">
        <v>0.87058823529411766</v>
      </c>
      <c r="AI3" s="80" t="s">
        <v>156</v>
      </c>
      <c r="AJ3" s="68"/>
      <c r="AK3" s="56"/>
      <c r="AL3" s="80" t="s">
        <v>156</v>
      </c>
      <c r="AM3" s="68"/>
      <c r="AN3" s="56"/>
      <c r="AO3" s="84">
        <f t="shared" ref="AO3:AO66" si="0">F3+I3+L3+O3+R3+U3+X3+AA3+AD3+AG3+AJ3+AM3</f>
        <v>1000</v>
      </c>
      <c r="AP3" s="85"/>
      <c r="AQ3" s="86" t="s">
        <v>156</v>
      </c>
      <c r="AR3" s="88"/>
      <c r="AS3" s="56"/>
      <c r="AT3" s="80" t="s">
        <v>156</v>
      </c>
      <c r="AU3" s="88"/>
      <c r="AV3" s="56"/>
      <c r="AW3" s="80" t="s">
        <v>156</v>
      </c>
      <c r="AX3" s="88"/>
      <c r="AY3" s="56"/>
      <c r="AZ3" s="80" t="s">
        <v>156</v>
      </c>
      <c r="BA3" s="49"/>
      <c r="BB3" s="56"/>
      <c r="BC3" s="80" t="s">
        <v>156</v>
      </c>
      <c r="BD3" s="88"/>
      <c r="BE3" s="56"/>
      <c r="BF3" s="80" t="s">
        <v>156</v>
      </c>
      <c r="BG3" s="88"/>
      <c r="BH3" s="56"/>
      <c r="BI3" s="80" t="s">
        <v>156</v>
      </c>
      <c r="BJ3" s="49"/>
      <c r="BK3" s="56"/>
      <c r="BL3" s="80" t="s">
        <v>156</v>
      </c>
      <c r="BM3" s="49"/>
      <c r="BN3" s="56"/>
      <c r="BO3" s="80" t="s">
        <v>156</v>
      </c>
      <c r="BP3" s="49"/>
      <c r="BQ3" s="56"/>
      <c r="BR3" s="80" t="s">
        <v>156</v>
      </c>
      <c r="BS3" s="49"/>
      <c r="BT3" s="56"/>
      <c r="BU3" s="80" t="s">
        <v>156</v>
      </c>
      <c r="BV3" s="49"/>
      <c r="BW3" s="56"/>
      <c r="BX3" s="80" t="s">
        <v>156</v>
      </c>
      <c r="BY3" s="49"/>
      <c r="BZ3" s="56"/>
      <c r="CA3" s="89">
        <f t="shared" ref="CA3:CA66" si="1">AR3+AU3+AX3+BA3+BD3+BG3+BJ3+BM3+BP3+BS3+BV3+BY3</f>
        <v>0</v>
      </c>
    </row>
    <row r="4" spans="1:79" s="18" customFormat="1" ht="14.25">
      <c r="A4" s="19" t="s">
        <v>159</v>
      </c>
      <c r="B4" s="19">
        <v>764</v>
      </c>
      <c r="C4" s="19" t="s">
        <v>160</v>
      </c>
      <c r="D4" s="125">
        <v>2019</v>
      </c>
      <c r="E4" s="47" t="s">
        <v>156</v>
      </c>
      <c r="F4" s="65"/>
      <c r="G4" s="44"/>
      <c r="H4" s="47" t="s">
        <v>156</v>
      </c>
      <c r="I4" s="68"/>
      <c r="J4" s="56"/>
      <c r="K4" s="80" t="s">
        <v>156</v>
      </c>
      <c r="L4" s="68"/>
      <c r="M4" s="56"/>
      <c r="N4" s="47" t="s">
        <v>156</v>
      </c>
      <c r="O4" s="68"/>
      <c r="P4" s="56"/>
      <c r="Q4" s="80" t="s">
        <v>156</v>
      </c>
      <c r="R4" s="68"/>
      <c r="S4" s="56"/>
      <c r="T4" s="80" t="s">
        <v>155</v>
      </c>
      <c r="U4" s="68">
        <v>200</v>
      </c>
      <c r="V4" s="81" t="s">
        <v>161</v>
      </c>
      <c r="W4" s="80" t="s">
        <v>155</v>
      </c>
      <c r="X4" s="68">
        <v>6000</v>
      </c>
      <c r="Y4" s="81" t="s">
        <v>161</v>
      </c>
      <c r="Z4" s="80" t="s">
        <v>156</v>
      </c>
      <c r="AA4" s="68"/>
      <c r="AB4" s="56"/>
      <c r="AC4" s="47" t="s">
        <v>156</v>
      </c>
      <c r="AD4" s="68"/>
      <c r="AE4" s="56"/>
      <c r="AF4" s="80" t="s">
        <v>156</v>
      </c>
      <c r="AG4" s="68"/>
      <c r="AH4" s="56"/>
      <c r="AI4" s="80" t="s">
        <v>156</v>
      </c>
      <c r="AJ4" s="68"/>
      <c r="AK4" s="56"/>
      <c r="AL4" s="80" t="s">
        <v>156</v>
      </c>
      <c r="AM4" s="68"/>
      <c r="AN4" s="56"/>
      <c r="AO4" s="84">
        <f t="shared" si="0"/>
        <v>6200</v>
      </c>
      <c r="AP4" s="85"/>
      <c r="AQ4" s="86" t="s">
        <v>156</v>
      </c>
      <c r="AR4" s="88"/>
      <c r="AS4" s="56"/>
      <c r="AT4" s="80" t="s">
        <v>156</v>
      </c>
      <c r="AU4" s="88"/>
      <c r="AV4" s="56"/>
      <c r="AW4" s="80" t="s">
        <v>156</v>
      </c>
      <c r="AX4" s="88"/>
      <c r="AY4" s="56"/>
      <c r="AZ4" s="80" t="s">
        <v>156</v>
      </c>
      <c r="BA4" s="49"/>
      <c r="BB4" s="56"/>
      <c r="BC4" s="80" t="s">
        <v>156</v>
      </c>
      <c r="BD4" s="88"/>
      <c r="BE4" s="56"/>
      <c r="BF4" s="80" t="s">
        <v>155</v>
      </c>
      <c r="BG4" s="88">
        <v>200</v>
      </c>
      <c r="BH4" s="87" t="s">
        <v>161</v>
      </c>
      <c r="BI4" s="80" t="s">
        <v>155</v>
      </c>
      <c r="BJ4" s="49">
        <v>300</v>
      </c>
      <c r="BK4" s="87" t="s">
        <v>161</v>
      </c>
      <c r="BL4" s="80" t="s">
        <v>156</v>
      </c>
      <c r="BM4" s="49"/>
      <c r="BN4" s="56"/>
      <c r="BO4" s="80" t="s">
        <v>156</v>
      </c>
      <c r="BP4" s="49"/>
      <c r="BQ4" s="56"/>
      <c r="BR4" s="80" t="s">
        <v>156</v>
      </c>
      <c r="BS4" s="49"/>
      <c r="BT4" s="56"/>
      <c r="BU4" s="80" t="s">
        <v>156</v>
      </c>
      <c r="BV4" s="49"/>
      <c r="BW4" s="56"/>
      <c r="BX4" s="80" t="s">
        <v>156</v>
      </c>
      <c r="BY4" s="49"/>
      <c r="BZ4" s="56"/>
      <c r="CA4" s="89">
        <f t="shared" si="1"/>
        <v>500</v>
      </c>
    </row>
    <row r="5" spans="1:79" s="18" customFormat="1" ht="14.25">
      <c r="A5" s="19" t="s">
        <v>162</v>
      </c>
      <c r="B5" s="19">
        <v>604</v>
      </c>
      <c r="C5" s="19" t="s">
        <v>163</v>
      </c>
      <c r="D5" s="125">
        <v>2019</v>
      </c>
      <c r="E5" s="47" t="s">
        <v>156</v>
      </c>
      <c r="F5" s="65"/>
      <c r="G5" s="44"/>
      <c r="H5" s="47" t="s">
        <v>156</v>
      </c>
      <c r="I5" s="68"/>
      <c r="J5" s="56"/>
      <c r="K5" s="80" t="s">
        <v>155</v>
      </c>
      <c r="L5" s="68">
        <v>30</v>
      </c>
      <c r="M5" s="56">
        <v>1</v>
      </c>
      <c r="N5" s="47" t="s">
        <v>156</v>
      </c>
      <c r="O5" s="68"/>
      <c r="P5" s="56"/>
      <c r="Q5" s="80" t="s">
        <v>156</v>
      </c>
      <c r="R5" s="68"/>
      <c r="S5" s="56"/>
      <c r="T5" s="80" t="s">
        <v>155</v>
      </c>
      <c r="U5" s="68">
        <v>30</v>
      </c>
      <c r="V5" s="56">
        <v>0</v>
      </c>
      <c r="W5" s="80" t="s">
        <v>155</v>
      </c>
      <c r="X5" s="68">
        <v>30</v>
      </c>
      <c r="Y5" s="56">
        <v>0</v>
      </c>
      <c r="Z5" s="80" t="s">
        <v>156</v>
      </c>
      <c r="AA5" s="68"/>
      <c r="AB5" s="56"/>
      <c r="AC5" s="47" t="s">
        <v>156</v>
      </c>
      <c r="AD5" s="68"/>
      <c r="AE5" s="56"/>
      <c r="AF5" s="80" t="s">
        <v>156</v>
      </c>
      <c r="AG5" s="68"/>
      <c r="AH5" s="56"/>
      <c r="AI5" s="80" t="s">
        <v>156</v>
      </c>
      <c r="AJ5" s="68"/>
      <c r="AK5" s="56"/>
      <c r="AL5" s="80" t="s">
        <v>156</v>
      </c>
      <c r="AM5" s="68"/>
      <c r="AN5" s="56"/>
      <c r="AO5" s="84">
        <f t="shared" si="0"/>
        <v>90</v>
      </c>
      <c r="AP5" s="85"/>
      <c r="AQ5" s="86" t="s">
        <v>156</v>
      </c>
      <c r="AR5" s="88"/>
      <c r="AS5" s="56"/>
      <c r="AT5" s="80" t="s">
        <v>156</v>
      </c>
      <c r="AU5" s="88"/>
      <c r="AV5" s="56"/>
      <c r="AW5" s="80" t="s">
        <v>156</v>
      </c>
      <c r="AX5" s="88"/>
      <c r="AY5" s="56"/>
      <c r="AZ5" s="80" t="s">
        <v>156</v>
      </c>
      <c r="BA5" s="49"/>
      <c r="BB5" s="56"/>
      <c r="BC5" s="80" t="s">
        <v>156</v>
      </c>
      <c r="BD5" s="88"/>
      <c r="BE5" s="56"/>
      <c r="BF5" s="80" t="s">
        <v>155</v>
      </c>
      <c r="BG5" s="88">
        <v>10</v>
      </c>
      <c r="BH5" s="56">
        <v>0</v>
      </c>
      <c r="BI5" s="80" t="s">
        <v>156</v>
      </c>
      <c r="BJ5" s="49"/>
      <c r="BK5" s="56"/>
      <c r="BL5" s="80" t="s">
        <v>156</v>
      </c>
      <c r="BM5" s="49"/>
      <c r="BN5" s="56"/>
      <c r="BO5" s="80" t="s">
        <v>156</v>
      </c>
      <c r="BP5" s="49"/>
      <c r="BQ5" s="56"/>
      <c r="BR5" s="80" t="s">
        <v>156</v>
      </c>
      <c r="BS5" s="49"/>
      <c r="BT5" s="56"/>
      <c r="BU5" s="80" t="s">
        <v>156</v>
      </c>
      <c r="BV5" s="49"/>
      <c r="BW5" s="56"/>
      <c r="BX5" s="80" t="s">
        <v>156</v>
      </c>
      <c r="BY5" s="49"/>
      <c r="BZ5" s="56"/>
      <c r="CA5" s="89">
        <f t="shared" si="1"/>
        <v>10</v>
      </c>
    </row>
    <row r="6" spans="1:79" s="18" customFormat="1" ht="14.25">
      <c r="A6" s="19" t="s">
        <v>164</v>
      </c>
      <c r="B6" s="19">
        <v>1984</v>
      </c>
      <c r="C6" s="19" t="s">
        <v>165</v>
      </c>
      <c r="D6" s="125">
        <v>2019</v>
      </c>
      <c r="E6" s="47" t="s">
        <v>156</v>
      </c>
      <c r="F6" s="65"/>
      <c r="G6" s="44"/>
      <c r="H6" s="47" t="s">
        <v>156</v>
      </c>
      <c r="I6" s="68"/>
      <c r="J6" s="56"/>
      <c r="K6" s="80" t="s">
        <v>155</v>
      </c>
      <c r="L6" s="68">
        <v>199</v>
      </c>
      <c r="M6" s="56">
        <v>0.91959798994974873</v>
      </c>
      <c r="N6" s="47" t="s">
        <v>155</v>
      </c>
      <c r="O6" s="68">
        <v>6</v>
      </c>
      <c r="P6" s="82" t="s">
        <v>157</v>
      </c>
      <c r="Q6" s="80" t="s">
        <v>156</v>
      </c>
      <c r="R6" s="68"/>
      <c r="S6" s="56"/>
      <c r="T6" s="80" t="s">
        <v>155</v>
      </c>
      <c r="U6" s="68">
        <v>105</v>
      </c>
      <c r="V6" s="56">
        <v>0.56190476190476191</v>
      </c>
      <c r="W6" s="80" t="s">
        <v>155</v>
      </c>
      <c r="X6" s="68">
        <v>219</v>
      </c>
      <c r="Y6" s="56">
        <v>0.49315068493150682</v>
      </c>
      <c r="Z6" s="80" t="s">
        <v>156</v>
      </c>
      <c r="AA6" s="68"/>
      <c r="AB6" s="56"/>
      <c r="AC6" s="78" t="s">
        <v>156</v>
      </c>
      <c r="AD6" s="68"/>
      <c r="AE6" s="56"/>
      <c r="AF6" s="80" t="s">
        <v>155</v>
      </c>
      <c r="AG6" s="68">
        <v>13</v>
      </c>
      <c r="AH6" s="56">
        <v>0.76923076923076927</v>
      </c>
      <c r="AI6" s="80" t="s">
        <v>156</v>
      </c>
      <c r="AJ6" s="68"/>
      <c r="AK6" s="56"/>
      <c r="AL6" s="80" t="s">
        <v>156</v>
      </c>
      <c r="AM6" s="68"/>
      <c r="AN6" s="56"/>
      <c r="AO6" s="84">
        <f t="shared" si="0"/>
        <v>542</v>
      </c>
      <c r="AP6" s="85"/>
      <c r="AQ6" s="86" t="s">
        <v>156</v>
      </c>
      <c r="AR6" s="88"/>
      <c r="AS6" s="56"/>
      <c r="AT6" s="80" t="s">
        <v>156</v>
      </c>
      <c r="AU6" s="88"/>
      <c r="AV6" s="56"/>
      <c r="AW6" s="80" t="s">
        <v>156</v>
      </c>
      <c r="AX6" s="88"/>
      <c r="AY6" s="56"/>
      <c r="AZ6" s="80" t="s">
        <v>155</v>
      </c>
      <c r="BA6" s="49">
        <v>30</v>
      </c>
      <c r="BB6" s="87" t="s">
        <v>161</v>
      </c>
      <c r="BC6" s="80" t="s">
        <v>156</v>
      </c>
      <c r="BD6" s="88"/>
      <c r="BE6" s="56"/>
      <c r="BF6" s="80" t="s">
        <v>156</v>
      </c>
      <c r="BG6" s="88"/>
      <c r="BH6" s="56"/>
      <c r="BI6" s="80" t="s">
        <v>156</v>
      </c>
      <c r="BJ6" s="49"/>
      <c r="BK6" s="56"/>
      <c r="BL6" s="80" t="s">
        <v>156</v>
      </c>
      <c r="BM6" s="49"/>
      <c r="BN6" s="56"/>
      <c r="BO6" s="80" t="s">
        <v>156</v>
      </c>
      <c r="BP6" s="49"/>
      <c r="BQ6" s="56"/>
      <c r="BR6" s="80" t="s">
        <v>156</v>
      </c>
      <c r="BS6" s="49"/>
      <c r="BT6" s="56"/>
      <c r="BU6" s="80" t="s">
        <v>156</v>
      </c>
      <c r="BV6" s="49"/>
      <c r="BW6" s="56"/>
      <c r="BX6" s="80" t="s">
        <v>156</v>
      </c>
      <c r="BY6" s="49"/>
      <c r="BZ6" s="56"/>
      <c r="CA6" s="89">
        <f t="shared" si="1"/>
        <v>30</v>
      </c>
    </row>
    <row r="7" spans="1:79" s="18" customFormat="1" ht="14.25">
      <c r="A7" s="19" t="s">
        <v>166</v>
      </c>
      <c r="B7" s="19">
        <v>2506</v>
      </c>
      <c r="C7" s="19" t="s">
        <v>167</v>
      </c>
      <c r="D7" s="125">
        <v>2019</v>
      </c>
      <c r="E7" s="47" t="s">
        <v>155</v>
      </c>
      <c r="F7" s="65">
        <v>6709</v>
      </c>
      <c r="G7" s="44">
        <v>1</v>
      </c>
      <c r="H7" s="47" t="s">
        <v>156</v>
      </c>
      <c r="I7" s="68"/>
      <c r="J7" s="56"/>
      <c r="K7" s="80" t="s">
        <v>156</v>
      </c>
      <c r="L7" s="68"/>
      <c r="M7" s="56"/>
      <c r="N7" s="47" t="s">
        <v>156</v>
      </c>
      <c r="O7" s="68"/>
      <c r="P7" s="56"/>
      <c r="Q7" s="80" t="s">
        <v>156</v>
      </c>
      <c r="R7" s="68"/>
      <c r="S7" s="56"/>
      <c r="T7" s="80" t="s">
        <v>155</v>
      </c>
      <c r="U7" s="68">
        <v>10</v>
      </c>
      <c r="V7" s="56">
        <v>1</v>
      </c>
      <c r="W7" s="80" t="s">
        <v>155</v>
      </c>
      <c r="X7" s="68">
        <v>832</v>
      </c>
      <c r="Y7" s="56">
        <v>0.34375</v>
      </c>
      <c r="Z7" s="80" t="s">
        <v>156</v>
      </c>
      <c r="AA7" s="68"/>
      <c r="AB7" s="56"/>
      <c r="AC7" s="47" t="s">
        <v>156</v>
      </c>
      <c r="AD7" s="68"/>
      <c r="AE7" s="56"/>
      <c r="AF7" s="80" t="s">
        <v>155</v>
      </c>
      <c r="AG7" s="68">
        <v>487</v>
      </c>
      <c r="AH7" s="56">
        <v>1</v>
      </c>
      <c r="AI7" s="80" t="s">
        <v>156</v>
      </c>
      <c r="AJ7" s="68"/>
      <c r="AK7" s="56"/>
      <c r="AL7" s="80" t="s">
        <v>156</v>
      </c>
      <c r="AM7" s="68"/>
      <c r="AN7" s="56"/>
      <c r="AO7" s="84">
        <f t="shared" si="0"/>
        <v>8038</v>
      </c>
      <c r="AP7" s="85"/>
      <c r="AQ7" s="86" t="s">
        <v>155</v>
      </c>
      <c r="AR7" s="88">
        <v>459</v>
      </c>
      <c r="AS7" s="56">
        <v>1</v>
      </c>
      <c r="AT7" s="80" t="s">
        <v>156</v>
      </c>
      <c r="AU7" s="88"/>
      <c r="AV7" s="56"/>
      <c r="AW7" s="80" t="s">
        <v>155</v>
      </c>
      <c r="AX7" s="88">
        <v>259</v>
      </c>
      <c r="AY7" s="56">
        <v>1</v>
      </c>
      <c r="AZ7" s="80" t="s">
        <v>156</v>
      </c>
      <c r="BA7" s="49"/>
      <c r="BB7" s="56"/>
      <c r="BC7" s="80" t="s">
        <v>156</v>
      </c>
      <c r="BD7" s="88"/>
      <c r="BE7" s="56"/>
      <c r="BF7" s="80" t="s">
        <v>156</v>
      </c>
      <c r="BG7" s="88"/>
      <c r="BH7" s="56"/>
      <c r="BI7" s="80" t="s">
        <v>156</v>
      </c>
      <c r="BJ7" s="49"/>
      <c r="BK7" s="56"/>
      <c r="BL7" s="80" t="s">
        <v>156</v>
      </c>
      <c r="BM7" s="49"/>
      <c r="BN7" s="56"/>
      <c r="BO7" s="80" t="s">
        <v>155</v>
      </c>
      <c r="BP7" s="49">
        <v>16</v>
      </c>
      <c r="BQ7" s="56">
        <v>1</v>
      </c>
      <c r="BR7" s="80" t="s">
        <v>155</v>
      </c>
      <c r="BS7" s="49">
        <v>4</v>
      </c>
      <c r="BT7" s="82" t="s">
        <v>157</v>
      </c>
      <c r="BU7" s="80" t="s">
        <v>156</v>
      </c>
      <c r="BV7" s="49"/>
      <c r="BW7" s="56"/>
      <c r="BX7" s="80" t="s">
        <v>155</v>
      </c>
      <c r="BY7" s="49">
        <v>16</v>
      </c>
      <c r="BZ7" s="56">
        <v>1</v>
      </c>
      <c r="CA7" s="89">
        <f t="shared" si="1"/>
        <v>754</v>
      </c>
    </row>
    <row r="8" spans="1:79" s="18" customFormat="1" ht="14.25">
      <c r="A8" s="19" t="s">
        <v>168</v>
      </c>
      <c r="B8" s="19">
        <v>2505</v>
      </c>
      <c r="C8" s="19" t="s">
        <v>167</v>
      </c>
      <c r="D8" s="125">
        <v>2019</v>
      </c>
      <c r="E8" s="47" t="s">
        <v>155</v>
      </c>
      <c r="F8" s="65">
        <v>240</v>
      </c>
      <c r="G8" s="44">
        <v>1</v>
      </c>
      <c r="H8" s="47" t="s">
        <v>155</v>
      </c>
      <c r="I8" s="68">
        <v>330</v>
      </c>
      <c r="J8" s="56">
        <v>0.90909090909090906</v>
      </c>
      <c r="K8" s="80" t="s">
        <v>155</v>
      </c>
      <c r="L8" s="68">
        <v>320</v>
      </c>
      <c r="M8" s="56">
        <v>0.90625</v>
      </c>
      <c r="N8" s="47" t="s">
        <v>156</v>
      </c>
      <c r="O8" s="68"/>
      <c r="P8" s="56"/>
      <c r="Q8" s="80" t="s">
        <v>156</v>
      </c>
      <c r="R8" s="68"/>
      <c r="S8" s="56"/>
      <c r="T8" s="80" t="s">
        <v>155</v>
      </c>
      <c r="U8" s="68">
        <v>992</v>
      </c>
      <c r="V8" s="56">
        <v>0.78830645161290325</v>
      </c>
      <c r="W8" s="80" t="s">
        <v>155</v>
      </c>
      <c r="X8" s="68">
        <v>2790</v>
      </c>
      <c r="Y8" s="56">
        <v>0.62365591397849462</v>
      </c>
      <c r="Z8" s="80" t="s">
        <v>156</v>
      </c>
      <c r="AA8" s="68"/>
      <c r="AB8" s="56"/>
      <c r="AC8" s="47" t="s">
        <v>156</v>
      </c>
      <c r="AD8" s="68"/>
      <c r="AE8" s="56"/>
      <c r="AF8" s="80" t="s">
        <v>156</v>
      </c>
      <c r="AG8" s="68"/>
      <c r="AH8" s="56"/>
      <c r="AI8" s="80" t="s">
        <v>156</v>
      </c>
      <c r="AJ8" s="68"/>
      <c r="AK8" s="56"/>
      <c r="AL8" s="80" t="s">
        <v>155</v>
      </c>
      <c r="AM8" s="68">
        <v>180</v>
      </c>
      <c r="AN8" s="56">
        <v>0</v>
      </c>
      <c r="AO8" s="84">
        <f t="shared" si="0"/>
        <v>4852</v>
      </c>
      <c r="AP8" s="85"/>
      <c r="AQ8" s="86" t="s">
        <v>156</v>
      </c>
      <c r="AR8" s="88"/>
      <c r="AS8" s="56"/>
      <c r="AT8" s="80" t="s">
        <v>155</v>
      </c>
      <c r="AU8" s="88">
        <v>30</v>
      </c>
      <c r="AV8" s="56">
        <v>0.8</v>
      </c>
      <c r="AW8" s="80" t="s">
        <v>155</v>
      </c>
      <c r="AX8" s="88">
        <v>182</v>
      </c>
      <c r="AY8" s="56">
        <v>0.96703296703296704</v>
      </c>
      <c r="AZ8" s="80" t="s">
        <v>156</v>
      </c>
      <c r="BA8" s="49"/>
      <c r="BB8" s="56"/>
      <c r="BC8" s="80" t="s">
        <v>156</v>
      </c>
      <c r="BD8" s="88"/>
      <c r="BE8" s="56"/>
      <c r="BF8" s="80" t="s">
        <v>156</v>
      </c>
      <c r="BG8" s="88"/>
      <c r="BH8" s="56"/>
      <c r="BI8" s="80" t="s">
        <v>156</v>
      </c>
      <c r="BJ8" s="88"/>
      <c r="BK8" s="56"/>
      <c r="BL8" s="80" t="s">
        <v>156</v>
      </c>
      <c r="BM8" s="88"/>
      <c r="BN8" s="56"/>
      <c r="BO8" s="80" t="s">
        <v>155</v>
      </c>
      <c r="BP8" s="88">
        <v>15</v>
      </c>
      <c r="BQ8" s="56">
        <v>0.8</v>
      </c>
      <c r="BR8" s="80" t="s">
        <v>156</v>
      </c>
      <c r="BS8" s="88"/>
      <c r="BT8" s="56"/>
      <c r="BU8" s="80" t="s">
        <v>156</v>
      </c>
      <c r="BV8" s="88"/>
      <c r="BW8" s="56"/>
      <c r="BX8" s="80" t="s">
        <v>156</v>
      </c>
      <c r="BY8" s="88"/>
      <c r="BZ8" s="56"/>
      <c r="CA8" s="89">
        <f t="shared" si="1"/>
        <v>227</v>
      </c>
    </row>
    <row r="9" spans="1:79" s="18" customFormat="1" ht="14.25">
      <c r="A9" s="19" t="s">
        <v>170</v>
      </c>
      <c r="B9" s="19">
        <v>1784</v>
      </c>
      <c r="C9" s="19" t="s">
        <v>171</v>
      </c>
      <c r="D9" s="125">
        <v>2019</v>
      </c>
      <c r="E9" s="47" t="s">
        <v>156</v>
      </c>
      <c r="F9" s="65"/>
      <c r="G9" s="44"/>
      <c r="H9" s="47" t="s">
        <v>156</v>
      </c>
      <c r="I9" s="68"/>
      <c r="J9" s="56"/>
      <c r="K9" s="80" t="s">
        <v>156</v>
      </c>
      <c r="L9" s="68"/>
      <c r="M9" s="56"/>
      <c r="N9" s="47" t="s">
        <v>156</v>
      </c>
      <c r="O9" s="68"/>
      <c r="P9" s="56"/>
      <c r="Q9" s="80" t="s">
        <v>156</v>
      </c>
      <c r="R9" s="68"/>
      <c r="S9" s="56"/>
      <c r="T9" s="80" t="s">
        <v>155</v>
      </c>
      <c r="U9" s="68">
        <v>9561</v>
      </c>
      <c r="V9" s="81" t="s">
        <v>161</v>
      </c>
      <c r="W9" s="80" t="s">
        <v>155</v>
      </c>
      <c r="X9" s="68">
        <v>19145</v>
      </c>
      <c r="Y9" s="56">
        <v>0.57221206581352835</v>
      </c>
      <c r="Z9" s="80" t="s">
        <v>156</v>
      </c>
      <c r="AA9" s="68"/>
      <c r="AB9" s="56"/>
      <c r="AC9" s="47" t="s">
        <v>156</v>
      </c>
      <c r="AD9" s="68"/>
      <c r="AE9" s="56"/>
      <c r="AF9" s="80" t="s">
        <v>156</v>
      </c>
      <c r="AG9" s="68"/>
      <c r="AH9" s="56"/>
      <c r="AI9" s="80" t="s">
        <v>156</v>
      </c>
      <c r="AJ9" s="68"/>
      <c r="AK9" s="56"/>
      <c r="AL9" s="80" t="s">
        <v>156</v>
      </c>
      <c r="AM9" s="68"/>
      <c r="AN9" s="56"/>
      <c r="AO9" s="84">
        <f t="shared" si="0"/>
        <v>28706</v>
      </c>
      <c r="AP9" s="85"/>
      <c r="AQ9" s="86" t="s">
        <v>156</v>
      </c>
      <c r="AR9" s="88"/>
      <c r="AS9" s="56"/>
      <c r="AT9" s="80" t="s">
        <v>156</v>
      </c>
      <c r="AU9" s="88"/>
      <c r="AV9" s="56"/>
      <c r="AW9" s="80" t="s">
        <v>156</v>
      </c>
      <c r="AX9" s="88"/>
      <c r="AY9" s="56"/>
      <c r="AZ9" s="80" t="s">
        <v>156</v>
      </c>
      <c r="BA9" s="49"/>
      <c r="BB9" s="56"/>
      <c r="BC9" s="80" t="s">
        <v>156</v>
      </c>
      <c r="BD9" s="88"/>
      <c r="BE9" s="56"/>
      <c r="BF9" s="80" t="s">
        <v>155</v>
      </c>
      <c r="BG9" s="88">
        <v>200</v>
      </c>
      <c r="BH9" s="56">
        <v>0.5</v>
      </c>
      <c r="BI9" s="80" t="s">
        <v>155</v>
      </c>
      <c r="BJ9" s="49">
        <v>100</v>
      </c>
      <c r="BK9" s="56">
        <v>0.5</v>
      </c>
      <c r="BL9" s="80" t="s">
        <v>156</v>
      </c>
      <c r="BM9" s="49"/>
      <c r="BN9" s="56"/>
      <c r="BO9" s="80" t="s">
        <v>156</v>
      </c>
      <c r="BP9" s="49"/>
      <c r="BQ9" s="56"/>
      <c r="BR9" s="80" t="s">
        <v>156</v>
      </c>
      <c r="BS9" s="49"/>
      <c r="BT9" s="56"/>
      <c r="BU9" s="80" t="s">
        <v>156</v>
      </c>
      <c r="BV9" s="49"/>
      <c r="BW9" s="56"/>
      <c r="BX9" s="80" t="s">
        <v>156</v>
      </c>
      <c r="BY9" s="49"/>
      <c r="BZ9" s="56"/>
      <c r="CA9" s="89">
        <f t="shared" si="1"/>
        <v>300</v>
      </c>
    </row>
    <row r="10" spans="1:79" s="18" customFormat="1" ht="14.25">
      <c r="A10" s="19" t="s">
        <v>172</v>
      </c>
      <c r="B10" s="19">
        <v>1882</v>
      </c>
      <c r="C10" s="19" t="s">
        <v>173</v>
      </c>
      <c r="D10" s="125">
        <v>2019</v>
      </c>
      <c r="E10" s="47" t="s">
        <v>156</v>
      </c>
      <c r="F10" s="65"/>
      <c r="G10" s="44"/>
      <c r="H10" s="47" t="s">
        <v>156</v>
      </c>
      <c r="I10" s="68"/>
      <c r="J10" s="56"/>
      <c r="K10" s="80" t="s">
        <v>156</v>
      </c>
      <c r="L10" s="68"/>
      <c r="M10" s="56"/>
      <c r="N10" s="47" t="s">
        <v>156</v>
      </c>
      <c r="O10" s="68"/>
      <c r="P10" s="56"/>
      <c r="Q10" s="80" t="s">
        <v>156</v>
      </c>
      <c r="R10" s="68"/>
      <c r="S10" s="56"/>
      <c r="T10" s="80" t="s">
        <v>155</v>
      </c>
      <c r="U10" s="68">
        <v>49</v>
      </c>
      <c r="V10" s="56">
        <v>0.38775510204081631</v>
      </c>
      <c r="W10" s="80" t="s">
        <v>155</v>
      </c>
      <c r="X10" s="68">
        <v>124</v>
      </c>
      <c r="Y10" s="56">
        <v>0.50806451612903225</v>
      </c>
      <c r="Z10" s="80" t="s">
        <v>156</v>
      </c>
      <c r="AA10" s="68"/>
      <c r="AB10" s="56"/>
      <c r="AC10" s="47" t="s">
        <v>156</v>
      </c>
      <c r="AD10" s="68"/>
      <c r="AE10" s="56"/>
      <c r="AF10" s="80" t="s">
        <v>156</v>
      </c>
      <c r="AG10" s="68"/>
      <c r="AH10" s="56"/>
      <c r="AI10" s="80" t="s">
        <v>156</v>
      </c>
      <c r="AJ10" s="68"/>
      <c r="AK10" s="56"/>
      <c r="AL10" s="80" t="s">
        <v>156</v>
      </c>
      <c r="AM10" s="68"/>
      <c r="AN10" s="56"/>
      <c r="AO10" s="84">
        <f t="shared" si="0"/>
        <v>173</v>
      </c>
      <c r="AP10" s="85"/>
      <c r="AQ10" s="86" t="s">
        <v>156</v>
      </c>
      <c r="AR10" s="88"/>
      <c r="AS10" s="56"/>
      <c r="AT10" s="80" t="s">
        <v>156</v>
      </c>
      <c r="AU10" s="88"/>
      <c r="AV10" s="56"/>
      <c r="AW10" s="80" t="s">
        <v>156</v>
      </c>
      <c r="AX10" s="88"/>
      <c r="AY10" s="56"/>
      <c r="AZ10" s="80" t="s">
        <v>156</v>
      </c>
      <c r="BA10" s="49"/>
      <c r="BB10" s="56"/>
      <c r="BC10" s="80" t="s">
        <v>156</v>
      </c>
      <c r="BD10" s="88"/>
      <c r="BE10" s="56"/>
      <c r="BF10" s="80" t="s">
        <v>156</v>
      </c>
      <c r="BG10" s="88"/>
      <c r="BH10" s="56"/>
      <c r="BI10" s="80" t="s">
        <v>156</v>
      </c>
      <c r="BJ10" s="49"/>
      <c r="BK10" s="56"/>
      <c r="BL10" s="80" t="s">
        <v>156</v>
      </c>
      <c r="BM10" s="49"/>
      <c r="BN10" s="56"/>
      <c r="BO10" s="80" t="s">
        <v>156</v>
      </c>
      <c r="BP10" s="49"/>
      <c r="BQ10" s="56"/>
      <c r="BR10" s="80" t="s">
        <v>156</v>
      </c>
      <c r="BS10" s="49"/>
      <c r="BT10" s="56"/>
      <c r="BU10" s="80" t="s">
        <v>156</v>
      </c>
      <c r="BV10" s="49"/>
      <c r="BW10" s="56"/>
      <c r="BX10" s="80" t="s">
        <v>156</v>
      </c>
      <c r="BY10" s="49"/>
      <c r="BZ10" s="56"/>
      <c r="CA10" s="89">
        <f t="shared" si="1"/>
        <v>0</v>
      </c>
    </row>
    <row r="11" spans="1:79" s="18" customFormat="1" ht="14.25">
      <c r="A11" s="19" t="s">
        <v>174</v>
      </c>
      <c r="B11" s="19">
        <v>2084</v>
      </c>
      <c r="C11" s="19" t="s">
        <v>175</v>
      </c>
      <c r="D11" s="125">
        <v>2019</v>
      </c>
      <c r="E11" s="47" t="s">
        <v>153</v>
      </c>
      <c r="F11" s="65"/>
      <c r="G11" s="44"/>
      <c r="H11" s="47" t="s">
        <v>153</v>
      </c>
      <c r="I11" s="68"/>
      <c r="J11" s="56"/>
      <c r="K11" s="80" t="s">
        <v>153</v>
      </c>
      <c r="L11" s="68"/>
      <c r="M11" s="56"/>
      <c r="N11" s="80" t="s">
        <v>153</v>
      </c>
      <c r="O11" s="68"/>
      <c r="P11" s="56"/>
      <c r="Q11" s="80" t="s">
        <v>153</v>
      </c>
      <c r="R11" s="68"/>
      <c r="S11" s="56"/>
      <c r="T11" s="80" t="s">
        <v>153</v>
      </c>
      <c r="U11" s="68"/>
      <c r="V11" s="56"/>
      <c r="W11" s="80" t="s">
        <v>153</v>
      </c>
      <c r="X11" s="68"/>
      <c r="Y11" s="56"/>
      <c r="Z11" s="80" t="s">
        <v>153</v>
      </c>
      <c r="AA11" s="68"/>
      <c r="AB11" s="56"/>
      <c r="AC11" s="80" t="s">
        <v>153</v>
      </c>
      <c r="AD11" s="68"/>
      <c r="AE11" s="56"/>
      <c r="AF11" s="80" t="s">
        <v>153</v>
      </c>
      <c r="AG11" s="68"/>
      <c r="AH11" s="56"/>
      <c r="AI11" s="80" t="s">
        <v>153</v>
      </c>
      <c r="AJ11" s="68"/>
      <c r="AK11" s="56"/>
      <c r="AL11" s="80" t="s">
        <v>153</v>
      </c>
      <c r="AM11" s="68"/>
      <c r="AN11" s="56"/>
      <c r="AO11" s="84">
        <f t="shared" si="0"/>
        <v>0</v>
      </c>
      <c r="AP11" s="85"/>
      <c r="AQ11" s="86" t="s">
        <v>153</v>
      </c>
      <c r="AR11" s="88"/>
      <c r="AS11" s="56"/>
      <c r="AT11" s="80" t="s">
        <v>153</v>
      </c>
      <c r="AU11" s="88"/>
      <c r="AV11" s="56"/>
      <c r="AW11" s="80" t="s">
        <v>153</v>
      </c>
      <c r="AX11" s="88"/>
      <c r="AY11" s="56"/>
      <c r="AZ11" s="80" t="s">
        <v>153</v>
      </c>
      <c r="BA11" s="49"/>
      <c r="BB11" s="56"/>
      <c r="BC11" s="80" t="s">
        <v>153</v>
      </c>
      <c r="BD11" s="88"/>
      <c r="BE11" s="56"/>
      <c r="BF11" s="80" t="s">
        <v>153</v>
      </c>
      <c r="BG11" s="88"/>
      <c r="BH11" s="56"/>
      <c r="BI11" s="80" t="s">
        <v>153</v>
      </c>
      <c r="BJ11" s="88"/>
      <c r="BK11" s="56"/>
      <c r="BL11" s="80" t="s">
        <v>153</v>
      </c>
      <c r="BM11" s="88"/>
      <c r="BN11" s="56"/>
      <c r="BO11" s="80" t="s">
        <v>153</v>
      </c>
      <c r="BP11" s="88"/>
      <c r="BQ11" s="56"/>
      <c r="BR11" s="80" t="s">
        <v>153</v>
      </c>
      <c r="BS11" s="88"/>
      <c r="BT11" s="56"/>
      <c r="BU11" s="80" t="s">
        <v>153</v>
      </c>
      <c r="BV11" s="88"/>
      <c r="BW11" s="56"/>
      <c r="BX11" s="80" t="s">
        <v>153</v>
      </c>
      <c r="BY11" s="88"/>
      <c r="BZ11" s="56"/>
      <c r="CA11" s="89">
        <f t="shared" si="1"/>
        <v>0</v>
      </c>
    </row>
    <row r="12" spans="1:79" s="18" customFormat="1" ht="14.25">
      <c r="A12" s="19" t="s">
        <v>176</v>
      </c>
      <c r="B12" s="19">
        <v>1460</v>
      </c>
      <c r="C12" s="19" t="s">
        <v>152</v>
      </c>
      <c r="D12" s="125">
        <v>2019</v>
      </c>
      <c r="E12" s="47" t="s">
        <v>156</v>
      </c>
      <c r="F12" s="65"/>
      <c r="G12" s="44"/>
      <c r="H12" s="47" t="s">
        <v>156</v>
      </c>
      <c r="I12" s="68"/>
      <c r="J12" s="56"/>
      <c r="K12" s="80" t="s">
        <v>155</v>
      </c>
      <c r="L12" s="68">
        <v>28</v>
      </c>
      <c r="M12" s="56">
        <v>1</v>
      </c>
      <c r="N12" s="47" t="s">
        <v>156</v>
      </c>
      <c r="O12" s="68"/>
      <c r="P12" s="56"/>
      <c r="Q12" s="80" t="s">
        <v>156</v>
      </c>
      <c r="R12" s="68"/>
      <c r="S12" s="56"/>
      <c r="T12" s="80" t="s">
        <v>155</v>
      </c>
      <c r="U12" s="68">
        <v>28</v>
      </c>
      <c r="V12" s="56">
        <v>1</v>
      </c>
      <c r="W12" s="80" t="s">
        <v>155</v>
      </c>
      <c r="X12" s="68">
        <v>38</v>
      </c>
      <c r="Y12" s="56">
        <v>1</v>
      </c>
      <c r="Z12" s="80" t="s">
        <v>156</v>
      </c>
      <c r="AA12" s="68"/>
      <c r="AB12" s="56"/>
      <c r="AC12" s="47" t="s">
        <v>155</v>
      </c>
      <c r="AD12" s="68">
        <v>30</v>
      </c>
      <c r="AE12" s="56">
        <v>1</v>
      </c>
      <c r="AF12" s="80" t="s">
        <v>156</v>
      </c>
      <c r="AG12" s="68"/>
      <c r="AH12" s="56"/>
      <c r="AI12" s="80" t="s">
        <v>156</v>
      </c>
      <c r="AJ12" s="68"/>
      <c r="AK12" s="56"/>
      <c r="AL12" s="80" t="s">
        <v>155</v>
      </c>
      <c r="AM12" s="68">
        <v>12</v>
      </c>
      <c r="AN12" s="56">
        <v>1</v>
      </c>
      <c r="AO12" s="84">
        <f t="shared" si="0"/>
        <v>136</v>
      </c>
      <c r="AP12" s="85"/>
      <c r="AQ12" s="86" t="s">
        <v>156</v>
      </c>
      <c r="AR12" s="88"/>
      <c r="AS12" s="56"/>
      <c r="AT12" s="80" t="s">
        <v>156</v>
      </c>
      <c r="AU12" s="88"/>
      <c r="AV12" s="56"/>
      <c r="AW12" s="80" t="s">
        <v>155</v>
      </c>
      <c r="AX12" s="88">
        <v>28</v>
      </c>
      <c r="AY12" s="56">
        <v>1</v>
      </c>
      <c r="AZ12" s="80" t="s">
        <v>156</v>
      </c>
      <c r="BA12" s="49"/>
      <c r="BB12" s="56"/>
      <c r="BC12" s="80" t="s">
        <v>156</v>
      </c>
      <c r="BD12" s="88"/>
      <c r="BE12" s="56"/>
      <c r="BF12" s="80" t="s">
        <v>155</v>
      </c>
      <c r="BG12" s="88">
        <v>38</v>
      </c>
      <c r="BH12" s="56">
        <v>1</v>
      </c>
      <c r="BI12" s="80" t="s">
        <v>155</v>
      </c>
      <c r="BJ12" s="49">
        <v>38</v>
      </c>
      <c r="BK12" s="56">
        <v>1</v>
      </c>
      <c r="BL12" s="80" t="s">
        <v>156</v>
      </c>
      <c r="BM12" s="49"/>
      <c r="BN12" s="56"/>
      <c r="BO12" s="80" t="s">
        <v>155</v>
      </c>
      <c r="BP12" s="49">
        <v>30</v>
      </c>
      <c r="BQ12" s="56">
        <v>1</v>
      </c>
      <c r="BR12" s="80" t="s">
        <v>156</v>
      </c>
      <c r="BS12" s="49"/>
      <c r="BT12" s="56"/>
      <c r="BU12" s="80" t="s">
        <v>156</v>
      </c>
      <c r="BV12" s="49"/>
      <c r="BW12" s="56"/>
      <c r="BX12" s="80" t="s">
        <v>155</v>
      </c>
      <c r="BY12" s="49">
        <v>12</v>
      </c>
      <c r="BZ12" s="56">
        <v>1</v>
      </c>
      <c r="CA12" s="89">
        <f t="shared" si="1"/>
        <v>146</v>
      </c>
    </row>
    <row r="13" spans="1:79" s="18" customFormat="1" ht="14.25">
      <c r="A13" s="19" t="s">
        <v>177</v>
      </c>
      <c r="B13" s="19">
        <v>2326</v>
      </c>
      <c r="C13" s="19" t="s">
        <v>178</v>
      </c>
      <c r="D13" s="125">
        <v>2019</v>
      </c>
      <c r="E13" s="47" t="s">
        <v>156</v>
      </c>
      <c r="F13" s="65"/>
      <c r="G13" s="44"/>
      <c r="H13" s="47" t="s">
        <v>156</v>
      </c>
      <c r="I13" s="68"/>
      <c r="J13" s="56"/>
      <c r="K13" s="80" t="s">
        <v>155</v>
      </c>
      <c r="L13" s="68">
        <v>40</v>
      </c>
      <c r="M13" s="49" t="s">
        <v>161</v>
      </c>
      <c r="N13" s="47" t="s">
        <v>156</v>
      </c>
      <c r="O13" s="68"/>
      <c r="P13" s="56"/>
      <c r="Q13" s="80" t="s">
        <v>156</v>
      </c>
      <c r="R13" s="68"/>
      <c r="S13" s="56"/>
      <c r="T13" s="80" t="s">
        <v>155</v>
      </c>
      <c r="U13" s="68">
        <v>15</v>
      </c>
      <c r="V13" s="81" t="s">
        <v>161</v>
      </c>
      <c r="W13" s="80" t="s">
        <v>155</v>
      </c>
      <c r="X13" s="68">
        <v>126</v>
      </c>
      <c r="Y13" s="56">
        <v>0.49206349206349204</v>
      </c>
      <c r="Z13" s="80" t="s">
        <v>156</v>
      </c>
      <c r="AA13" s="68"/>
      <c r="AB13" s="56"/>
      <c r="AC13" s="47" t="s">
        <v>156</v>
      </c>
      <c r="AD13" s="68"/>
      <c r="AE13" s="56"/>
      <c r="AF13" s="80" t="s">
        <v>156</v>
      </c>
      <c r="AG13" s="68"/>
      <c r="AH13" s="56"/>
      <c r="AI13" s="80" t="s">
        <v>156</v>
      </c>
      <c r="AJ13" s="68"/>
      <c r="AK13" s="56"/>
      <c r="AL13" s="80" t="s">
        <v>156</v>
      </c>
      <c r="AM13" s="68"/>
      <c r="AN13" s="56"/>
      <c r="AO13" s="84">
        <f t="shared" si="0"/>
        <v>181</v>
      </c>
      <c r="AP13" s="85"/>
      <c r="AQ13" s="86" t="s">
        <v>156</v>
      </c>
      <c r="AR13" s="88"/>
      <c r="AS13" s="56"/>
      <c r="AT13" s="80" t="s">
        <v>156</v>
      </c>
      <c r="AU13" s="88"/>
      <c r="AV13" s="56"/>
      <c r="AW13" s="80" t="s">
        <v>156</v>
      </c>
      <c r="AX13" s="88"/>
      <c r="AY13" s="56"/>
      <c r="AZ13" s="80" t="s">
        <v>156</v>
      </c>
      <c r="BA13" s="49"/>
      <c r="BB13" s="56"/>
      <c r="BC13" s="80" t="s">
        <v>156</v>
      </c>
      <c r="BD13" s="88"/>
      <c r="BE13" s="56"/>
      <c r="BF13" s="80" t="s">
        <v>156</v>
      </c>
      <c r="BG13" s="88"/>
      <c r="BH13" s="56"/>
      <c r="BI13" s="80" t="s">
        <v>156</v>
      </c>
      <c r="BJ13" s="49"/>
      <c r="BK13" s="56"/>
      <c r="BL13" s="80" t="s">
        <v>156</v>
      </c>
      <c r="BM13" s="49"/>
      <c r="BN13" s="56"/>
      <c r="BO13" s="80" t="s">
        <v>156</v>
      </c>
      <c r="BP13" s="49"/>
      <c r="BQ13" s="56"/>
      <c r="BR13" s="80" t="s">
        <v>156</v>
      </c>
      <c r="BS13" s="49"/>
      <c r="BT13" s="56"/>
      <c r="BU13" s="80" t="s">
        <v>156</v>
      </c>
      <c r="BV13" s="49"/>
      <c r="BW13" s="56"/>
      <c r="BX13" s="80" t="s">
        <v>156</v>
      </c>
      <c r="BY13" s="49"/>
      <c r="BZ13" s="56"/>
      <c r="CA13" s="89">
        <f t="shared" si="1"/>
        <v>0</v>
      </c>
    </row>
    <row r="14" spans="1:79" s="18" customFormat="1" ht="14.25">
      <c r="A14" s="19" t="s">
        <v>179</v>
      </c>
      <c r="B14" s="19">
        <v>2403</v>
      </c>
      <c r="C14" s="19" t="s">
        <v>180</v>
      </c>
      <c r="D14" s="125">
        <v>2019</v>
      </c>
      <c r="E14" s="47" t="s">
        <v>153</v>
      </c>
      <c r="F14" s="65"/>
      <c r="G14" s="45"/>
      <c r="H14" s="47" t="s">
        <v>153</v>
      </c>
      <c r="I14" s="68"/>
      <c r="J14" s="56"/>
      <c r="K14" s="80" t="s">
        <v>153</v>
      </c>
      <c r="L14" s="68"/>
      <c r="M14" s="56"/>
      <c r="N14" s="80" t="s">
        <v>153</v>
      </c>
      <c r="O14" s="68"/>
      <c r="P14" s="56"/>
      <c r="Q14" s="80" t="s">
        <v>153</v>
      </c>
      <c r="R14" s="68"/>
      <c r="S14" s="56"/>
      <c r="T14" s="80" t="s">
        <v>153</v>
      </c>
      <c r="U14" s="68"/>
      <c r="V14" s="56"/>
      <c r="W14" s="80" t="s">
        <v>153</v>
      </c>
      <c r="X14" s="68"/>
      <c r="Y14" s="56"/>
      <c r="Z14" s="80" t="s">
        <v>153</v>
      </c>
      <c r="AA14" s="68"/>
      <c r="AB14" s="56"/>
      <c r="AC14" s="80" t="s">
        <v>153</v>
      </c>
      <c r="AD14" s="68"/>
      <c r="AE14" s="56"/>
      <c r="AF14" s="80" t="s">
        <v>153</v>
      </c>
      <c r="AG14" s="68"/>
      <c r="AH14" s="56"/>
      <c r="AI14" s="80" t="s">
        <v>153</v>
      </c>
      <c r="AJ14" s="68"/>
      <c r="AK14" s="56"/>
      <c r="AL14" s="80" t="s">
        <v>153</v>
      </c>
      <c r="AM14" s="68"/>
      <c r="AN14" s="56"/>
      <c r="AO14" s="84">
        <f t="shared" si="0"/>
        <v>0</v>
      </c>
      <c r="AP14" s="85"/>
      <c r="AQ14" s="86" t="s">
        <v>153</v>
      </c>
      <c r="AR14" s="88"/>
      <c r="AS14" s="56"/>
      <c r="AT14" s="80" t="s">
        <v>153</v>
      </c>
      <c r="AU14" s="88"/>
      <c r="AV14" s="56"/>
      <c r="AW14" s="80" t="s">
        <v>153</v>
      </c>
      <c r="AX14" s="88"/>
      <c r="AY14" s="56"/>
      <c r="AZ14" s="80" t="s">
        <v>153</v>
      </c>
      <c r="BA14" s="49"/>
      <c r="BB14" s="56"/>
      <c r="BC14" s="80" t="s">
        <v>153</v>
      </c>
      <c r="BD14" s="88"/>
      <c r="BE14" s="56"/>
      <c r="BF14" s="80" t="s">
        <v>153</v>
      </c>
      <c r="BG14" s="88"/>
      <c r="BH14" s="56"/>
      <c r="BI14" s="80" t="s">
        <v>153</v>
      </c>
      <c r="BJ14" s="88"/>
      <c r="BK14" s="56"/>
      <c r="BL14" s="80" t="s">
        <v>153</v>
      </c>
      <c r="BM14" s="88"/>
      <c r="BN14" s="56"/>
      <c r="BO14" s="80" t="s">
        <v>153</v>
      </c>
      <c r="BP14" s="88"/>
      <c r="BQ14" s="56"/>
      <c r="BR14" s="80" t="s">
        <v>153</v>
      </c>
      <c r="BS14" s="88"/>
      <c r="BT14" s="56"/>
      <c r="BU14" s="80" t="s">
        <v>153</v>
      </c>
      <c r="BV14" s="88"/>
      <c r="BW14" s="56"/>
      <c r="BX14" s="80" t="s">
        <v>153</v>
      </c>
      <c r="BY14" s="88"/>
      <c r="BZ14" s="56"/>
      <c r="CA14" s="89">
        <f t="shared" si="1"/>
        <v>0</v>
      </c>
    </row>
    <row r="15" spans="1:79" s="18" customFormat="1" ht="14.25">
      <c r="A15" s="19" t="s">
        <v>183</v>
      </c>
      <c r="B15" s="19">
        <v>1260</v>
      </c>
      <c r="C15" s="19" t="s">
        <v>184</v>
      </c>
      <c r="D15" s="125">
        <v>2019</v>
      </c>
      <c r="E15" s="47" t="s">
        <v>153</v>
      </c>
      <c r="F15" s="65"/>
      <c r="G15" s="45"/>
      <c r="H15" s="47" t="s">
        <v>153</v>
      </c>
      <c r="I15" s="68"/>
      <c r="J15" s="56"/>
      <c r="K15" s="80" t="s">
        <v>153</v>
      </c>
      <c r="L15" s="68"/>
      <c r="M15" s="56"/>
      <c r="N15" s="80" t="s">
        <v>153</v>
      </c>
      <c r="O15" s="68"/>
      <c r="P15" s="56"/>
      <c r="Q15" s="80" t="s">
        <v>153</v>
      </c>
      <c r="R15" s="68"/>
      <c r="S15" s="56"/>
      <c r="T15" s="80" t="s">
        <v>153</v>
      </c>
      <c r="U15" s="68"/>
      <c r="V15" s="56"/>
      <c r="W15" s="80" t="s">
        <v>153</v>
      </c>
      <c r="X15" s="68"/>
      <c r="Y15" s="56"/>
      <c r="Z15" s="80" t="s">
        <v>153</v>
      </c>
      <c r="AA15" s="68"/>
      <c r="AB15" s="56"/>
      <c r="AC15" s="80" t="s">
        <v>153</v>
      </c>
      <c r="AD15" s="68"/>
      <c r="AE15" s="56"/>
      <c r="AF15" s="80" t="s">
        <v>153</v>
      </c>
      <c r="AG15" s="68"/>
      <c r="AH15" s="56"/>
      <c r="AI15" s="80" t="s">
        <v>153</v>
      </c>
      <c r="AJ15" s="68"/>
      <c r="AK15" s="56"/>
      <c r="AL15" s="80" t="s">
        <v>153</v>
      </c>
      <c r="AM15" s="68"/>
      <c r="AN15" s="56"/>
      <c r="AO15" s="84">
        <f t="shared" si="0"/>
        <v>0</v>
      </c>
      <c r="AP15" s="85"/>
      <c r="AQ15" s="86" t="s">
        <v>153</v>
      </c>
      <c r="AR15" s="88"/>
      <c r="AS15" s="56"/>
      <c r="AT15" s="80" t="s">
        <v>153</v>
      </c>
      <c r="AU15" s="88"/>
      <c r="AV15" s="56"/>
      <c r="AW15" s="80" t="s">
        <v>153</v>
      </c>
      <c r="AX15" s="88"/>
      <c r="AY15" s="56"/>
      <c r="AZ15" s="80" t="s">
        <v>153</v>
      </c>
      <c r="BA15" s="49"/>
      <c r="BB15" s="56"/>
      <c r="BC15" s="80" t="s">
        <v>153</v>
      </c>
      <c r="BD15" s="88"/>
      <c r="BE15" s="56"/>
      <c r="BF15" s="80" t="s">
        <v>153</v>
      </c>
      <c r="BG15" s="88"/>
      <c r="BH15" s="56"/>
      <c r="BI15" s="80" t="s">
        <v>153</v>
      </c>
      <c r="BJ15" s="49"/>
      <c r="BK15" s="56"/>
      <c r="BL15" s="80" t="s">
        <v>153</v>
      </c>
      <c r="BM15" s="49"/>
      <c r="BN15" s="56"/>
      <c r="BO15" s="80" t="s">
        <v>153</v>
      </c>
      <c r="BP15" s="49"/>
      <c r="BQ15" s="56"/>
      <c r="BR15" s="80" t="s">
        <v>153</v>
      </c>
      <c r="BS15" s="49"/>
      <c r="BT15" s="56"/>
      <c r="BU15" s="80" t="s">
        <v>153</v>
      </c>
      <c r="BV15" s="49"/>
      <c r="BW15" s="56"/>
      <c r="BX15" s="80" t="s">
        <v>153</v>
      </c>
      <c r="BY15" s="49"/>
      <c r="BZ15" s="56"/>
      <c r="CA15" s="89">
        <f t="shared" si="1"/>
        <v>0</v>
      </c>
    </row>
    <row r="16" spans="1:79" s="18" customFormat="1" ht="14.25">
      <c r="A16" s="19" t="s">
        <v>185</v>
      </c>
      <c r="B16" s="19">
        <v>2582</v>
      </c>
      <c r="C16" s="19" t="s">
        <v>167</v>
      </c>
      <c r="D16" s="125">
        <v>2019</v>
      </c>
      <c r="E16" s="47" t="s">
        <v>156</v>
      </c>
      <c r="F16" s="65"/>
      <c r="G16" s="44"/>
      <c r="H16" s="47" t="s">
        <v>156</v>
      </c>
      <c r="I16" s="68"/>
      <c r="J16" s="56"/>
      <c r="K16" s="80" t="s">
        <v>155</v>
      </c>
      <c r="L16" s="68">
        <v>34</v>
      </c>
      <c r="M16" s="49" t="s">
        <v>161</v>
      </c>
      <c r="N16" s="47" t="s">
        <v>156</v>
      </c>
      <c r="O16" s="68"/>
      <c r="P16" s="56"/>
      <c r="Q16" s="80" t="s">
        <v>156</v>
      </c>
      <c r="R16" s="68"/>
      <c r="S16" s="56"/>
      <c r="T16" s="80" t="s">
        <v>155</v>
      </c>
      <c r="U16" s="68">
        <v>34</v>
      </c>
      <c r="V16" s="81" t="s">
        <v>161</v>
      </c>
      <c r="W16" s="80" t="s">
        <v>155</v>
      </c>
      <c r="X16" s="68">
        <v>34</v>
      </c>
      <c r="Y16" s="81" t="s">
        <v>161</v>
      </c>
      <c r="Z16" s="80" t="s">
        <v>156</v>
      </c>
      <c r="AA16" s="68"/>
      <c r="AB16" s="56"/>
      <c r="AC16" s="47" t="s">
        <v>156</v>
      </c>
      <c r="AD16" s="68"/>
      <c r="AE16" s="56"/>
      <c r="AF16" s="80" t="s">
        <v>155</v>
      </c>
      <c r="AG16" s="68">
        <v>34</v>
      </c>
      <c r="AH16" s="81" t="s">
        <v>161</v>
      </c>
      <c r="AI16" s="80" t="s">
        <v>156</v>
      </c>
      <c r="AJ16" s="68"/>
      <c r="AK16" s="56"/>
      <c r="AL16" s="80" t="s">
        <v>156</v>
      </c>
      <c r="AM16" s="68"/>
      <c r="AN16" s="56"/>
      <c r="AO16" s="84">
        <f t="shared" si="0"/>
        <v>136</v>
      </c>
      <c r="AP16" s="85"/>
      <c r="AQ16" s="86" t="s">
        <v>156</v>
      </c>
      <c r="AR16" s="88"/>
      <c r="AS16" s="56"/>
      <c r="AT16" s="80" t="s">
        <v>156</v>
      </c>
      <c r="AU16" s="88"/>
      <c r="AV16" s="56"/>
      <c r="AW16" s="80" t="s">
        <v>156</v>
      </c>
      <c r="AX16" s="88"/>
      <c r="AY16" s="56"/>
      <c r="AZ16" s="80" t="s">
        <v>156</v>
      </c>
      <c r="BA16" s="49"/>
      <c r="BB16" s="56"/>
      <c r="BC16" s="80" t="s">
        <v>156</v>
      </c>
      <c r="BD16" s="88"/>
      <c r="BE16" s="56"/>
      <c r="BF16" s="80" t="s">
        <v>156</v>
      </c>
      <c r="BG16" s="88"/>
      <c r="BH16" s="56"/>
      <c r="BI16" s="80" t="s">
        <v>156</v>
      </c>
      <c r="BJ16" s="49"/>
      <c r="BK16" s="56"/>
      <c r="BL16" s="80" t="s">
        <v>156</v>
      </c>
      <c r="BM16" s="49"/>
      <c r="BN16" s="56"/>
      <c r="BO16" s="80" t="s">
        <v>156</v>
      </c>
      <c r="BP16" s="49"/>
      <c r="BQ16" s="56"/>
      <c r="BR16" s="80" t="s">
        <v>156</v>
      </c>
      <c r="BS16" s="49"/>
      <c r="BT16" s="56"/>
      <c r="BU16" s="80" t="s">
        <v>156</v>
      </c>
      <c r="BV16" s="49"/>
      <c r="BW16" s="56"/>
      <c r="BX16" s="80" t="s">
        <v>156</v>
      </c>
      <c r="BY16" s="49"/>
      <c r="BZ16" s="56"/>
      <c r="CA16" s="89">
        <f t="shared" si="1"/>
        <v>0</v>
      </c>
    </row>
    <row r="17" spans="1:79" s="18" customFormat="1" ht="14.25">
      <c r="A17" s="19" t="s">
        <v>186</v>
      </c>
      <c r="B17" s="19">
        <v>1443</v>
      </c>
      <c r="C17" s="19" t="s">
        <v>152</v>
      </c>
      <c r="D17" s="125">
        <v>2019</v>
      </c>
      <c r="E17" s="47" t="s">
        <v>156</v>
      </c>
      <c r="F17" s="65"/>
      <c r="G17" s="44"/>
      <c r="H17" s="47" t="s">
        <v>156</v>
      </c>
      <c r="I17" s="68"/>
      <c r="J17" s="56"/>
      <c r="K17" s="80" t="s">
        <v>155</v>
      </c>
      <c r="L17" s="68">
        <v>35</v>
      </c>
      <c r="M17" s="56">
        <v>1</v>
      </c>
      <c r="N17" s="47" t="s">
        <v>156</v>
      </c>
      <c r="O17" s="68"/>
      <c r="P17" s="56"/>
      <c r="Q17" s="80" t="s">
        <v>156</v>
      </c>
      <c r="R17" s="68"/>
      <c r="S17" s="56"/>
      <c r="T17" s="80" t="s">
        <v>155</v>
      </c>
      <c r="U17" s="68">
        <v>35</v>
      </c>
      <c r="V17" s="56">
        <v>1</v>
      </c>
      <c r="W17" s="80" t="s">
        <v>155</v>
      </c>
      <c r="X17" s="68">
        <v>140</v>
      </c>
      <c r="Y17" s="56">
        <v>1</v>
      </c>
      <c r="Z17" s="80" t="s">
        <v>156</v>
      </c>
      <c r="AA17" s="68"/>
      <c r="AB17" s="56"/>
      <c r="AC17" s="47" t="s">
        <v>156</v>
      </c>
      <c r="AD17" s="68"/>
      <c r="AE17" s="56"/>
      <c r="AF17" s="80" t="s">
        <v>155</v>
      </c>
      <c r="AG17" s="68">
        <v>35</v>
      </c>
      <c r="AH17" s="56">
        <v>1</v>
      </c>
      <c r="AI17" s="80" t="s">
        <v>156</v>
      </c>
      <c r="AJ17" s="68"/>
      <c r="AK17" s="56"/>
      <c r="AL17" s="80" t="s">
        <v>156</v>
      </c>
      <c r="AM17" s="68"/>
      <c r="AN17" s="56"/>
      <c r="AO17" s="84">
        <f t="shared" si="0"/>
        <v>245</v>
      </c>
      <c r="AP17" s="85"/>
      <c r="AQ17" s="86" t="s">
        <v>156</v>
      </c>
      <c r="AR17" s="88"/>
      <c r="AS17" s="56"/>
      <c r="AT17" s="80" t="s">
        <v>156</v>
      </c>
      <c r="AU17" s="88"/>
      <c r="AV17" s="56"/>
      <c r="AW17" s="80" t="s">
        <v>156</v>
      </c>
      <c r="AX17" s="88"/>
      <c r="AY17" s="56"/>
      <c r="AZ17" s="80" t="s">
        <v>156</v>
      </c>
      <c r="BA17" s="49"/>
      <c r="BB17" s="56"/>
      <c r="BC17" s="80" t="s">
        <v>156</v>
      </c>
      <c r="BD17" s="88"/>
      <c r="BE17" s="56"/>
      <c r="BF17" s="80" t="s">
        <v>156</v>
      </c>
      <c r="BG17" s="88"/>
      <c r="BH17" s="56"/>
      <c r="BI17" s="80" t="s">
        <v>156</v>
      </c>
      <c r="BJ17" s="49"/>
      <c r="BK17" s="56"/>
      <c r="BL17" s="80" t="s">
        <v>156</v>
      </c>
      <c r="BM17" s="49"/>
      <c r="BN17" s="56"/>
      <c r="BO17" s="80" t="s">
        <v>156</v>
      </c>
      <c r="BP17" s="49"/>
      <c r="BQ17" s="56"/>
      <c r="BR17" s="80" t="s">
        <v>156</v>
      </c>
      <c r="BS17" s="49"/>
      <c r="BT17" s="56"/>
      <c r="BU17" s="80" t="s">
        <v>156</v>
      </c>
      <c r="BV17" s="49"/>
      <c r="BW17" s="56"/>
      <c r="BX17" s="80" t="s">
        <v>156</v>
      </c>
      <c r="BY17" s="49"/>
      <c r="BZ17" s="56"/>
      <c r="CA17" s="89">
        <f t="shared" si="1"/>
        <v>0</v>
      </c>
    </row>
    <row r="18" spans="1:79" s="18" customFormat="1" ht="14.25">
      <c r="A18" s="19" t="s">
        <v>187</v>
      </c>
      <c r="B18" s="19">
        <v>2183</v>
      </c>
      <c r="C18" s="19" t="s">
        <v>188</v>
      </c>
      <c r="D18" s="125">
        <v>2019</v>
      </c>
      <c r="E18" s="47" t="s">
        <v>156</v>
      </c>
      <c r="F18" s="65"/>
      <c r="G18" s="44"/>
      <c r="H18" s="47" t="s">
        <v>156</v>
      </c>
      <c r="I18" s="68"/>
      <c r="J18" s="56"/>
      <c r="K18" s="80" t="s">
        <v>155</v>
      </c>
      <c r="L18" s="68">
        <v>60</v>
      </c>
      <c r="M18" s="56">
        <v>1</v>
      </c>
      <c r="N18" s="47" t="s">
        <v>156</v>
      </c>
      <c r="O18" s="68"/>
      <c r="P18" s="56"/>
      <c r="Q18" s="80" t="s">
        <v>155</v>
      </c>
      <c r="R18" s="68">
        <v>12</v>
      </c>
      <c r="S18" s="56">
        <v>1</v>
      </c>
      <c r="T18" s="80" t="s">
        <v>155</v>
      </c>
      <c r="U18" s="68">
        <v>40</v>
      </c>
      <c r="V18" s="56">
        <v>1</v>
      </c>
      <c r="W18" s="80" t="s">
        <v>155</v>
      </c>
      <c r="X18" s="68">
        <v>40</v>
      </c>
      <c r="Y18" s="56">
        <v>1</v>
      </c>
      <c r="Z18" s="80" t="s">
        <v>156</v>
      </c>
      <c r="AA18" s="68"/>
      <c r="AB18" s="56"/>
      <c r="AC18" s="47" t="s">
        <v>156</v>
      </c>
      <c r="AD18" s="68"/>
      <c r="AE18" s="56"/>
      <c r="AF18" s="80" t="s">
        <v>155</v>
      </c>
      <c r="AG18" s="68">
        <v>40</v>
      </c>
      <c r="AH18" s="56">
        <v>1</v>
      </c>
      <c r="AI18" s="80" t="s">
        <v>156</v>
      </c>
      <c r="AJ18" s="68"/>
      <c r="AK18" s="56"/>
      <c r="AL18" s="80" t="s">
        <v>156</v>
      </c>
      <c r="AM18" s="68"/>
      <c r="AN18" s="56"/>
      <c r="AO18" s="84">
        <f t="shared" si="0"/>
        <v>192</v>
      </c>
      <c r="AP18" s="85"/>
      <c r="AQ18" s="86" t="s">
        <v>156</v>
      </c>
      <c r="AR18" s="88"/>
      <c r="AS18" s="56"/>
      <c r="AT18" s="80" t="s">
        <v>156</v>
      </c>
      <c r="AU18" s="88"/>
      <c r="AV18" s="56"/>
      <c r="AW18" s="80" t="s">
        <v>155</v>
      </c>
      <c r="AX18" s="88">
        <v>60</v>
      </c>
      <c r="AY18" s="56">
        <v>1</v>
      </c>
      <c r="AZ18" s="80" t="s">
        <v>156</v>
      </c>
      <c r="BA18" s="49"/>
      <c r="BB18" s="56"/>
      <c r="BC18" s="80" t="s">
        <v>155</v>
      </c>
      <c r="BD18" s="88">
        <v>12</v>
      </c>
      <c r="BE18" s="56">
        <v>1</v>
      </c>
      <c r="BF18" s="80" t="s">
        <v>155</v>
      </c>
      <c r="BG18" s="88">
        <v>40</v>
      </c>
      <c r="BH18" s="56">
        <v>1</v>
      </c>
      <c r="BI18" s="80" t="s">
        <v>155</v>
      </c>
      <c r="BJ18" s="49">
        <v>40</v>
      </c>
      <c r="BK18" s="87" t="s">
        <v>161</v>
      </c>
      <c r="BL18" s="80" t="s">
        <v>156</v>
      </c>
      <c r="BM18" s="49"/>
      <c r="BN18" s="56"/>
      <c r="BO18" s="80" t="s">
        <v>156</v>
      </c>
      <c r="BP18" s="49"/>
      <c r="BQ18" s="56"/>
      <c r="BR18" s="80" t="s">
        <v>155</v>
      </c>
      <c r="BS18" s="49">
        <v>40</v>
      </c>
      <c r="BT18" s="56">
        <v>1</v>
      </c>
      <c r="BU18" s="80" t="s">
        <v>156</v>
      </c>
      <c r="BV18" s="49"/>
      <c r="BW18" s="56"/>
      <c r="BX18" s="80" t="s">
        <v>156</v>
      </c>
      <c r="BY18" s="49"/>
      <c r="BZ18" s="56"/>
      <c r="CA18" s="89">
        <f t="shared" si="1"/>
        <v>192</v>
      </c>
    </row>
    <row r="19" spans="1:79" s="18" customFormat="1" ht="14.25">
      <c r="A19" s="19" t="s">
        <v>189</v>
      </c>
      <c r="B19" s="19">
        <v>885</v>
      </c>
      <c r="C19" s="19" t="s">
        <v>190</v>
      </c>
      <c r="D19" s="125">
        <v>2019</v>
      </c>
      <c r="E19" s="47" t="s">
        <v>155</v>
      </c>
      <c r="F19" s="65">
        <v>1110</v>
      </c>
      <c r="G19" s="44">
        <v>0.91891891891891897</v>
      </c>
      <c r="H19" s="47" t="s">
        <v>156</v>
      </c>
      <c r="I19" s="68"/>
      <c r="J19" s="56"/>
      <c r="K19" s="80" t="s">
        <v>155</v>
      </c>
      <c r="L19" s="68">
        <v>2640</v>
      </c>
      <c r="M19" s="56">
        <v>0.90909090909090906</v>
      </c>
      <c r="N19" s="78" t="s">
        <v>156</v>
      </c>
      <c r="O19" s="68"/>
      <c r="P19" s="56"/>
      <c r="Q19" s="80" t="s">
        <v>156</v>
      </c>
      <c r="R19" s="68"/>
      <c r="S19" s="56"/>
      <c r="T19" s="80" t="s">
        <v>155</v>
      </c>
      <c r="U19" s="68">
        <v>1800</v>
      </c>
      <c r="V19" s="56">
        <v>0.66666666666666663</v>
      </c>
      <c r="W19" s="80" t="s">
        <v>155</v>
      </c>
      <c r="X19" s="68">
        <v>7620</v>
      </c>
      <c r="Y19" s="56">
        <v>0.51968503937007871</v>
      </c>
      <c r="Z19" s="80" t="s">
        <v>156</v>
      </c>
      <c r="AA19" s="68"/>
      <c r="AB19" s="56"/>
      <c r="AC19" s="78" t="s">
        <v>156</v>
      </c>
      <c r="AD19" s="68"/>
      <c r="AE19" s="56"/>
      <c r="AF19" s="80" t="s">
        <v>155</v>
      </c>
      <c r="AG19" s="68">
        <v>1470</v>
      </c>
      <c r="AH19" s="56">
        <v>0.79591836734693877</v>
      </c>
      <c r="AI19" s="80" t="s">
        <v>156</v>
      </c>
      <c r="AJ19" s="68"/>
      <c r="AK19" s="56"/>
      <c r="AL19" s="80" t="s">
        <v>155</v>
      </c>
      <c r="AM19" s="68">
        <v>780</v>
      </c>
      <c r="AN19" s="56">
        <v>0.42307692307692307</v>
      </c>
      <c r="AO19" s="84">
        <f t="shared" si="0"/>
        <v>15420</v>
      </c>
      <c r="AP19" s="85"/>
      <c r="AQ19" s="86" t="s">
        <v>155</v>
      </c>
      <c r="AR19" s="88">
        <v>80</v>
      </c>
      <c r="AS19" s="56">
        <v>0.5</v>
      </c>
      <c r="AT19" s="80" t="s">
        <v>156</v>
      </c>
      <c r="AU19" s="88"/>
      <c r="AV19" s="56"/>
      <c r="AW19" s="80" t="s">
        <v>155</v>
      </c>
      <c r="AX19" s="88">
        <v>20</v>
      </c>
      <c r="AY19" s="56">
        <v>0.5</v>
      </c>
      <c r="AZ19" s="80" t="s">
        <v>155</v>
      </c>
      <c r="BA19" s="49">
        <v>15</v>
      </c>
      <c r="BB19" s="56">
        <v>0.53333333333333333</v>
      </c>
      <c r="BC19" s="80" t="s">
        <v>156</v>
      </c>
      <c r="BD19" s="88"/>
      <c r="BE19" s="56"/>
      <c r="BF19" s="80" t="s">
        <v>155</v>
      </c>
      <c r="BG19" s="88">
        <v>40</v>
      </c>
      <c r="BH19" s="56">
        <v>0.5</v>
      </c>
      <c r="BI19" s="80" t="s">
        <v>155</v>
      </c>
      <c r="BJ19" s="49">
        <v>35</v>
      </c>
      <c r="BK19" s="56">
        <v>0.51428571428571423</v>
      </c>
      <c r="BL19" s="80" t="s">
        <v>156</v>
      </c>
      <c r="BM19" s="49"/>
      <c r="BN19" s="56"/>
      <c r="BO19" s="80" t="s">
        <v>156</v>
      </c>
      <c r="BP19" s="49"/>
      <c r="BQ19" s="56"/>
      <c r="BR19" s="80" t="s">
        <v>155</v>
      </c>
      <c r="BS19" s="49">
        <v>20</v>
      </c>
      <c r="BT19" s="56">
        <v>0.5</v>
      </c>
      <c r="BU19" s="80" t="s">
        <v>156</v>
      </c>
      <c r="BV19" s="49"/>
      <c r="BW19" s="56"/>
      <c r="BX19" s="80" t="s">
        <v>156</v>
      </c>
      <c r="BY19" s="49"/>
      <c r="BZ19" s="56"/>
      <c r="CA19" s="89">
        <f t="shared" si="1"/>
        <v>210</v>
      </c>
    </row>
    <row r="20" spans="1:79" s="18" customFormat="1" ht="14.25">
      <c r="A20" s="19" t="s">
        <v>191</v>
      </c>
      <c r="B20" s="19">
        <v>2081</v>
      </c>
      <c r="C20" s="19" t="s">
        <v>175</v>
      </c>
      <c r="D20" s="125">
        <v>2019</v>
      </c>
      <c r="E20" s="47" t="s">
        <v>156</v>
      </c>
      <c r="F20" s="65"/>
      <c r="G20" s="44"/>
      <c r="H20" s="47" t="s">
        <v>156</v>
      </c>
      <c r="I20" s="68"/>
      <c r="J20" s="56"/>
      <c r="K20" s="80" t="s">
        <v>156</v>
      </c>
      <c r="L20" s="68"/>
      <c r="M20" s="56"/>
      <c r="N20" s="47" t="s">
        <v>156</v>
      </c>
      <c r="O20" s="68"/>
      <c r="P20" s="56"/>
      <c r="Q20" s="80" t="s">
        <v>156</v>
      </c>
      <c r="R20" s="68"/>
      <c r="S20" s="56"/>
      <c r="T20" s="80" t="s">
        <v>155</v>
      </c>
      <c r="U20" s="68">
        <v>7680</v>
      </c>
      <c r="V20" s="56">
        <v>0.6953125</v>
      </c>
      <c r="W20" s="80" t="s">
        <v>155</v>
      </c>
      <c r="X20" s="68">
        <v>27390</v>
      </c>
      <c r="Y20" s="56">
        <v>0.5191675794085433</v>
      </c>
      <c r="Z20" s="80" t="s">
        <v>156</v>
      </c>
      <c r="AA20" s="68"/>
      <c r="AB20" s="56"/>
      <c r="AC20" s="47" t="s">
        <v>156</v>
      </c>
      <c r="AD20" s="68"/>
      <c r="AE20" s="56"/>
      <c r="AF20" s="80" t="s">
        <v>156</v>
      </c>
      <c r="AG20" s="68"/>
      <c r="AH20" s="56"/>
      <c r="AI20" s="80" t="s">
        <v>156</v>
      </c>
      <c r="AJ20" s="68"/>
      <c r="AK20" s="56"/>
      <c r="AL20" s="80" t="s">
        <v>156</v>
      </c>
      <c r="AM20" s="68"/>
      <c r="AN20" s="56"/>
      <c r="AO20" s="84">
        <f t="shared" si="0"/>
        <v>35070</v>
      </c>
      <c r="AP20" s="85"/>
      <c r="AQ20" s="86" t="s">
        <v>156</v>
      </c>
      <c r="AR20" s="88"/>
      <c r="AS20" s="56"/>
      <c r="AT20" s="80" t="s">
        <v>156</v>
      </c>
      <c r="AU20" s="88"/>
      <c r="AV20" s="56"/>
      <c r="AW20" s="80" t="s">
        <v>156</v>
      </c>
      <c r="AX20" s="88"/>
      <c r="AY20" s="56"/>
      <c r="AZ20" s="80" t="s">
        <v>156</v>
      </c>
      <c r="BA20" s="49"/>
      <c r="BB20" s="56"/>
      <c r="BC20" s="80" t="s">
        <v>156</v>
      </c>
      <c r="BD20" s="88"/>
      <c r="BE20" s="56"/>
      <c r="BF20" s="80" t="s">
        <v>156</v>
      </c>
      <c r="BG20" s="88"/>
      <c r="BH20" s="56"/>
      <c r="BI20" s="80" t="s">
        <v>156</v>
      </c>
      <c r="BJ20" s="49"/>
      <c r="BK20" s="56"/>
      <c r="BL20" s="80" t="s">
        <v>156</v>
      </c>
      <c r="BM20" s="49"/>
      <c r="BN20" s="56"/>
      <c r="BO20" s="80" t="s">
        <v>156</v>
      </c>
      <c r="BP20" s="49"/>
      <c r="BQ20" s="56"/>
      <c r="BR20" s="80" t="s">
        <v>156</v>
      </c>
      <c r="BS20" s="49"/>
      <c r="BT20" s="56"/>
      <c r="BU20" s="80" t="s">
        <v>156</v>
      </c>
      <c r="BV20" s="49"/>
      <c r="BW20" s="56"/>
      <c r="BX20" s="80" t="s">
        <v>156</v>
      </c>
      <c r="BY20" s="49"/>
      <c r="BZ20" s="56"/>
      <c r="CA20" s="89">
        <f t="shared" si="1"/>
        <v>0</v>
      </c>
    </row>
    <row r="21" spans="1:79" s="18" customFormat="1" ht="14.25">
      <c r="A21" s="19" t="s">
        <v>192</v>
      </c>
      <c r="B21" s="19">
        <v>1490</v>
      </c>
      <c r="C21" s="19" t="s">
        <v>152</v>
      </c>
      <c r="D21" s="125">
        <v>2019</v>
      </c>
      <c r="E21" s="47" t="s">
        <v>155</v>
      </c>
      <c r="F21" s="65">
        <v>2304</v>
      </c>
      <c r="G21" s="44">
        <v>0.671875</v>
      </c>
      <c r="H21" s="47" t="s">
        <v>155</v>
      </c>
      <c r="I21" s="68">
        <v>2016</v>
      </c>
      <c r="J21" s="56">
        <v>0.6607142857142857</v>
      </c>
      <c r="K21" s="80" t="s">
        <v>155</v>
      </c>
      <c r="L21" s="68">
        <v>10332</v>
      </c>
      <c r="M21" s="56">
        <v>0.67944250871080136</v>
      </c>
      <c r="N21" s="47" t="s">
        <v>155</v>
      </c>
      <c r="O21" s="68">
        <v>1008</v>
      </c>
      <c r="P21" s="56">
        <v>0.4642857142857143</v>
      </c>
      <c r="Q21" s="80" t="s">
        <v>155</v>
      </c>
      <c r="R21" s="68">
        <v>108</v>
      </c>
      <c r="S21" s="56">
        <v>1</v>
      </c>
      <c r="T21" s="80" t="s">
        <v>155</v>
      </c>
      <c r="U21" s="68">
        <v>15012</v>
      </c>
      <c r="V21" s="81" t="s">
        <v>161</v>
      </c>
      <c r="W21" s="80" t="s">
        <v>155</v>
      </c>
      <c r="X21" s="68">
        <v>38808</v>
      </c>
      <c r="Y21" s="56">
        <v>0.59997938569367137</v>
      </c>
      <c r="Z21" s="80" t="s">
        <v>156</v>
      </c>
      <c r="AA21" s="68"/>
      <c r="AB21" s="56"/>
      <c r="AC21" s="47" t="s">
        <v>155</v>
      </c>
      <c r="AD21" s="68">
        <v>720</v>
      </c>
      <c r="AE21" s="56">
        <v>0.9</v>
      </c>
      <c r="AF21" s="80" t="s">
        <v>155</v>
      </c>
      <c r="AG21" s="68">
        <v>2664</v>
      </c>
      <c r="AH21" s="56">
        <v>0.89189189189189189</v>
      </c>
      <c r="AI21" s="80" t="s">
        <v>156</v>
      </c>
      <c r="AJ21" s="68"/>
      <c r="AK21" s="56"/>
      <c r="AL21" s="80" t="s">
        <v>155</v>
      </c>
      <c r="AM21" s="68">
        <v>43200</v>
      </c>
      <c r="AN21" s="56">
        <v>0.5</v>
      </c>
      <c r="AO21" s="84">
        <f t="shared" si="0"/>
        <v>116172</v>
      </c>
      <c r="AP21" s="85"/>
      <c r="AQ21" s="86" t="s">
        <v>155</v>
      </c>
      <c r="AR21" s="88">
        <v>24</v>
      </c>
      <c r="AS21" s="133" t="s">
        <v>161</v>
      </c>
      <c r="AT21" s="80" t="s">
        <v>156</v>
      </c>
      <c r="AU21" s="88"/>
      <c r="AV21" s="56"/>
      <c r="AW21" s="80" t="s">
        <v>156</v>
      </c>
      <c r="AX21" s="88"/>
      <c r="AY21" s="56"/>
      <c r="AZ21" s="80" t="s">
        <v>156</v>
      </c>
      <c r="BA21" s="49"/>
      <c r="BB21" s="56"/>
      <c r="BC21" s="80" t="s">
        <v>156</v>
      </c>
      <c r="BD21" s="88"/>
      <c r="BE21" s="56"/>
      <c r="BF21" s="80" t="s">
        <v>156</v>
      </c>
      <c r="BG21" s="88"/>
      <c r="BH21" s="56"/>
      <c r="BI21" s="80" t="s">
        <v>156</v>
      </c>
      <c r="BJ21" s="49"/>
      <c r="BK21" s="56"/>
      <c r="BL21" s="80" t="s">
        <v>156</v>
      </c>
      <c r="BM21" s="49"/>
      <c r="BN21" s="56"/>
      <c r="BO21" s="80" t="s">
        <v>155</v>
      </c>
      <c r="BP21" s="49">
        <v>546</v>
      </c>
      <c r="BQ21" s="87" t="s">
        <v>161</v>
      </c>
      <c r="BR21" s="80" t="s">
        <v>156</v>
      </c>
      <c r="BS21" s="49"/>
      <c r="BT21" s="56"/>
      <c r="BU21" s="80" t="s">
        <v>156</v>
      </c>
      <c r="BV21" s="49"/>
      <c r="BW21" s="56"/>
      <c r="BX21" s="80" t="s">
        <v>156</v>
      </c>
      <c r="BY21" s="49"/>
      <c r="BZ21" s="56"/>
      <c r="CA21" s="89">
        <f t="shared" si="1"/>
        <v>570</v>
      </c>
    </row>
    <row r="22" spans="1:79" s="18" customFormat="1" ht="14.25">
      <c r="A22" s="19" t="s">
        <v>193</v>
      </c>
      <c r="B22" s="19">
        <v>127</v>
      </c>
      <c r="C22" s="19" t="s">
        <v>194</v>
      </c>
      <c r="D22" s="125">
        <v>2019</v>
      </c>
      <c r="E22" s="47" t="s">
        <v>155</v>
      </c>
      <c r="F22" s="65">
        <v>240</v>
      </c>
      <c r="G22" s="44">
        <v>0.875</v>
      </c>
      <c r="H22" s="47" t="s">
        <v>156</v>
      </c>
      <c r="I22" s="68"/>
      <c r="J22" s="56"/>
      <c r="K22" s="80" t="s">
        <v>155</v>
      </c>
      <c r="L22" s="68">
        <v>12885</v>
      </c>
      <c r="M22" s="56">
        <v>0.91734575087310821</v>
      </c>
      <c r="N22" s="47" t="s">
        <v>155</v>
      </c>
      <c r="O22" s="68">
        <v>425</v>
      </c>
      <c r="P22" s="56">
        <v>0.6</v>
      </c>
      <c r="Q22" s="80" t="s">
        <v>156</v>
      </c>
      <c r="R22" s="68"/>
      <c r="S22" s="56"/>
      <c r="T22" s="80" t="s">
        <v>155</v>
      </c>
      <c r="U22" s="68">
        <v>2820</v>
      </c>
      <c r="V22" s="56">
        <v>0.49468085106382981</v>
      </c>
      <c r="W22" s="80" t="s">
        <v>155</v>
      </c>
      <c r="X22" s="68">
        <v>26265</v>
      </c>
      <c r="Y22" s="56">
        <v>0.55568246716162195</v>
      </c>
      <c r="Z22" s="80" t="s">
        <v>156</v>
      </c>
      <c r="AA22" s="68"/>
      <c r="AB22" s="56"/>
      <c r="AC22" s="47" t="s">
        <v>156</v>
      </c>
      <c r="AD22" s="68"/>
      <c r="AE22" s="56"/>
      <c r="AF22" s="80" t="s">
        <v>155</v>
      </c>
      <c r="AG22" s="68">
        <v>1980</v>
      </c>
      <c r="AH22" s="56">
        <v>0.76515151515151514</v>
      </c>
      <c r="AI22" s="80" t="s">
        <v>155</v>
      </c>
      <c r="AJ22" s="68">
        <v>240</v>
      </c>
      <c r="AK22" s="56">
        <v>0.5625</v>
      </c>
      <c r="AL22" s="80" t="s">
        <v>156</v>
      </c>
      <c r="AM22" s="68"/>
      <c r="AN22" s="56"/>
      <c r="AO22" s="84">
        <f t="shared" si="0"/>
        <v>44855</v>
      </c>
      <c r="AP22" s="85"/>
      <c r="AQ22" s="86" t="s">
        <v>156</v>
      </c>
      <c r="AR22" s="88"/>
      <c r="AS22" s="56"/>
      <c r="AT22" s="80" t="s">
        <v>156</v>
      </c>
      <c r="AU22" s="88"/>
      <c r="AV22" s="56"/>
      <c r="AW22" s="80" t="s">
        <v>156</v>
      </c>
      <c r="AX22" s="88"/>
      <c r="AY22" s="56"/>
      <c r="AZ22" s="80" t="s">
        <v>156</v>
      </c>
      <c r="BA22" s="49"/>
      <c r="BB22" s="56"/>
      <c r="BC22" s="80" t="s">
        <v>156</v>
      </c>
      <c r="BD22" s="88"/>
      <c r="BE22" s="56"/>
      <c r="BF22" s="80" t="s">
        <v>156</v>
      </c>
      <c r="BG22" s="88"/>
      <c r="BH22" s="56"/>
      <c r="BI22" s="80" t="s">
        <v>155</v>
      </c>
      <c r="BJ22" s="49">
        <v>750</v>
      </c>
      <c r="BK22" s="56">
        <v>0.5</v>
      </c>
      <c r="BL22" s="80" t="s">
        <v>156</v>
      </c>
      <c r="BM22" s="49"/>
      <c r="BN22" s="56"/>
      <c r="BO22" s="80" t="s">
        <v>156</v>
      </c>
      <c r="BP22" s="49"/>
      <c r="BQ22" s="56"/>
      <c r="BR22" s="80" t="s">
        <v>156</v>
      </c>
      <c r="BS22" s="49"/>
      <c r="BT22" s="56"/>
      <c r="BU22" s="80" t="s">
        <v>156</v>
      </c>
      <c r="BV22" s="49"/>
      <c r="BW22" s="56"/>
      <c r="BX22" s="80" t="s">
        <v>156</v>
      </c>
      <c r="BY22" s="49"/>
      <c r="BZ22" s="56"/>
      <c r="CA22" s="89">
        <f t="shared" si="1"/>
        <v>750</v>
      </c>
    </row>
    <row r="23" spans="1:79" s="18" customFormat="1" ht="14.25">
      <c r="A23" s="19" t="s">
        <v>195</v>
      </c>
      <c r="B23" s="19">
        <v>560</v>
      </c>
      <c r="C23" s="19" t="s">
        <v>196</v>
      </c>
      <c r="D23" s="125">
        <v>2019</v>
      </c>
      <c r="E23" s="47" t="s">
        <v>153</v>
      </c>
      <c r="F23" s="65"/>
      <c r="G23" s="45"/>
      <c r="H23" s="47" t="s">
        <v>153</v>
      </c>
      <c r="I23" s="68"/>
      <c r="J23" s="56"/>
      <c r="K23" s="80" t="s">
        <v>153</v>
      </c>
      <c r="L23" s="68"/>
      <c r="M23" s="56"/>
      <c r="N23" s="80" t="s">
        <v>153</v>
      </c>
      <c r="O23" s="68"/>
      <c r="P23" s="56"/>
      <c r="Q23" s="80" t="s">
        <v>153</v>
      </c>
      <c r="R23" s="68"/>
      <c r="S23" s="56"/>
      <c r="T23" s="80" t="s">
        <v>153</v>
      </c>
      <c r="U23" s="68"/>
      <c r="V23" s="56"/>
      <c r="W23" s="80" t="s">
        <v>153</v>
      </c>
      <c r="X23" s="68"/>
      <c r="Y23" s="56"/>
      <c r="Z23" s="80" t="s">
        <v>153</v>
      </c>
      <c r="AA23" s="68"/>
      <c r="AB23" s="56"/>
      <c r="AC23" s="80" t="s">
        <v>153</v>
      </c>
      <c r="AD23" s="68"/>
      <c r="AE23" s="56"/>
      <c r="AF23" s="80" t="s">
        <v>153</v>
      </c>
      <c r="AG23" s="68"/>
      <c r="AH23" s="56"/>
      <c r="AI23" s="80" t="s">
        <v>153</v>
      </c>
      <c r="AJ23" s="68"/>
      <c r="AK23" s="56"/>
      <c r="AL23" s="80" t="s">
        <v>153</v>
      </c>
      <c r="AM23" s="68"/>
      <c r="AN23" s="56"/>
      <c r="AO23" s="84">
        <f t="shared" si="0"/>
        <v>0</v>
      </c>
      <c r="AP23" s="85"/>
      <c r="AQ23" s="86" t="s">
        <v>153</v>
      </c>
      <c r="AR23" s="88"/>
      <c r="AS23" s="56"/>
      <c r="AT23" s="80" t="s">
        <v>153</v>
      </c>
      <c r="AU23" s="88"/>
      <c r="AV23" s="56"/>
      <c r="AW23" s="80" t="s">
        <v>153</v>
      </c>
      <c r="AX23" s="88"/>
      <c r="AY23" s="56"/>
      <c r="AZ23" s="80" t="s">
        <v>153</v>
      </c>
      <c r="BA23" s="49"/>
      <c r="BB23" s="56"/>
      <c r="BC23" s="80" t="s">
        <v>153</v>
      </c>
      <c r="BD23" s="88"/>
      <c r="BE23" s="56"/>
      <c r="BF23" s="80" t="s">
        <v>153</v>
      </c>
      <c r="BG23" s="88"/>
      <c r="BH23" s="56"/>
      <c r="BI23" s="80" t="s">
        <v>153</v>
      </c>
      <c r="BJ23" s="88"/>
      <c r="BK23" s="56"/>
      <c r="BL23" s="80" t="s">
        <v>153</v>
      </c>
      <c r="BM23" s="88"/>
      <c r="BN23" s="56"/>
      <c r="BO23" s="80" t="s">
        <v>153</v>
      </c>
      <c r="BP23" s="88"/>
      <c r="BQ23" s="56"/>
      <c r="BR23" s="80" t="s">
        <v>153</v>
      </c>
      <c r="BS23" s="88"/>
      <c r="BT23" s="56"/>
      <c r="BU23" s="80" t="s">
        <v>153</v>
      </c>
      <c r="BV23" s="88"/>
      <c r="BW23" s="56"/>
      <c r="BX23" s="80" t="s">
        <v>153</v>
      </c>
      <c r="BY23" s="88"/>
      <c r="BZ23" s="56"/>
      <c r="CA23" s="89">
        <f t="shared" si="1"/>
        <v>0</v>
      </c>
    </row>
    <row r="24" spans="1:79" s="18" customFormat="1" ht="14.25">
      <c r="A24" s="19" t="s">
        <v>197</v>
      </c>
      <c r="B24" s="19">
        <v>1272</v>
      </c>
      <c r="C24" s="19" t="s">
        <v>184</v>
      </c>
      <c r="D24" s="125">
        <v>2019</v>
      </c>
      <c r="E24" s="47" t="s">
        <v>156</v>
      </c>
      <c r="F24" s="65"/>
      <c r="G24" s="44"/>
      <c r="H24" s="47" t="s">
        <v>156</v>
      </c>
      <c r="I24" s="68"/>
      <c r="J24" s="56"/>
      <c r="K24" s="80" t="s">
        <v>156</v>
      </c>
      <c r="L24" s="68"/>
      <c r="M24" s="56"/>
      <c r="N24" s="47" t="s">
        <v>156</v>
      </c>
      <c r="O24" s="68"/>
      <c r="P24" s="56"/>
      <c r="Q24" s="80" t="s">
        <v>156</v>
      </c>
      <c r="R24" s="68"/>
      <c r="S24" s="56"/>
      <c r="T24" s="80" t="s">
        <v>155</v>
      </c>
      <c r="U24" s="68">
        <v>35</v>
      </c>
      <c r="V24" s="81" t="s">
        <v>161</v>
      </c>
      <c r="W24" s="80" t="s">
        <v>155</v>
      </c>
      <c r="X24" s="68">
        <v>35</v>
      </c>
      <c r="Y24" s="81" t="s">
        <v>161</v>
      </c>
      <c r="Z24" s="80" t="s">
        <v>156</v>
      </c>
      <c r="AA24" s="68"/>
      <c r="AB24" s="56"/>
      <c r="AC24" s="47" t="s">
        <v>156</v>
      </c>
      <c r="AD24" s="68"/>
      <c r="AE24" s="56"/>
      <c r="AF24" s="80" t="s">
        <v>156</v>
      </c>
      <c r="AG24" s="68"/>
      <c r="AH24" s="56"/>
      <c r="AI24" s="80" t="s">
        <v>156</v>
      </c>
      <c r="AJ24" s="68"/>
      <c r="AK24" s="56"/>
      <c r="AL24" s="80" t="s">
        <v>156</v>
      </c>
      <c r="AM24" s="68"/>
      <c r="AN24" s="56"/>
      <c r="AO24" s="84">
        <f t="shared" si="0"/>
        <v>70</v>
      </c>
      <c r="AP24" s="85"/>
      <c r="AQ24" s="86" t="s">
        <v>156</v>
      </c>
      <c r="AR24" s="88"/>
      <c r="AS24" s="56"/>
      <c r="AT24" s="80" t="s">
        <v>156</v>
      </c>
      <c r="AU24" s="88"/>
      <c r="AV24" s="56"/>
      <c r="AW24" s="80" t="s">
        <v>156</v>
      </c>
      <c r="AX24" s="88"/>
      <c r="AY24" s="56"/>
      <c r="AZ24" s="80" t="s">
        <v>156</v>
      </c>
      <c r="BA24" s="49"/>
      <c r="BB24" s="56"/>
      <c r="BC24" s="80" t="s">
        <v>156</v>
      </c>
      <c r="BD24" s="88"/>
      <c r="BE24" s="56"/>
      <c r="BF24" s="80" t="s">
        <v>156</v>
      </c>
      <c r="BG24" s="88"/>
      <c r="BH24" s="56"/>
      <c r="BI24" s="80" t="s">
        <v>155</v>
      </c>
      <c r="BJ24" s="88">
        <v>32</v>
      </c>
      <c r="BK24" s="87" t="s">
        <v>161</v>
      </c>
      <c r="BL24" s="80" t="s">
        <v>156</v>
      </c>
      <c r="BM24" s="88"/>
      <c r="BN24" s="56"/>
      <c r="BO24" s="80" t="s">
        <v>156</v>
      </c>
      <c r="BP24" s="88"/>
      <c r="BQ24" s="56"/>
      <c r="BR24" s="80" t="s">
        <v>156</v>
      </c>
      <c r="BS24" s="88"/>
      <c r="BT24" s="56"/>
      <c r="BU24" s="80" t="s">
        <v>156</v>
      </c>
      <c r="BV24" s="88"/>
      <c r="BW24" s="56"/>
      <c r="BX24" s="80" t="s">
        <v>156</v>
      </c>
      <c r="BY24" s="88"/>
      <c r="BZ24" s="56"/>
      <c r="CA24" s="89">
        <f t="shared" si="1"/>
        <v>32</v>
      </c>
    </row>
    <row r="25" spans="1:79" s="18" customFormat="1" ht="14.25">
      <c r="A25" s="19" t="s">
        <v>198</v>
      </c>
      <c r="B25" s="19">
        <v>2305</v>
      </c>
      <c r="C25" s="19" t="s">
        <v>178</v>
      </c>
      <c r="D25" s="125">
        <v>2019</v>
      </c>
      <c r="E25" s="47" t="s">
        <v>156</v>
      </c>
      <c r="F25" s="65"/>
      <c r="G25" s="44"/>
      <c r="H25" s="78" t="s">
        <v>156</v>
      </c>
      <c r="I25" s="68"/>
      <c r="J25" s="56"/>
      <c r="K25" s="80" t="s">
        <v>156</v>
      </c>
      <c r="L25" s="68"/>
      <c r="M25" s="56"/>
      <c r="N25" s="78" t="s">
        <v>156</v>
      </c>
      <c r="O25" s="68"/>
      <c r="P25" s="56"/>
      <c r="Q25" s="80" t="s">
        <v>156</v>
      </c>
      <c r="R25" s="68"/>
      <c r="S25" s="56"/>
      <c r="T25" s="80" t="s">
        <v>156</v>
      </c>
      <c r="U25" s="68"/>
      <c r="V25" s="56"/>
      <c r="W25" s="80" t="s">
        <v>155</v>
      </c>
      <c r="X25" s="68">
        <v>5265</v>
      </c>
      <c r="Y25" s="81" t="s">
        <v>161</v>
      </c>
      <c r="Z25" s="80" t="s">
        <v>156</v>
      </c>
      <c r="AA25" s="68"/>
      <c r="AB25" s="56"/>
      <c r="AC25" s="78" t="s">
        <v>156</v>
      </c>
      <c r="AD25" s="68"/>
      <c r="AE25" s="56"/>
      <c r="AF25" s="80" t="s">
        <v>156</v>
      </c>
      <c r="AG25" s="68"/>
      <c r="AH25" s="56"/>
      <c r="AI25" s="80" t="s">
        <v>156</v>
      </c>
      <c r="AJ25" s="68"/>
      <c r="AK25" s="56"/>
      <c r="AL25" s="80" t="s">
        <v>156</v>
      </c>
      <c r="AM25" s="68"/>
      <c r="AN25" s="56"/>
      <c r="AO25" s="84">
        <f t="shared" si="0"/>
        <v>5265</v>
      </c>
      <c r="AP25" s="85"/>
      <c r="AQ25" s="86" t="s">
        <v>156</v>
      </c>
      <c r="AR25" s="88"/>
      <c r="AS25" s="56"/>
      <c r="AT25" s="80" t="s">
        <v>156</v>
      </c>
      <c r="AU25" s="88"/>
      <c r="AV25" s="56"/>
      <c r="AW25" s="80" t="s">
        <v>156</v>
      </c>
      <c r="AX25" s="88"/>
      <c r="AY25" s="56"/>
      <c r="AZ25" s="80" t="s">
        <v>156</v>
      </c>
      <c r="BA25" s="49"/>
      <c r="BB25" s="56"/>
      <c r="BC25" s="80" t="s">
        <v>156</v>
      </c>
      <c r="BD25" s="88"/>
      <c r="BE25" s="56"/>
      <c r="BF25" s="80" t="s">
        <v>156</v>
      </c>
      <c r="BG25" s="88"/>
      <c r="BH25" s="56"/>
      <c r="BI25" s="80" t="s">
        <v>156</v>
      </c>
      <c r="BJ25" s="49"/>
      <c r="BK25" s="56"/>
      <c r="BL25" s="80" t="s">
        <v>156</v>
      </c>
      <c r="BM25" s="49"/>
      <c r="BN25" s="56"/>
      <c r="BO25" s="80" t="s">
        <v>156</v>
      </c>
      <c r="BP25" s="49"/>
      <c r="BQ25" s="56"/>
      <c r="BR25" s="80" t="s">
        <v>156</v>
      </c>
      <c r="BS25" s="49"/>
      <c r="BT25" s="56"/>
      <c r="BU25" s="80" t="s">
        <v>156</v>
      </c>
      <c r="BV25" s="49"/>
      <c r="BW25" s="56"/>
      <c r="BX25" s="80" t="s">
        <v>156</v>
      </c>
      <c r="BY25" s="49"/>
      <c r="BZ25" s="56"/>
      <c r="CA25" s="89">
        <f t="shared" si="1"/>
        <v>0</v>
      </c>
    </row>
    <row r="26" spans="1:79" s="18" customFormat="1" ht="14.25">
      <c r="A26" s="19" t="s">
        <v>199</v>
      </c>
      <c r="B26" s="19">
        <v>1231</v>
      </c>
      <c r="C26" s="19" t="s">
        <v>184</v>
      </c>
      <c r="D26" s="125">
        <v>2019</v>
      </c>
      <c r="E26" s="47" t="s">
        <v>155</v>
      </c>
      <c r="F26" s="65">
        <v>558</v>
      </c>
      <c r="G26" s="44">
        <v>0.76164874551971329</v>
      </c>
      <c r="H26" s="47" t="s">
        <v>156</v>
      </c>
      <c r="I26" s="68"/>
      <c r="J26" s="56"/>
      <c r="K26" s="80" t="s">
        <v>155</v>
      </c>
      <c r="L26" s="68">
        <v>2467</v>
      </c>
      <c r="M26" s="56">
        <v>0.91528171868666397</v>
      </c>
      <c r="N26" s="47" t="s">
        <v>156</v>
      </c>
      <c r="O26" s="68"/>
      <c r="P26" s="56"/>
      <c r="Q26" s="80" t="s">
        <v>156</v>
      </c>
      <c r="R26" s="68"/>
      <c r="S26" s="56"/>
      <c r="T26" s="80" t="s">
        <v>155</v>
      </c>
      <c r="U26" s="68">
        <v>4172</v>
      </c>
      <c r="V26" s="56">
        <v>0.73106423777564722</v>
      </c>
      <c r="W26" s="80" t="s">
        <v>155</v>
      </c>
      <c r="X26" s="68">
        <v>8080</v>
      </c>
      <c r="Y26" s="56">
        <v>0.54047029702970295</v>
      </c>
      <c r="Z26" s="80" t="s">
        <v>156</v>
      </c>
      <c r="AA26" s="68"/>
      <c r="AB26" s="56"/>
      <c r="AC26" s="47" t="s">
        <v>156</v>
      </c>
      <c r="AD26" s="68"/>
      <c r="AE26" s="56"/>
      <c r="AF26" s="80" t="s">
        <v>155</v>
      </c>
      <c r="AG26" s="68">
        <v>409</v>
      </c>
      <c r="AH26" s="56">
        <v>0.73838630806845962</v>
      </c>
      <c r="AI26" s="80" t="s">
        <v>156</v>
      </c>
      <c r="AJ26" s="68"/>
      <c r="AK26" s="56"/>
      <c r="AL26" s="80" t="s">
        <v>156</v>
      </c>
      <c r="AM26" s="68"/>
      <c r="AN26" s="56"/>
      <c r="AO26" s="84">
        <f t="shared" si="0"/>
        <v>15686</v>
      </c>
      <c r="AP26" s="85"/>
      <c r="AQ26" s="86" t="s">
        <v>156</v>
      </c>
      <c r="AR26" s="88"/>
      <c r="AS26" s="56"/>
      <c r="AT26" s="80" t="s">
        <v>156</v>
      </c>
      <c r="AU26" s="88"/>
      <c r="AV26" s="56"/>
      <c r="AW26" s="80" t="s">
        <v>156</v>
      </c>
      <c r="AX26" s="88"/>
      <c r="AY26" s="56"/>
      <c r="AZ26" s="80" t="s">
        <v>156</v>
      </c>
      <c r="BA26" s="49"/>
      <c r="BB26" s="56"/>
      <c r="BC26" s="80" t="s">
        <v>156</v>
      </c>
      <c r="BD26" s="88"/>
      <c r="BE26" s="56"/>
      <c r="BF26" s="80" t="s">
        <v>156</v>
      </c>
      <c r="BG26" s="88"/>
      <c r="BH26" s="56"/>
      <c r="BI26" s="80" t="s">
        <v>156</v>
      </c>
      <c r="BJ26" s="49"/>
      <c r="BK26" s="56"/>
      <c r="BL26" s="80" t="s">
        <v>156</v>
      </c>
      <c r="BM26" s="49"/>
      <c r="BN26" s="56"/>
      <c r="BO26" s="80" t="s">
        <v>156</v>
      </c>
      <c r="BP26" s="49"/>
      <c r="BQ26" s="56"/>
      <c r="BR26" s="80" t="s">
        <v>156</v>
      </c>
      <c r="BS26" s="49"/>
      <c r="BT26" s="56"/>
      <c r="BU26" s="80" t="s">
        <v>156</v>
      </c>
      <c r="BV26" s="49"/>
      <c r="BW26" s="56"/>
      <c r="BX26" s="80" t="s">
        <v>156</v>
      </c>
      <c r="BY26" s="49"/>
      <c r="BZ26" s="56"/>
      <c r="CA26" s="89">
        <f t="shared" si="1"/>
        <v>0</v>
      </c>
    </row>
    <row r="27" spans="1:79" s="18" customFormat="1" ht="14.25">
      <c r="A27" s="19" t="s">
        <v>200</v>
      </c>
      <c r="B27" s="19">
        <v>1278</v>
      </c>
      <c r="C27" s="19" t="s">
        <v>184</v>
      </c>
      <c r="D27" s="125">
        <v>2019</v>
      </c>
      <c r="E27" s="47" t="s">
        <v>156</v>
      </c>
      <c r="F27" s="65"/>
      <c r="G27" s="44"/>
      <c r="H27" s="47" t="s">
        <v>156</v>
      </c>
      <c r="I27" s="68"/>
      <c r="J27" s="56"/>
      <c r="K27" s="80" t="s">
        <v>155</v>
      </c>
      <c r="L27" s="68">
        <v>2</v>
      </c>
      <c r="M27" s="56" t="s">
        <v>157</v>
      </c>
      <c r="N27" s="47" t="s">
        <v>156</v>
      </c>
      <c r="O27" s="68"/>
      <c r="P27" s="56"/>
      <c r="Q27" s="80" t="s">
        <v>156</v>
      </c>
      <c r="R27" s="68"/>
      <c r="S27" s="56"/>
      <c r="T27" s="80" t="s">
        <v>155</v>
      </c>
      <c r="U27" s="68">
        <v>24</v>
      </c>
      <c r="V27" s="56">
        <v>1</v>
      </c>
      <c r="W27" s="80" t="s">
        <v>155</v>
      </c>
      <c r="X27" s="68">
        <v>24</v>
      </c>
      <c r="Y27" s="56">
        <v>1</v>
      </c>
      <c r="Z27" s="80" t="s">
        <v>156</v>
      </c>
      <c r="AA27" s="68"/>
      <c r="AB27" s="56"/>
      <c r="AC27" s="47" t="s">
        <v>156</v>
      </c>
      <c r="AD27" s="68"/>
      <c r="AE27" s="56"/>
      <c r="AF27" s="80" t="s">
        <v>155</v>
      </c>
      <c r="AG27" s="68">
        <v>24</v>
      </c>
      <c r="AH27" s="56">
        <v>1</v>
      </c>
      <c r="AI27" s="80" t="s">
        <v>155</v>
      </c>
      <c r="AJ27" s="68">
        <v>2</v>
      </c>
      <c r="AK27" s="82" t="s">
        <v>157</v>
      </c>
      <c r="AL27" s="80" t="s">
        <v>156</v>
      </c>
      <c r="AM27" s="68"/>
      <c r="AN27" s="56"/>
      <c r="AO27" s="84">
        <f t="shared" si="0"/>
        <v>76</v>
      </c>
      <c r="AP27" s="85"/>
      <c r="AQ27" s="86" t="s">
        <v>156</v>
      </c>
      <c r="AR27" s="88"/>
      <c r="AS27" s="56"/>
      <c r="AT27" s="80" t="s">
        <v>156</v>
      </c>
      <c r="AU27" s="88"/>
      <c r="AV27" s="56"/>
      <c r="AW27" s="80" t="s">
        <v>156</v>
      </c>
      <c r="AX27" s="88"/>
      <c r="AY27" s="56"/>
      <c r="AZ27" s="80" t="s">
        <v>156</v>
      </c>
      <c r="BA27" s="49"/>
      <c r="BB27" s="56"/>
      <c r="BC27" s="80" t="s">
        <v>156</v>
      </c>
      <c r="BD27" s="88"/>
      <c r="BE27" s="56"/>
      <c r="BF27" s="80" t="s">
        <v>155</v>
      </c>
      <c r="BG27" s="88">
        <v>600</v>
      </c>
      <c r="BH27" s="87" t="s">
        <v>161</v>
      </c>
      <c r="BI27" s="80" t="s">
        <v>155</v>
      </c>
      <c r="BJ27" s="49">
        <v>3120</v>
      </c>
      <c r="BK27" s="87" t="s">
        <v>161</v>
      </c>
      <c r="BL27" s="80" t="s">
        <v>156</v>
      </c>
      <c r="BM27" s="49"/>
      <c r="BN27" s="56"/>
      <c r="BO27" s="80" t="s">
        <v>156</v>
      </c>
      <c r="BP27" s="49"/>
      <c r="BQ27" s="56"/>
      <c r="BR27" s="80" t="s">
        <v>155</v>
      </c>
      <c r="BS27" s="49">
        <v>1440</v>
      </c>
      <c r="BT27" s="87" t="s">
        <v>161</v>
      </c>
      <c r="BU27" s="80" t="s">
        <v>156</v>
      </c>
      <c r="BV27" s="49"/>
      <c r="BW27" s="56"/>
      <c r="BX27" s="80" t="s">
        <v>156</v>
      </c>
      <c r="BY27" s="49"/>
      <c r="BZ27" s="56"/>
      <c r="CA27" s="89">
        <f t="shared" si="1"/>
        <v>5160</v>
      </c>
    </row>
    <row r="28" spans="1:79" s="18" customFormat="1" ht="14.25">
      <c r="A28" s="19" t="s">
        <v>201</v>
      </c>
      <c r="B28" s="19">
        <v>1438</v>
      </c>
      <c r="C28" s="19" t="s">
        <v>152</v>
      </c>
      <c r="D28" s="125">
        <v>2019</v>
      </c>
      <c r="E28" s="47" t="s">
        <v>153</v>
      </c>
      <c r="F28" s="65"/>
      <c r="G28" s="45"/>
      <c r="H28" s="47" t="s">
        <v>153</v>
      </c>
      <c r="I28" s="68"/>
      <c r="J28" s="56"/>
      <c r="K28" s="80" t="s">
        <v>153</v>
      </c>
      <c r="L28" s="68"/>
      <c r="M28" s="56"/>
      <c r="N28" s="80" t="s">
        <v>153</v>
      </c>
      <c r="O28" s="68"/>
      <c r="P28" s="56"/>
      <c r="Q28" s="80" t="s">
        <v>153</v>
      </c>
      <c r="R28" s="68"/>
      <c r="S28" s="56"/>
      <c r="T28" s="80" t="s">
        <v>153</v>
      </c>
      <c r="U28" s="68"/>
      <c r="V28" s="56"/>
      <c r="W28" s="80" t="s">
        <v>153</v>
      </c>
      <c r="X28" s="68"/>
      <c r="Y28" s="56"/>
      <c r="Z28" s="80" t="s">
        <v>153</v>
      </c>
      <c r="AA28" s="68"/>
      <c r="AB28" s="56"/>
      <c r="AC28" s="80" t="s">
        <v>153</v>
      </c>
      <c r="AD28" s="68"/>
      <c r="AE28" s="56"/>
      <c r="AF28" s="80" t="s">
        <v>153</v>
      </c>
      <c r="AG28" s="68"/>
      <c r="AH28" s="56"/>
      <c r="AI28" s="80" t="s">
        <v>153</v>
      </c>
      <c r="AJ28" s="68"/>
      <c r="AK28" s="56"/>
      <c r="AL28" s="80" t="s">
        <v>153</v>
      </c>
      <c r="AM28" s="68"/>
      <c r="AN28" s="56"/>
      <c r="AO28" s="84">
        <f t="shared" si="0"/>
        <v>0</v>
      </c>
      <c r="AP28" s="85"/>
      <c r="AQ28" s="86" t="s">
        <v>153</v>
      </c>
      <c r="AR28" s="88"/>
      <c r="AS28" s="56"/>
      <c r="AT28" s="80" t="s">
        <v>153</v>
      </c>
      <c r="AU28" s="88"/>
      <c r="AV28" s="56"/>
      <c r="AW28" s="80" t="s">
        <v>153</v>
      </c>
      <c r="AX28" s="88"/>
      <c r="AY28" s="56"/>
      <c r="AZ28" s="80" t="s">
        <v>153</v>
      </c>
      <c r="BA28" s="49"/>
      <c r="BB28" s="56"/>
      <c r="BC28" s="80" t="s">
        <v>153</v>
      </c>
      <c r="BD28" s="88"/>
      <c r="BE28" s="56"/>
      <c r="BF28" s="80" t="s">
        <v>153</v>
      </c>
      <c r="BG28" s="88"/>
      <c r="BH28" s="56"/>
      <c r="BI28" s="80" t="s">
        <v>153</v>
      </c>
      <c r="BJ28" s="49"/>
      <c r="BK28" s="56"/>
      <c r="BL28" s="80" t="s">
        <v>153</v>
      </c>
      <c r="BM28" s="49"/>
      <c r="BN28" s="56"/>
      <c r="BO28" s="80" t="s">
        <v>153</v>
      </c>
      <c r="BP28" s="49"/>
      <c r="BQ28" s="56"/>
      <c r="BR28" s="80" t="s">
        <v>153</v>
      </c>
      <c r="BS28" s="49"/>
      <c r="BT28" s="56"/>
      <c r="BU28" s="80" t="s">
        <v>153</v>
      </c>
      <c r="BV28" s="49"/>
      <c r="BW28" s="56"/>
      <c r="BX28" s="80" t="s">
        <v>153</v>
      </c>
      <c r="BY28" s="49"/>
      <c r="BZ28" s="56"/>
      <c r="CA28" s="89">
        <f t="shared" si="1"/>
        <v>0</v>
      </c>
    </row>
    <row r="29" spans="1:79" s="18" customFormat="1" ht="14.25">
      <c r="A29" s="19" t="s">
        <v>202</v>
      </c>
      <c r="B29" s="19">
        <v>162</v>
      </c>
      <c r="C29" s="19" t="s">
        <v>194</v>
      </c>
      <c r="D29" s="125">
        <v>2019</v>
      </c>
      <c r="E29" s="47" t="s">
        <v>155</v>
      </c>
      <c r="F29" s="65">
        <v>1335</v>
      </c>
      <c r="G29" s="44">
        <v>0.8651685393258427</v>
      </c>
      <c r="H29" s="47" t="s">
        <v>156</v>
      </c>
      <c r="I29" s="68"/>
      <c r="J29" s="56"/>
      <c r="K29" s="80" t="s">
        <v>155</v>
      </c>
      <c r="L29" s="68">
        <v>900</v>
      </c>
      <c r="M29" s="56">
        <v>0.8833333333333333</v>
      </c>
      <c r="N29" s="47" t="s">
        <v>156</v>
      </c>
      <c r="O29" s="68"/>
      <c r="P29" s="56"/>
      <c r="Q29" s="80" t="s">
        <v>156</v>
      </c>
      <c r="R29" s="68"/>
      <c r="S29" s="56"/>
      <c r="T29" s="80" t="s">
        <v>155</v>
      </c>
      <c r="U29" s="68">
        <v>5175</v>
      </c>
      <c r="V29" s="56">
        <v>0.52753623188405796</v>
      </c>
      <c r="W29" s="80" t="s">
        <v>155</v>
      </c>
      <c r="X29" s="68">
        <v>24405</v>
      </c>
      <c r="Y29" s="56">
        <v>0.57959434542102028</v>
      </c>
      <c r="Z29" s="80" t="s">
        <v>156</v>
      </c>
      <c r="AA29" s="68"/>
      <c r="AB29" s="56"/>
      <c r="AC29" s="47" t="s">
        <v>156</v>
      </c>
      <c r="AD29" s="68"/>
      <c r="AE29" s="56"/>
      <c r="AF29" s="80" t="s">
        <v>155</v>
      </c>
      <c r="AG29" s="68">
        <v>1230</v>
      </c>
      <c r="AH29" s="56">
        <v>0.68292682926829273</v>
      </c>
      <c r="AI29" s="80" t="s">
        <v>155</v>
      </c>
      <c r="AJ29" s="68">
        <v>420</v>
      </c>
      <c r="AK29" s="56">
        <v>1</v>
      </c>
      <c r="AL29" s="80" t="s">
        <v>156</v>
      </c>
      <c r="AM29" s="68"/>
      <c r="AN29" s="56"/>
      <c r="AO29" s="84">
        <f t="shared" si="0"/>
        <v>33465</v>
      </c>
      <c r="AP29" s="85"/>
      <c r="AQ29" s="86" t="s">
        <v>156</v>
      </c>
      <c r="AR29" s="88"/>
      <c r="AS29" s="56"/>
      <c r="AT29" s="80" t="s">
        <v>156</v>
      </c>
      <c r="AU29" s="88"/>
      <c r="AV29" s="56"/>
      <c r="AW29" s="80" t="s">
        <v>156</v>
      </c>
      <c r="AX29" s="88"/>
      <c r="AY29" s="56"/>
      <c r="AZ29" s="80" t="s">
        <v>156</v>
      </c>
      <c r="BA29" s="49"/>
      <c r="BB29" s="56"/>
      <c r="BC29" s="80" t="s">
        <v>156</v>
      </c>
      <c r="BD29" s="88"/>
      <c r="BE29" s="56"/>
      <c r="BF29" s="80" t="s">
        <v>156</v>
      </c>
      <c r="BG29" s="88"/>
      <c r="BH29" s="56"/>
      <c r="BI29" s="80" t="s">
        <v>156</v>
      </c>
      <c r="BJ29" s="49"/>
      <c r="BK29" s="56"/>
      <c r="BL29" s="80" t="s">
        <v>156</v>
      </c>
      <c r="BM29" s="49"/>
      <c r="BN29" s="56"/>
      <c r="BO29" s="80" t="s">
        <v>156</v>
      </c>
      <c r="BP29" s="49"/>
      <c r="BQ29" s="56"/>
      <c r="BR29" s="80" t="s">
        <v>156</v>
      </c>
      <c r="BS29" s="49"/>
      <c r="BT29" s="56"/>
      <c r="BU29" s="80" t="s">
        <v>156</v>
      </c>
      <c r="BV29" s="49"/>
      <c r="BW29" s="56"/>
      <c r="BX29" s="80" t="s">
        <v>156</v>
      </c>
      <c r="BY29" s="49"/>
      <c r="BZ29" s="56"/>
      <c r="CA29" s="89">
        <f t="shared" si="1"/>
        <v>0</v>
      </c>
    </row>
    <row r="30" spans="1:79" s="18" customFormat="1" ht="14.25">
      <c r="A30" s="19" t="s">
        <v>203</v>
      </c>
      <c r="B30" s="19">
        <v>1862</v>
      </c>
      <c r="C30" s="19" t="s">
        <v>173</v>
      </c>
      <c r="D30" s="125">
        <v>2019</v>
      </c>
      <c r="E30" s="47" t="s">
        <v>153</v>
      </c>
      <c r="F30" s="65"/>
      <c r="G30" s="45"/>
      <c r="H30" s="47" t="s">
        <v>153</v>
      </c>
      <c r="I30" s="68"/>
      <c r="J30" s="56"/>
      <c r="K30" s="80" t="s">
        <v>153</v>
      </c>
      <c r="L30" s="68"/>
      <c r="M30" s="56"/>
      <c r="N30" s="80" t="s">
        <v>153</v>
      </c>
      <c r="O30" s="68"/>
      <c r="P30" s="56"/>
      <c r="Q30" s="80" t="s">
        <v>153</v>
      </c>
      <c r="R30" s="68"/>
      <c r="S30" s="56"/>
      <c r="T30" s="80" t="s">
        <v>153</v>
      </c>
      <c r="U30" s="68"/>
      <c r="V30" s="56"/>
      <c r="W30" s="80" t="s">
        <v>153</v>
      </c>
      <c r="X30" s="68"/>
      <c r="Y30" s="56"/>
      <c r="Z30" s="80" t="s">
        <v>153</v>
      </c>
      <c r="AA30" s="68"/>
      <c r="AB30" s="56"/>
      <c r="AC30" s="80" t="s">
        <v>153</v>
      </c>
      <c r="AD30" s="68"/>
      <c r="AE30" s="56"/>
      <c r="AF30" s="80" t="s">
        <v>153</v>
      </c>
      <c r="AG30" s="68"/>
      <c r="AH30" s="56"/>
      <c r="AI30" s="80" t="s">
        <v>153</v>
      </c>
      <c r="AJ30" s="68"/>
      <c r="AK30" s="56"/>
      <c r="AL30" s="80" t="s">
        <v>153</v>
      </c>
      <c r="AM30" s="68"/>
      <c r="AN30" s="56"/>
      <c r="AO30" s="84">
        <f t="shared" si="0"/>
        <v>0</v>
      </c>
      <c r="AP30" s="85"/>
      <c r="AQ30" s="86" t="s">
        <v>153</v>
      </c>
      <c r="AR30" s="88"/>
      <c r="AS30" s="56"/>
      <c r="AT30" s="80" t="s">
        <v>153</v>
      </c>
      <c r="AU30" s="88"/>
      <c r="AV30" s="56"/>
      <c r="AW30" s="80" t="s">
        <v>153</v>
      </c>
      <c r="AX30" s="88"/>
      <c r="AY30" s="56"/>
      <c r="AZ30" s="80" t="s">
        <v>153</v>
      </c>
      <c r="BA30" s="49"/>
      <c r="BB30" s="56"/>
      <c r="BC30" s="80" t="s">
        <v>153</v>
      </c>
      <c r="BD30" s="88"/>
      <c r="BE30" s="56"/>
      <c r="BF30" s="80" t="s">
        <v>153</v>
      </c>
      <c r="BG30" s="88"/>
      <c r="BH30" s="56"/>
      <c r="BI30" s="80" t="s">
        <v>153</v>
      </c>
      <c r="BJ30" s="88"/>
      <c r="BK30" s="56"/>
      <c r="BL30" s="80" t="s">
        <v>153</v>
      </c>
      <c r="BM30" s="88"/>
      <c r="BN30" s="56"/>
      <c r="BO30" s="80" t="s">
        <v>153</v>
      </c>
      <c r="BP30" s="88"/>
      <c r="BQ30" s="56"/>
      <c r="BR30" s="80" t="s">
        <v>153</v>
      </c>
      <c r="BS30" s="88"/>
      <c r="BT30" s="56"/>
      <c r="BU30" s="80" t="s">
        <v>153</v>
      </c>
      <c r="BV30" s="88"/>
      <c r="BW30" s="56"/>
      <c r="BX30" s="80" t="s">
        <v>153</v>
      </c>
      <c r="BY30" s="88"/>
      <c r="BZ30" s="56"/>
      <c r="CA30" s="89">
        <f t="shared" si="1"/>
        <v>0</v>
      </c>
    </row>
    <row r="31" spans="1:79" s="18" customFormat="1" ht="14.25">
      <c r="A31" s="19" t="s">
        <v>204</v>
      </c>
      <c r="B31" s="19">
        <v>2425</v>
      </c>
      <c r="C31" s="19" t="s">
        <v>180</v>
      </c>
      <c r="D31" s="125">
        <v>2019</v>
      </c>
      <c r="E31" s="47" t="s">
        <v>153</v>
      </c>
      <c r="F31" s="65"/>
      <c r="G31" s="45"/>
      <c r="H31" s="47" t="s">
        <v>153</v>
      </c>
      <c r="I31" s="68"/>
      <c r="J31" s="56"/>
      <c r="K31" s="80" t="s">
        <v>153</v>
      </c>
      <c r="L31" s="68"/>
      <c r="M31" s="56"/>
      <c r="N31" s="80" t="s">
        <v>153</v>
      </c>
      <c r="O31" s="68"/>
      <c r="P31" s="56"/>
      <c r="Q31" s="80" t="s">
        <v>153</v>
      </c>
      <c r="R31" s="68"/>
      <c r="S31" s="56"/>
      <c r="T31" s="80" t="s">
        <v>153</v>
      </c>
      <c r="U31" s="68"/>
      <c r="V31" s="56"/>
      <c r="W31" s="80" t="s">
        <v>153</v>
      </c>
      <c r="X31" s="68"/>
      <c r="Y31" s="56"/>
      <c r="Z31" s="80" t="s">
        <v>153</v>
      </c>
      <c r="AA31" s="68"/>
      <c r="AB31" s="56"/>
      <c r="AC31" s="80" t="s">
        <v>153</v>
      </c>
      <c r="AD31" s="68"/>
      <c r="AE31" s="56"/>
      <c r="AF31" s="80" t="s">
        <v>153</v>
      </c>
      <c r="AG31" s="68"/>
      <c r="AH31" s="56"/>
      <c r="AI31" s="80" t="s">
        <v>153</v>
      </c>
      <c r="AJ31" s="68"/>
      <c r="AK31" s="56"/>
      <c r="AL31" s="80" t="s">
        <v>153</v>
      </c>
      <c r="AM31" s="68"/>
      <c r="AN31" s="56"/>
      <c r="AO31" s="84">
        <f t="shared" si="0"/>
        <v>0</v>
      </c>
      <c r="AP31" s="85"/>
      <c r="AQ31" s="86" t="s">
        <v>153</v>
      </c>
      <c r="AR31" s="88"/>
      <c r="AS31" s="56"/>
      <c r="AT31" s="80" t="s">
        <v>153</v>
      </c>
      <c r="AU31" s="88"/>
      <c r="AV31" s="56"/>
      <c r="AW31" s="80" t="s">
        <v>153</v>
      </c>
      <c r="AX31" s="88"/>
      <c r="AY31" s="56"/>
      <c r="AZ31" s="80" t="s">
        <v>153</v>
      </c>
      <c r="BA31" s="49"/>
      <c r="BB31" s="56"/>
      <c r="BC31" s="80" t="s">
        <v>153</v>
      </c>
      <c r="BD31" s="88"/>
      <c r="BE31" s="56"/>
      <c r="BF31" s="80" t="s">
        <v>153</v>
      </c>
      <c r="BG31" s="88"/>
      <c r="BH31" s="56"/>
      <c r="BI31" s="80" t="s">
        <v>153</v>
      </c>
      <c r="BJ31" s="88"/>
      <c r="BK31" s="56"/>
      <c r="BL31" s="80" t="s">
        <v>153</v>
      </c>
      <c r="BM31" s="88"/>
      <c r="BN31" s="56"/>
      <c r="BO31" s="80" t="s">
        <v>153</v>
      </c>
      <c r="BP31" s="88"/>
      <c r="BQ31" s="56"/>
      <c r="BR31" s="80" t="s">
        <v>153</v>
      </c>
      <c r="BS31" s="88"/>
      <c r="BT31" s="56"/>
      <c r="BU31" s="80" t="s">
        <v>153</v>
      </c>
      <c r="BV31" s="88"/>
      <c r="BW31" s="56"/>
      <c r="BX31" s="80" t="s">
        <v>153</v>
      </c>
      <c r="BY31" s="88"/>
      <c r="BZ31" s="56"/>
      <c r="CA31" s="89">
        <f t="shared" si="1"/>
        <v>0</v>
      </c>
    </row>
    <row r="32" spans="1:79" s="18" customFormat="1" ht="14.25">
      <c r="A32" s="19" t="s">
        <v>205</v>
      </c>
      <c r="B32" s="19">
        <v>1730</v>
      </c>
      <c r="C32" s="19" t="s">
        <v>171</v>
      </c>
      <c r="D32" s="125">
        <v>2019</v>
      </c>
      <c r="E32" s="47" t="s">
        <v>156</v>
      </c>
      <c r="F32" s="65"/>
      <c r="G32" s="44"/>
      <c r="H32" s="47" t="s">
        <v>156</v>
      </c>
      <c r="I32" s="68"/>
      <c r="J32" s="56"/>
      <c r="K32" s="80" t="s">
        <v>156</v>
      </c>
      <c r="L32" s="68"/>
      <c r="M32" s="56"/>
      <c r="N32" s="47" t="s">
        <v>156</v>
      </c>
      <c r="O32" s="68"/>
      <c r="P32" s="56"/>
      <c r="Q32" s="80" t="s">
        <v>156</v>
      </c>
      <c r="R32" s="68"/>
      <c r="S32" s="56"/>
      <c r="T32" s="80" t="s">
        <v>155</v>
      </c>
      <c r="U32" s="68">
        <v>596</v>
      </c>
      <c r="V32" s="81" t="s">
        <v>161</v>
      </c>
      <c r="W32" s="80" t="s">
        <v>155</v>
      </c>
      <c r="X32" s="68">
        <v>4260</v>
      </c>
      <c r="Y32" s="81" t="s">
        <v>161</v>
      </c>
      <c r="Z32" s="80" t="s">
        <v>156</v>
      </c>
      <c r="AA32" s="68"/>
      <c r="AB32" s="56"/>
      <c r="AC32" s="47" t="s">
        <v>156</v>
      </c>
      <c r="AD32" s="68"/>
      <c r="AE32" s="56"/>
      <c r="AF32" s="80" t="s">
        <v>156</v>
      </c>
      <c r="AG32" s="68"/>
      <c r="AH32" s="56"/>
      <c r="AI32" s="80" t="s">
        <v>156</v>
      </c>
      <c r="AJ32" s="68"/>
      <c r="AK32" s="56"/>
      <c r="AL32" s="80" t="s">
        <v>156</v>
      </c>
      <c r="AM32" s="68"/>
      <c r="AN32" s="56"/>
      <c r="AO32" s="84">
        <f t="shared" si="0"/>
        <v>4856</v>
      </c>
      <c r="AP32" s="85"/>
      <c r="AQ32" s="86" t="s">
        <v>155</v>
      </c>
      <c r="AR32" s="88">
        <v>5</v>
      </c>
      <c r="AS32" s="133" t="s">
        <v>161</v>
      </c>
      <c r="AT32" s="80" t="s">
        <v>156</v>
      </c>
      <c r="AU32" s="88"/>
      <c r="AV32" s="56"/>
      <c r="AW32" s="80" t="s">
        <v>156</v>
      </c>
      <c r="AX32" s="88"/>
      <c r="AY32" s="56"/>
      <c r="AZ32" s="80" t="s">
        <v>156</v>
      </c>
      <c r="BA32" s="49"/>
      <c r="BB32" s="56"/>
      <c r="BC32" s="80" t="s">
        <v>156</v>
      </c>
      <c r="BD32" s="88"/>
      <c r="BE32" s="56"/>
      <c r="BF32" s="80" t="s">
        <v>156</v>
      </c>
      <c r="BG32" s="88"/>
      <c r="BH32" s="56"/>
      <c r="BI32" s="80" t="s">
        <v>156</v>
      </c>
      <c r="BJ32" s="49"/>
      <c r="BK32" s="56"/>
      <c r="BL32" s="80" t="s">
        <v>156</v>
      </c>
      <c r="BM32" s="49"/>
      <c r="BN32" s="56"/>
      <c r="BO32" s="80" t="s">
        <v>155</v>
      </c>
      <c r="BP32" s="49">
        <v>270</v>
      </c>
      <c r="BQ32" s="87" t="s">
        <v>161</v>
      </c>
      <c r="BR32" s="80" t="s">
        <v>156</v>
      </c>
      <c r="BS32" s="49"/>
      <c r="BT32" s="56"/>
      <c r="BU32" s="80" t="s">
        <v>156</v>
      </c>
      <c r="BV32" s="49"/>
      <c r="BW32" s="56"/>
      <c r="BX32" s="80" t="s">
        <v>156</v>
      </c>
      <c r="BY32" s="49"/>
      <c r="BZ32" s="56"/>
      <c r="CA32" s="89">
        <f t="shared" si="1"/>
        <v>275</v>
      </c>
    </row>
    <row r="33" spans="1:79" s="18" customFormat="1" ht="14.25">
      <c r="A33" s="19" t="s">
        <v>206</v>
      </c>
      <c r="B33" s="19">
        <v>125</v>
      </c>
      <c r="C33" s="19" t="s">
        <v>194</v>
      </c>
      <c r="D33" s="125">
        <v>2019</v>
      </c>
      <c r="E33" s="47" t="s">
        <v>156</v>
      </c>
      <c r="F33" s="65"/>
      <c r="G33" s="44"/>
      <c r="H33" s="47" t="s">
        <v>156</v>
      </c>
      <c r="I33" s="68"/>
      <c r="J33" s="56"/>
      <c r="K33" s="80" t="s">
        <v>155</v>
      </c>
      <c r="L33" s="68">
        <v>208</v>
      </c>
      <c r="M33" s="56">
        <v>0.6875</v>
      </c>
      <c r="N33" s="47" t="s">
        <v>155</v>
      </c>
      <c r="O33" s="68">
        <v>299</v>
      </c>
      <c r="P33" s="56">
        <v>0.30434782608695654</v>
      </c>
      <c r="Q33" s="80" t="s">
        <v>156</v>
      </c>
      <c r="R33" s="68"/>
      <c r="S33" s="56"/>
      <c r="T33" s="80" t="s">
        <v>155</v>
      </c>
      <c r="U33" s="68">
        <v>4199</v>
      </c>
      <c r="V33" s="56">
        <v>0.53869969040247678</v>
      </c>
      <c r="W33" s="80" t="s">
        <v>155</v>
      </c>
      <c r="X33" s="68">
        <v>12038</v>
      </c>
      <c r="Y33" s="56">
        <v>0.46004319654427644</v>
      </c>
      <c r="Z33" s="80" t="s">
        <v>156</v>
      </c>
      <c r="AA33" s="68"/>
      <c r="AB33" s="56"/>
      <c r="AC33" s="47" t="s">
        <v>156</v>
      </c>
      <c r="AD33" s="68"/>
      <c r="AE33" s="56"/>
      <c r="AF33" s="80" t="s">
        <v>155</v>
      </c>
      <c r="AG33" s="68">
        <v>2769</v>
      </c>
      <c r="AH33" s="56">
        <v>0.863849765258216</v>
      </c>
      <c r="AI33" s="80" t="s">
        <v>155</v>
      </c>
      <c r="AJ33" s="68">
        <v>403</v>
      </c>
      <c r="AK33" s="56">
        <v>0.967741935483871</v>
      </c>
      <c r="AL33" s="80" t="s">
        <v>155</v>
      </c>
      <c r="AM33" s="68">
        <v>1508</v>
      </c>
      <c r="AN33" s="56">
        <v>0.51724137931034486</v>
      </c>
      <c r="AO33" s="84">
        <f t="shared" si="0"/>
        <v>21424</v>
      </c>
      <c r="AP33" s="85"/>
      <c r="AQ33" s="86" t="s">
        <v>155</v>
      </c>
      <c r="AR33" s="88">
        <v>13</v>
      </c>
      <c r="AS33" s="56">
        <v>0.23076923076923078</v>
      </c>
      <c r="AT33" s="80" t="s">
        <v>155</v>
      </c>
      <c r="AU33" s="88">
        <v>40</v>
      </c>
      <c r="AV33" s="56">
        <v>0.6</v>
      </c>
      <c r="AW33" s="80" t="s">
        <v>155</v>
      </c>
      <c r="AX33" s="88">
        <v>20</v>
      </c>
      <c r="AY33" s="56">
        <v>0.65</v>
      </c>
      <c r="AZ33" s="80" t="s">
        <v>156</v>
      </c>
      <c r="BA33" s="49"/>
      <c r="BB33" s="56"/>
      <c r="BC33" s="80" t="s">
        <v>156</v>
      </c>
      <c r="BD33" s="88"/>
      <c r="BE33" s="56"/>
      <c r="BF33" s="80" t="s">
        <v>156</v>
      </c>
      <c r="BG33" s="88"/>
      <c r="BH33" s="56"/>
      <c r="BI33" s="80" t="s">
        <v>155</v>
      </c>
      <c r="BJ33" s="49">
        <v>10</v>
      </c>
      <c r="BK33" s="56">
        <v>0.7</v>
      </c>
      <c r="BL33" s="80" t="s">
        <v>156</v>
      </c>
      <c r="BM33" s="49"/>
      <c r="BN33" s="56"/>
      <c r="BO33" s="80" t="s">
        <v>156</v>
      </c>
      <c r="BP33" s="49"/>
      <c r="BQ33" s="56"/>
      <c r="BR33" s="80" t="s">
        <v>155</v>
      </c>
      <c r="BS33" s="49">
        <v>1</v>
      </c>
      <c r="BT33" s="82" t="s">
        <v>157</v>
      </c>
      <c r="BU33" s="80" t="s">
        <v>156</v>
      </c>
      <c r="BV33" s="49"/>
      <c r="BW33" s="56"/>
      <c r="BX33" s="80" t="s">
        <v>155</v>
      </c>
      <c r="BY33" s="49">
        <v>6</v>
      </c>
      <c r="BZ33" s="82" t="s">
        <v>157</v>
      </c>
      <c r="CA33" s="89">
        <f t="shared" si="1"/>
        <v>90</v>
      </c>
    </row>
    <row r="34" spans="1:79" s="18" customFormat="1" ht="14.25">
      <c r="A34" s="19" t="s">
        <v>207</v>
      </c>
      <c r="B34" s="19">
        <v>686</v>
      </c>
      <c r="C34" s="19" t="s">
        <v>163</v>
      </c>
      <c r="D34" s="125">
        <v>2019</v>
      </c>
      <c r="E34" s="47" t="s">
        <v>156</v>
      </c>
      <c r="F34" s="65"/>
      <c r="G34" s="44"/>
      <c r="H34" s="47" t="s">
        <v>156</v>
      </c>
      <c r="I34" s="68"/>
      <c r="J34" s="56"/>
      <c r="K34" s="80" t="s">
        <v>155</v>
      </c>
      <c r="L34" s="68">
        <v>24</v>
      </c>
      <c r="M34" s="49" t="s">
        <v>161</v>
      </c>
      <c r="N34" s="47" t="s">
        <v>155</v>
      </c>
      <c r="O34" s="68">
        <v>24</v>
      </c>
      <c r="P34" s="56">
        <v>1</v>
      </c>
      <c r="Q34" s="80" t="s">
        <v>156</v>
      </c>
      <c r="R34" s="68"/>
      <c r="S34" s="56"/>
      <c r="T34" s="80" t="s">
        <v>155</v>
      </c>
      <c r="U34" s="68">
        <v>40</v>
      </c>
      <c r="V34" s="56">
        <v>1</v>
      </c>
      <c r="W34" s="80" t="s">
        <v>155</v>
      </c>
      <c r="X34" s="68">
        <v>40</v>
      </c>
      <c r="Y34" s="56">
        <v>0.5</v>
      </c>
      <c r="Z34" s="80" t="s">
        <v>156</v>
      </c>
      <c r="AA34" s="68"/>
      <c r="AB34" s="56"/>
      <c r="AC34" s="47" t="s">
        <v>156</v>
      </c>
      <c r="AD34" s="68"/>
      <c r="AE34" s="56"/>
      <c r="AF34" s="80" t="s">
        <v>155</v>
      </c>
      <c r="AG34" s="68">
        <v>40</v>
      </c>
      <c r="AH34" s="56">
        <v>1</v>
      </c>
      <c r="AI34" s="80" t="s">
        <v>156</v>
      </c>
      <c r="AJ34" s="68"/>
      <c r="AK34" s="56"/>
      <c r="AL34" s="80" t="s">
        <v>156</v>
      </c>
      <c r="AM34" s="68"/>
      <c r="AN34" s="56"/>
      <c r="AO34" s="84">
        <f t="shared" si="0"/>
        <v>168</v>
      </c>
      <c r="AP34" s="85"/>
      <c r="AQ34" s="86" t="s">
        <v>156</v>
      </c>
      <c r="AR34" s="88"/>
      <c r="AS34" s="56"/>
      <c r="AT34" s="80" t="s">
        <v>156</v>
      </c>
      <c r="AU34" s="88"/>
      <c r="AV34" s="56"/>
      <c r="AW34" s="80" t="s">
        <v>155</v>
      </c>
      <c r="AX34" s="88">
        <v>27</v>
      </c>
      <c r="AY34" s="56">
        <v>1</v>
      </c>
      <c r="AZ34" s="80" t="s">
        <v>155</v>
      </c>
      <c r="BA34" s="49">
        <v>24</v>
      </c>
      <c r="BB34" s="56">
        <v>1</v>
      </c>
      <c r="BC34" s="80" t="s">
        <v>156</v>
      </c>
      <c r="BD34" s="88"/>
      <c r="BE34" s="56"/>
      <c r="BF34" s="80" t="s">
        <v>155</v>
      </c>
      <c r="BG34" s="88">
        <v>40</v>
      </c>
      <c r="BH34" s="56">
        <v>1</v>
      </c>
      <c r="BI34" s="80" t="s">
        <v>155</v>
      </c>
      <c r="BJ34" s="88">
        <v>40</v>
      </c>
      <c r="BK34" s="56">
        <v>0.5</v>
      </c>
      <c r="BL34" s="80" t="s">
        <v>156</v>
      </c>
      <c r="BM34" s="88"/>
      <c r="BN34" s="56"/>
      <c r="BO34" s="80" t="s">
        <v>156</v>
      </c>
      <c r="BP34" s="88"/>
      <c r="BQ34" s="56"/>
      <c r="BR34" s="80" t="s">
        <v>155</v>
      </c>
      <c r="BS34" s="88">
        <v>40</v>
      </c>
      <c r="BT34" s="56">
        <v>1</v>
      </c>
      <c r="BU34" s="80" t="s">
        <v>156</v>
      </c>
      <c r="BV34" s="88"/>
      <c r="BW34" s="56"/>
      <c r="BX34" s="80" t="s">
        <v>156</v>
      </c>
      <c r="BY34" s="88"/>
      <c r="BZ34" s="56"/>
      <c r="CA34" s="89">
        <f t="shared" si="1"/>
        <v>171</v>
      </c>
    </row>
    <row r="35" spans="1:79" s="18" customFormat="1" ht="14.25">
      <c r="A35" s="19" t="s">
        <v>208</v>
      </c>
      <c r="B35" s="19">
        <v>862</v>
      </c>
      <c r="C35" s="19" t="s">
        <v>190</v>
      </c>
      <c r="D35" s="125">
        <v>2019</v>
      </c>
      <c r="E35" s="47" t="s">
        <v>153</v>
      </c>
      <c r="F35" s="65"/>
      <c r="G35" s="45"/>
      <c r="H35" s="47" t="s">
        <v>153</v>
      </c>
      <c r="I35" s="68"/>
      <c r="J35" s="56"/>
      <c r="K35" s="80" t="s">
        <v>153</v>
      </c>
      <c r="L35" s="68"/>
      <c r="M35" s="56"/>
      <c r="N35" s="80" t="s">
        <v>153</v>
      </c>
      <c r="O35" s="68"/>
      <c r="P35" s="56"/>
      <c r="Q35" s="80" t="s">
        <v>153</v>
      </c>
      <c r="R35" s="68"/>
      <c r="S35" s="56"/>
      <c r="T35" s="80" t="s">
        <v>153</v>
      </c>
      <c r="U35" s="68"/>
      <c r="V35" s="56"/>
      <c r="W35" s="80" t="s">
        <v>153</v>
      </c>
      <c r="X35" s="68"/>
      <c r="Y35" s="56"/>
      <c r="Z35" s="80" t="s">
        <v>153</v>
      </c>
      <c r="AA35" s="68"/>
      <c r="AB35" s="56"/>
      <c r="AC35" s="80" t="s">
        <v>153</v>
      </c>
      <c r="AD35" s="68"/>
      <c r="AE35" s="56"/>
      <c r="AF35" s="80" t="s">
        <v>153</v>
      </c>
      <c r="AG35" s="68"/>
      <c r="AH35" s="56"/>
      <c r="AI35" s="80" t="s">
        <v>153</v>
      </c>
      <c r="AJ35" s="68"/>
      <c r="AK35" s="56"/>
      <c r="AL35" s="80" t="s">
        <v>153</v>
      </c>
      <c r="AM35" s="68"/>
      <c r="AN35" s="56"/>
      <c r="AO35" s="84">
        <f t="shared" si="0"/>
        <v>0</v>
      </c>
      <c r="AP35" s="85"/>
      <c r="AQ35" s="86" t="s">
        <v>153</v>
      </c>
      <c r="AR35" s="88"/>
      <c r="AS35" s="56"/>
      <c r="AT35" s="80" t="s">
        <v>153</v>
      </c>
      <c r="AU35" s="88"/>
      <c r="AV35" s="56"/>
      <c r="AW35" s="80" t="s">
        <v>153</v>
      </c>
      <c r="AX35" s="88"/>
      <c r="AY35" s="56"/>
      <c r="AZ35" s="80" t="s">
        <v>153</v>
      </c>
      <c r="BA35" s="49"/>
      <c r="BB35" s="56"/>
      <c r="BC35" s="80" t="s">
        <v>153</v>
      </c>
      <c r="BD35" s="88"/>
      <c r="BE35" s="56"/>
      <c r="BF35" s="80" t="s">
        <v>153</v>
      </c>
      <c r="BG35" s="88"/>
      <c r="BH35" s="56"/>
      <c r="BI35" s="80" t="s">
        <v>153</v>
      </c>
      <c r="BJ35" s="49"/>
      <c r="BK35" s="56"/>
      <c r="BL35" s="80" t="s">
        <v>153</v>
      </c>
      <c r="BM35" s="49"/>
      <c r="BN35" s="56"/>
      <c r="BO35" s="80" t="s">
        <v>153</v>
      </c>
      <c r="BP35" s="49"/>
      <c r="BQ35" s="56"/>
      <c r="BR35" s="80" t="s">
        <v>153</v>
      </c>
      <c r="BS35" s="49"/>
      <c r="BT35" s="56"/>
      <c r="BU35" s="80" t="s">
        <v>153</v>
      </c>
      <c r="BV35" s="49"/>
      <c r="BW35" s="56"/>
      <c r="BX35" s="80" t="s">
        <v>153</v>
      </c>
      <c r="BY35" s="49"/>
      <c r="BZ35" s="56"/>
      <c r="CA35" s="89">
        <f t="shared" si="1"/>
        <v>0</v>
      </c>
    </row>
    <row r="36" spans="1:79" s="18" customFormat="1" ht="14.25">
      <c r="A36" s="19" t="s">
        <v>209</v>
      </c>
      <c r="B36" s="19">
        <v>381</v>
      </c>
      <c r="C36" s="19" t="s">
        <v>210</v>
      </c>
      <c r="D36" s="125">
        <v>2019</v>
      </c>
      <c r="E36" s="47" t="s">
        <v>156</v>
      </c>
      <c r="F36" s="65"/>
      <c r="G36" s="44"/>
      <c r="H36" s="47" t="s">
        <v>156</v>
      </c>
      <c r="I36" s="68"/>
      <c r="J36" s="56"/>
      <c r="K36" s="80" t="s">
        <v>155</v>
      </c>
      <c r="L36" s="68">
        <v>26</v>
      </c>
      <c r="M36" s="49" t="s">
        <v>161</v>
      </c>
      <c r="N36" s="47" t="s">
        <v>155</v>
      </c>
      <c r="O36" s="68">
        <v>16</v>
      </c>
      <c r="P36" s="49" t="s">
        <v>161</v>
      </c>
      <c r="Q36" s="80" t="s">
        <v>156</v>
      </c>
      <c r="R36" s="68"/>
      <c r="S36" s="56"/>
      <c r="T36" s="80" t="s">
        <v>155</v>
      </c>
      <c r="U36" s="68">
        <v>26</v>
      </c>
      <c r="V36" s="81" t="s">
        <v>161</v>
      </c>
      <c r="W36" s="80" t="s">
        <v>155</v>
      </c>
      <c r="X36" s="68">
        <v>26</v>
      </c>
      <c r="Y36" s="56"/>
      <c r="Z36" s="80" t="s">
        <v>156</v>
      </c>
      <c r="AA36" s="68"/>
      <c r="AB36" s="56"/>
      <c r="AC36" s="47" t="s">
        <v>156</v>
      </c>
      <c r="AD36" s="68"/>
      <c r="AE36" s="56"/>
      <c r="AF36" s="80" t="s">
        <v>155</v>
      </c>
      <c r="AG36" s="68">
        <v>26</v>
      </c>
      <c r="AH36" s="81" t="s">
        <v>161</v>
      </c>
      <c r="AI36" s="80" t="s">
        <v>155</v>
      </c>
      <c r="AJ36" s="68"/>
      <c r="AK36" s="56"/>
      <c r="AL36" s="80" t="s">
        <v>155</v>
      </c>
      <c r="AM36" s="68">
        <v>26</v>
      </c>
      <c r="AN36" s="81" t="s">
        <v>161</v>
      </c>
      <c r="AO36" s="84">
        <f t="shared" si="0"/>
        <v>146</v>
      </c>
      <c r="AP36" s="85"/>
      <c r="AQ36" s="86" t="s">
        <v>156</v>
      </c>
      <c r="AR36" s="88"/>
      <c r="AS36" s="56"/>
      <c r="AT36" s="80" t="s">
        <v>156</v>
      </c>
      <c r="AU36" s="88"/>
      <c r="AV36" s="56"/>
      <c r="AW36" s="80" t="s">
        <v>156</v>
      </c>
      <c r="AX36" s="88"/>
      <c r="AY36" s="56"/>
      <c r="AZ36" s="80" t="s">
        <v>156</v>
      </c>
      <c r="BA36" s="49"/>
      <c r="BB36" s="56"/>
      <c r="BC36" s="80" t="s">
        <v>156</v>
      </c>
      <c r="BD36" s="88"/>
      <c r="BE36" s="56"/>
      <c r="BF36" s="80" t="s">
        <v>156</v>
      </c>
      <c r="BG36" s="88"/>
      <c r="BH36" s="56"/>
      <c r="BI36" s="80" t="s">
        <v>156</v>
      </c>
      <c r="BJ36" s="49"/>
      <c r="BK36" s="56"/>
      <c r="BL36" s="80" t="s">
        <v>156</v>
      </c>
      <c r="BM36" s="49"/>
      <c r="BN36" s="56"/>
      <c r="BO36" s="80" t="s">
        <v>156</v>
      </c>
      <c r="BP36" s="49"/>
      <c r="BQ36" s="56"/>
      <c r="BR36" s="80" t="s">
        <v>156</v>
      </c>
      <c r="BS36" s="49"/>
      <c r="BT36" s="56"/>
      <c r="BU36" s="80" t="s">
        <v>156</v>
      </c>
      <c r="BV36" s="49"/>
      <c r="BW36" s="56"/>
      <c r="BX36" s="80" t="s">
        <v>156</v>
      </c>
      <c r="BY36" s="49"/>
      <c r="BZ36" s="56"/>
      <c r="CA36" s="89">
        <f t="shared" si="1"/>
        <v>0</v>
      </c>
    </row>
    <row r="37" spans="1:79" s="18" customFormat="1" ht="14.25">
      <c r="A37" s="19" t="s">
        <v>211</v>
      </c>
      <c r="B37" s="19">
        <v>484</v>
      </c>
      <c r="C37" s="19" t="s">
        <v>212</v>
      </c>
      <c r="D37" s="125">
        <v>2019</v>
      </c>
      <c r="E37" s="47" t="s">
        <v>156</v>
      </c>
      <c r="F37" s="65"/>
      <c r="G37" s="44"/>
      <c r="H37" s="47" t="s">
        <v>156</v>
      </c>
      <c r="I37" s="68"/>
      <c r="J37" s="56"/>
      <c r="K37" s="80" t="s">
        <v>156</v>
      </c>
      <c r="L37" s="68"/>
      <c r="M37" s="56"/>
      <c r="N37" s="47" t="s">
        <v>156</v>
      </c>
      <c r="O37" s="68"/>
      <c r="P37" s="56"/>
      <c r="Q37" s="80" t="s">
        <v>156</v>
      </c>
      <c r="R37" s="68"/>
      <c r="S37" s="56"/>
      <c r="T37" s="80" t="s">
        <v>155</v>
      </c>
      <c r="U37" s="68">
        <v>8856</v>
      </c>
      <c r="V37" s="56">
        <v>0.54990966576332434</v>
      </c>
      <c r="W37" s="80" t="s">
        <v>155</v>
      </c>
      <c r="X37" s="68">
        <v>45890</v>
      </c>
      <c r="Y37" s="56">
        <v>0.60640662453693617</v>
      </c>
      <c r="Z37" s="80" t="s">
        <v>156</v>
      </c>
      <c r="AA37" s="68"/>
      <c r="AB37" s="56"/>
      <c r="AC37" s="47" t="s">
        <v>156</v>
      </c>
      <c r="AD37" s="68"/>
      <c r="AE37" s="56"/>
      <c r="AF37" s="80" t="s">
        <v>156</v>
      </c>
      <c r="AG37" s="68"/>
      <c r="AH37" s="56"/>
      <c r="AI37" s="80" t="s">
        <v>156</v>
      </c>
      <c r="AJ37" s="68"/>
      <c r="AK37" s="56"/>
      <c r="AL37" s="80" t="s">
        <v>156</v>
      </c>
      <c r="AM37" s="68"/>
      <c r="AN37" s="56"/>
      <c r="AO37" s="84">
        <f t="shared" si="0"/>
        <v>54746</v>
      </c>
      <c r="AP37" s="85"/>
      <c r="AQ37" s="86" t="s">
        <v>156</v>
      </c>
      <c r="AR37" s="88"/>
      <c r="AS37" s="56"/>
      <c r="AT37" s="80" t="s">
        <v>156</v>
      </c>
      <c r="AU37" s="88"/>
      <c r="AV37" s="56"/>
      <c r="AW37" s="80" t="s">
        <v>156</v>
      </c>
      <c r="AX37" s="88"/>
      <c r="AY37" s="56"/>
      <c r="AZ37" s="80" t="s">
        <v>156</v>
      </c>
      <c r="BA37" s="49"/>
      <c r="BB37" s="56"/>
      <c r="BC37" s="80" t="s">
        <v>156</v>
      </c>
      <c r="BD37" s="88"/>
      <c r="BE37" s="56"/>
      <c r="BF37" s="80" t="s">
        <v>155</v>
      </c>
      <c r="BG37" s="88">
        <v>100</v>
      </c>
      <c r="BH37" s="56">
        <v>0.61</v>
      </c>
      <c r="BI37" s="80" t="s">
        <v>155</v>
      </c>
      <c r="BJ37" s="49">
        <v>271</v>
      </c>
      <c r="BK37" s="56">
        <v>0.42066420664206644</v>
      </c>
      <c r="BL37" s="80" t="s">
        <v>156</v>
      </c>
      <c r="BM37" s="49"/>
      <c r="BN37" s="56"/>
      <c r="BO37" s="80" t="s">
        <v>156</v>
      </c>
      <c r="BP37" s="49"/>
      <c r="BQ37" s="56"/>
      <c r="BR37" s="80" t="s">
        <v>156</v>
      </c>
      <c r="BS37" s="49"/>
      <c r="BT37" s="56"/>
      <c r="BU37" s="80" t="s">
        <v>156</v>
      </c>
      <c r="BV37" s="49"/>
      <c r="BW37" s="56"/>
      <c r="BX37" s="80" t="s">
        <v>156</v>
      </c>
      <c r="BY37" s="49"/>
      <c r="BZ37" s="56"/>
      <c r="CA37" s="89">
        <f t="shared" si="1"/>
        <v>371</v>
      </c>
    </row>
    <row r="38" spans="1:79" s="18" customFormat="1" ht="14.25">
      <c r="A38" s="19" t="s">
        <v>213</v>
      </c>
      <c r="B38" s="19">
        <v>1285</v>
      </c>
      <c r="C38" s="19" t="s">
        <v>184</v>
      </c>
      <c r="D38" s="125">
        <v>2019</v>
      </c>
      <c r="E38" s="47" t="s">
        <v>155</v>
      </c>
      <c r="F38" s="65">
        <v>1710</v>
      </c>
      <c r="G38" s="44">
        <v>0.75438596491228072</v>
      </c>
      <c r="H38" s="47" t="s">
        <v>155</v>
      </c>
      <c r="I38" s="68">
        <v>1770</v>
      </c>
      <c r="J38" s="56">
        <v>0.6271186440677966</v>
      </c>
      <c r="K38" s="80" t="s">
        <v>155</v>
      </c>
      <c r="L38" s="68">
        <v>4710</v>
      </c>
      <c r="M38" s="56">
        <v>0.98089171974522293</v>
      </c>
      <c r="N38" s="47" t="s">
        <v>155</v>
      </c>
      <c r="O38" s="68">
        <v>570</v>
      </c>
      <c r="P38" s="56">
        <v>0.36842105263157893</v>
      </c>
      <c r="Q38" s="80" t="s">
        <v>156</v>
      </c>
      <c r="R38" s="68"/>
      <c r="S38" s="56"/>
      <c r="T38" s="80" t="s">
        <v>155</v>
      </c>
      <c r="U38" s="68">
        <v>2670</v>
      </c>
      <c r="V38" s="56">
        <v>0.5730337078651685</v>
      </c>
      <c r="W38" s="80" t="s">
        <v>155</v>
      </c>
      <c r="X38" s="68">
        <v>9270</v>
      </c>
      <c r="Y38" s="56">
        <v>0.5145631067961165</v>
      </c>
      <c r="Z38" s="80" t="s">
        <v>156</v>
      </c>
      <c r="AA38" s="68"/>
      <c r="AB38" s="56"/>
      <c r="AC38" s="47" t="s">
        <v>156</v>
      </c>
      <c r="AD38" s="68"/>
      <c r="AE38" s="56"/>
      <c r="AF38" s="80" t="s">
        <v>155</v>
      </c>
      <c r="AG38" s="68">
        <v>780</v>
      </c>
      <c r="AH38" s="56">
        <v>0.84615384615384615</v>
      </c>
      <c r="AI38" s="80" t="s">
        <v>156</v>
      </c>
      <c r="AJ38" s="68"/>
      <c r="AK38" s="56"/>
      <c r="AL38" s="80" t="s">
        <v>155</v>
      </c>
      <c r="AM38" s="68">
        <v>930</v>
      </c>
      <c r="AN38" s="81" t="s">
        <v>161</v>
      </c>
      <c r="AO38" s="84">
        <f t="shared" si="0"/>
        <v>22410</v>
      </c>
      <c r="AP38" s="85"/>
      <c r="AQ38" s="86" t="s">
        <v>156</v>
      </c>
      <c r="AR38" s="88"/>
      <c r="AS38" s="56"/>
      <c r="AT38" s="80" t="s">
        <v>155</v>
      </c>
      <c r="AU38" s="88">
        <v>220</v>
      </c>
      <c r="AV38" s="56">
        <v>0.54545454545454541</v>
      </c>
      <c r="AW38" s="80" t="s">
        <v>156</v>
      </c>
      <c r="AX38" s="88"/>
      <c r="AY38" s="56"/>
      <c r="AZ38" s="80" t="s">
        <v>155</v>
      </c>
      <c r="BA38" s="49">
        <v>224</v>
      </c>
      <c r="BB38" s="56">
        <v>0.5</v>
      </c>
      <c r="BC38" s="80" t="s">
        <v>156</v>
      </c>
      <c r="BD38" s="88"/>
      <c r="BE38" s="56"/>
      <c r="BF38" s="80" t="s">
        <v>155</v>
      </c>
      <c r="BG38" s="88">
        <v>400</v>
      </c>
      <c r="BH38" s="56">
        <v>0.5</v>
      </c>
      <c r="BI38" s="80" t="s">
        <v>156</v>
      </c>
      <c r="BJ38" s="49"/>
      <c r="BK38" s="56"/>
      <c r="BL38" s="80" t="s">
        <v>156</v>
      </c>
      <c r="BM38" s="49"/>
      <c r="BN38" s="56"/>
      <c r="BO38" s="80" t="s">
        <v>155</v>
      </c>
      <c r="BP38" s="49">
        <v>125</v>
      </c>
      <c r="BQ38" s="87" t="s">
        <v>161</v>
      </c>
      <c r="BR38" s="80" t="s">
        <v>155</v>
      </c>
      <c r="BS38" s="49">
        <v>500</v>
      </c>
      <c r="BT38" s="56">
        <v>0.5</v>
      </c>
      <c r="BU38" s="80" t="s">
        <v>156</v>
      </c>
      <c r="BV38" s="49"/>
      <c r="BW38" s="56"/>
      <c r="BX38" s="80" t="s">
        <v>156</v>
      </c>
      <c r="BY38" s="49"/>
      <c r="BZ38" s="56"/>
      <c r="CA38" s="89">
        <f t="shared" si="1"/>
        <v>1469</v>
      </c>
    </row>
    <row r="39" spans="1:79" s="18" customFormat="1" ht="14.25">
      <c r="A39" s="19" t="s">
        <v>214</v>
      </c>
      <c r="B39" s="19">
        <v>1445</v>
      </c>
      <c r="C39" s="19" t="s">
        <v>152</v>
      </c>
      <c r="D39" s="125">
        <v>2019</v>
      </c>
      <c r="E39" s="47" t="s">
        <v>153</v>
      </c>
      <c r="F39" s="65"/>
      <c r="G39" s="45"/>
      <c r="H39" s="47" t="s">
        <v>153</v>
      </c>
      <c r="I39" s="68"/>
      <c r="J39" s="56"/>
      <c r="K39" s="80" t="s">
        <v>153</v>
      </c>
      <c r="L39" s="68"/>
      <c r="M39" s="56"/>
      <c r="N39" s="80" t="s">
        <v>153</v>
      </c>
      <c r="O39" s="68"/>
      <c r="P39" s="56"/>
      <c r="Q39" s="80" t="s">
        <v>153</v>
      </c>
      <c r="R39" s="68"/>
      <c r="S39" s="56"/>
      <c r="T39" s="80" t="s">
        <v>153</v>
      </c>
      <c r="U39" s="68"/>
      <c r="V39" s="56"/>
      <c r="W39" s="80" t="s">
        <v>153</v>
      </c>
      <c r="X39" s="68"/>
      <c r="Y39" s="56"/>
      <c r="Z39" s="80" t="s">
        <v>153</v>
      </c>
      <c r="AA39" s="68"/>
      <c r="AB39" s="56"/>
      <c r="AC39" s="80" t="s">
        <v>153</v>
      </c>
      <c r="AD39" s="68"/>
      <c r="AE39" s="56"/>
      <c r="AF39" s="80" t="s">
        <v>153</v>
      </c>
      <c r="AG39" s="68"/>
      <c r="AH39" s="56"/>
      <c r="AI39" s="80" t="s">
        <v>153</v>
      </c>
      <c r="AJ39" s="68"/>
      <c r="AK39" s="56"/>
      <c r="AL39" s="80" t="s">
        <v>153</v>
      </c>
      <c r="AM39" s="68"/>
      <c r="AN39" s="56"/>
      <c r="AO39" s="84">
        <f t="shared" si="0"/>
        <v>0</v>
      </c>
      <c r="AP39" s="85"/>
      <c r="AQ39" s="86" t="s">
        <v>153</v>
      </c>
      <c r="AR39" s="88"/>
      <c r="AS39" s="56"/>
      <c r="AT39" s="80" t="s">
        <v>153</v>
      </c>
      <c r="AU39" s="88"/>
      <c r="AV39" s="56"/>
      <c r="AW39" s="80" t="s">
        <v>153</v>
      </c>
      <c r="AX39" s="88"/>
      <c r="AY39" s="56"/>
      <c r="AZ39" s="80" t="s">
        <v>153</v>
      </c>
      <c r="BA39" s="49"/>
      <c r="BB39" s="56"/>
      <c r="BC39" s="80" t="s">
        <v>153</v>
      </c>
      <c r="BD39" s="88"/>
      <c r="BE39" s="56"/>
      <c r="BF39" s="80" t="s">
        <v>153</v>
      </c>
      <c r="BG39" s="88"/>
      <c r="BH39" s="56"/>
      <c r="BI39" s="80" t="s">
        <v>153</v>
      </c>
      <c r="BJ39" s="49"/>
      <c r="BK39" s="56"/>
      <c r="BL39" s="80" t="s">
        <v>153</v>
      </c>
      <c r="BM39" s="49"/>
      <c r="BN39" s="56"/>
      <c r="BO39" s="80" t="s">
        <v>153</v>
      </c>
      <c r="BP39" s="49"/>
      <c r="BQ39" s="56"/>
      <c r="BR39" s="80" t="s">
        <v>153</v>
      </c>
      <c r="BS39" s="49"/>
      <c r="BT39" s="56"/>
      <c r="BU39" s="80" t="s">
        <v>153</v>
      </c>
      <c r="BV39" s="49"/>
      <c r="BW39" s="56"/>
      <c r="BX39" s="80" t="s">
        <v>153</v>
      </c>
      <c r="BY39" s="49"/>
      <c r="BZ39" s="56"/>
      <c r="CA39" s="89">
        <f t="shared" si="1"/>
        <v>0</v>
      </c>
    </row>
    <row r="40" spans="1:79" s="18" customFormat="1" ht="14.25">
      <c r="A40" s="19" t="s">
        <v>215</v>
      </c>
      <c r="B40" s="19">
        <v>1982</v>
      </c>
      <c r="C40" s="19" t="s">
        <v>165</v>
      </c>
      <c r="D40" s="125">
        <v>2019</v>
      </c>
      <c r="E40" s="47" t="s">
        <v>155</v>
      </c>
      <c r="F40" s="65">
        <v>14</v>
      </c>
      <c r="G40" s="49" t="s">
        <v>161</v>
      </c>
      <c r="H40" s="47" t="s">
        <v>156</v>
      </c>
      <c r="I40" s="68"/>
      <c r="J40" s="56"/>
      <c r="K40" s="80" t="s">
        <v>155</v>
      </c>
      <c r="L40" s="68">
        <v>90</v>
      </c>
      <c r="M40" s="49" t="s">
        <v>161</v>
      </c>
      <c r="N40" s="47" t="s">
        <v>156</v>
      </c>
      <c r="O40" s="68"/>
      <c r="P40" s="56"/>
      <c r="Q40" s="80" t="s">
        <v>156</v>
      </c>
      <c r="R40" s="68"/>
      <c r="S40" s="56"/>
      <c r="T40" s="80" t="s">
        <v>155</v>
      </c>
      <c r="U40" s="68">
        <v>50</v>
      </c>
      <c r="V40" s="81" t="s">
        <v>161</v>
      </c>
      <c r="W40" s="80" t="s">
        <v>155</v>
      </c>
      <c r="X40" s="68">
        <v>159</v>
      </c>
      <c r="Y40" s="81" t="s">
        <v>161</v>
      </c>
      <c r="Z40" s="80" t="s">
        <v>156</v>
      </c>
      <c r="AA40" s="68"/>
      <c r="AB40" s="56"/>
      <c r="AC40" s="47" t="s">
        <v>156</v>
      </c>
      <c r="AD40" s="68"/>
      <c r="AE40" s="56"/>
      <c r="AF40" s="80" t="s">
        <v>156</v>
      </c>
      <c r="AG40" s="68"/>
      <c r="AH40" s="56"/>
      <c r="AI40" s="80" t="s">
        <v>156</v>
      </c>
      <c r="AJ40" s="68"/>
      <c r="AK40" s="56"/>
      <c r="AL40" s="80" t="s">
        <v>156</v>
      </c>
      <c r="AM40" s="68"/>
      <c r="AN40" s="56"/>
      <c r="AO40" s="84">
        <f t="shared" si="0"/>
        <v>313</v>
      </c>
      <c r="AP40" s="85"/>
      <c r="AQ40" s="86" t="s">
        <v>156</v>
      </c>
      <c r="AR40" s="88"/>
      <c r="AS40" s="56"/>
      <c r="AT40" s="80" t="s">
        <v>156</v>
      </c>
      <c r="AU40" s="88"/>
      <c r="AV40" s="56"/>
      <c r="AW40" s="80" t="s">
        <v>155</v>
      </c>
      <c r="AX40" s="88">
        <v>360</v>
      </c>
      <c r="AY40" s="56">
        <v>0.55555555555555558</v>
      </c>
      <c r="AZ40" s="80" t="s">
        <v>156</v>
      </c>
      <c r="BA40" s="49"/>
      <c r="BB40" s="56"/>
      <c r="BC40" s="80" t="s">
        <v>156</v>
      </c>
      <c r="BD40" s="88"/>
      <c r="BE40" s="56"/>
      <c r="BF40" s="80" t="s">
        <v>155</v>
      </c>
      <c r="BG40" s="88">
        <v>10</v>
      </c>
      <c r="BH40" s="56">
        <v>0.1</v>
      </c>
      <c r="BI40" s="80" t="s">
        <v>155</v>
      </c>
      <c r="BJ40" s="49">
        <v>10</v>
      </c>
      <c r="BK40" s="56">
        <v>0.5</v>
      </c>
      <c r="BL40" s="80" t="s">
        <v>156</v>
      </c>
      <c r="BM40" s="49"/>
      <c r="BN40" s="56"/>
      <c r="BO40" s="80" t="s">
        <v>156</v>
      </c>
      <c r="BP40" s="49"/>
      <c r="BQ40" s="56"/>
      <c r="BR40" s="80" t="s">
        <v>156</v>
      </c>
      <c r="BS40" s="49"/>
      <c r="BT40" s="56"/>
      <c r="BU40" s="80" t="s">
        <v>156</v>
      </c>
      <c r="BV40" s="49"/>
      <c r="BW40" s="56"/>
      <c r="BX40" s="80" t="s">
        <v>156</v>
      </c>
      <c r="BY40" s="49"/>
      <c r="BZ40" s="56"/>
      <c r="CA40" s="89">
        <f t="shared" si="1"/>
        <v>380</v>
      </c>
    </row>
    <row r="41" spans="1:79" s="18" customFormat="1" ht="14.25">
      <c r="A41" s="19" t="s">
        <v>216</v>
      </c>
      <c r="B41" s="19">
        <v>1382</v>
      </c>
      <c r="C41" s="19" t="s">
        <v>217</v>
      </c>
      <c r="D41" s="125">
        <v>2019</v>
      </c>
      <c r="E41" s="47" t="s">
        <v>153</v>
      </c>
      <c r="F41" s="65"/>
      <c r="G41" s="45"/>
      <c r="H41" s="47" t="s">
        <v>153</v>
      </c>
      <c r="I41" s="68"/>
      <c r="J41" s="56"/>
      <c r="K41" s="80" t="s">
        <v>153</v>
      </c>
      <c r="L41" s="68"/>
      <c r="M41" s="56"/>
      <c r="N41" s="80" t="s">
        <v>153</v>
      </c>
      <c r="O41" s="68"/>
      <c r="P41" s="56"/>
      <c r="Q41" s="80" t="s">
        <v>153</v>
      </c>
      <c r="R41" s="68"/>
      <c r="S41" s="56"/>
      <c r="T41" s="80" t="s">
        <v>153</v>
      </c>
      <c r="U41" s="68"/>
      <c r="V41" s="56"/>
      <c r="W41" s="80" t="s">
        <v>153</v>
      </c>
      <c r="X41" s="68"/>
      <c r="Y41" s="56"/>
      <c r="Z41" s="80" t="s">
        <v>153</v>
      </c>
      <c r="AA41" s="68"/>
      <c r="AB41" s="56"/>
      <c r="AC41" s="80" t="s">
        <v>153</v>
      </c>
      <c r="AD41" s="68"/>
      <c r="AE41" s="56"/>
      <c r="AF41" s="80" t="s">
        <v>153</v>
      </c>
      <c r="AG41" s="68"/>
      <c r="AH41" s="56"/>
      <c r="AI41" s="80" t="s">
        <v>153</v>
      </c>
      <c r="AJ41" s="68"/>
      <c r="AK41" s="56"/>
      <c r="AL41" s="80" t="s">
        <v>153</v>
      </c>
      <c r="AM41" s="68"/>
      <c r="AN41" s="56"/>
      <c r="AO41" s="84">
        <f t="shared" si="0"/>
        <v>0</v>
      </c>
      <c r="AP41" s="85"/>
      <c r="AQ41" s="86" t="s">
        <v>153</v>
      </c>
      <c r="AR41" s="88"/>
      <c r="AS41" s="56"/>
      <c r="AT41" s="80" t="s">
        <v>153</v>
      </c>
      <c r="AU41" s="88"/>
      <c r="AV41" s="56"/>
      <c r="AW41" s="80" t="s">
        <v>153</v>
      </c>
      <c r="AX41" s="88"/>
      <c r="AY41" s="56"/>
      <c r="AZ41" s="80" t="s">
        <v>153</v>
      </c>
      <c r="BA41" s="49"/>
      <c r="BB41" s="56"/>
      <c r="BC41" s="80" t="s">
        <v>153</v>
      </c>
      <c r="BD41" s="88"/>
      <c r="BE41" s="56"/>
      <c r="BF41" s="80" t="s">
        <v>153</v>
      </c>
      <c r="BG41" s="88"/>
      <c r="BH41" s="56"/>
      <c r="BI41" s="80" t="s">
        <v>153</v>
      </c>
      <c r="BJ41" s="49"/>
      <c r="BK41" s="56"/>
      <c r="BL41" s="80" t="s">
        <v>153</v>
      </c>
      <c r="BM41" s="49"/>
      <c r="BN41" s="56"/>
      <c r="BO41" s="80" t="s">
        <v>153</v>
      </c>
      <c r="BP41" s="49"/>
      <c r="BQ41" s="56"/>
      <c r="BR41" s="80" t="s">
        <v>153</v>
      </c>
      <c r="BS41" s="49"/>
      <c r="BT41" s="56"/>
      <c r="BU41" s="80" t="s">
        <v>153</v>
      </c>
      <c r="BV41" s="49"/>
      <c r="BW41" s="56"/>
      <c r="BX41" s="80" t="s">
        <v>153</v>
      </c>
      <c r="BY41" s="49"/>
      <c r="BZ41" s="56"/>
      <c r="CA41" s="89">
        <f t="shared" si="1"/>
        <v>0</v>
      </c>
    </row>
    <row r="42" spans="1:79" s="18" customFormat="1" ht="14.25">
      <c r="A42" s="19" t="s">
        <v>218</v>
      </c>
      <c r="B42" s="19">
        <v>1499</v>
      </c>
      <c r="C42" s="19" t="s">
        <v>152</v>
      </c>
      <c r="D42" s="125">
        <v>2019</v>
      </c>
      <c r="E42" s="47" t="s">
        <v>155</v>
      </c>
      <c r="F42" s="65">
        <v>90</v>
      </c>
      <c r="G42" s="49" t="s">
        <v>161</v>
      </c>
      <c r="H42" s="47" t="s">
        <v>156</v>
      </c>
      <c r="I42" s="68"/>
      <c r="J42" s="56"/>
      <c r="K42" s="80" t="s">
        <v>155</v>
      </c>
      <c r="L42" s="68">
        <v>3200</v>
      </c>
      <c r="M42" s="49" t="s">
        <v>161</v>
      </c>
      <c r="N42" s="47" t="s">
        <v>156</v>
      </c>
      <c r="O42" s="68"/>
      <c r="P42" s="56"/>
      <c r="Q42" s="80" t="s">
        <v>156</v>
      </c>
      <c r="R42" s="68"/>
      <c r="S42" s="56"/>
      <c r="T42" s="80" t="s">
        <v>155</v>
      </c>
      <c r="U42" s="68">
        <v>2550</v>
      </c>
      <c r="V42" s="81" t="s">
        <v>161</v>
      </c>
      <c r="W42" s="80" t="s">
        <v>155</v>
      </c>
      <c r="X42" s="68">
        <v>9600</v>
      </c>
      <c r="Y42" s="81" t="s">
        <v>161</v>
      </c>
      <c r="Z42" s="80" t="s">
        <v>156</v>
      </c>
      <c r="AA42" s="68"/>
      <c r="AB42" s="56"/>
      <c r="AC42" s="47" t="s">
        <v>156</v>
      </c>
      <c r="AD42" s="68"/>
      <c r="AE42" s="56"/>
      <c r="AF42" s="80" t="s">
        <v>155</v>
      </c>
      <c r="AG42" s="68">
        <v>287</v>
      </c>
      <c r="AH42" s="56">
        <v>0.56445993031358888</v>
      </c>
      <c r="AI42" s="80" t="s">
        <v>156</v>
      </c>
      <c r="AJ42" s="68"/>
      <c r="AK42" s="56"/>
      <c r="AL42" s="80" t="s">
        <v>155</v>
      </c>
      <c r="AM42" s="68">
        <v>825</v>
      </c>
      <c r="AN42" s="81" t="s">
        <v>161</v>
      </c>
      <c r="AO42" s="84">
        <f t="shared" si="0"/>
        <v>16552</v>
      </c>
      <c r="AP42" s="85"/>
      <c r="AQ42" s="86" t="s">
        <v>156</v>
      </c>
      <c r="AR42" s="88"/>
      <c r="AS42" s="56"/>
      <c r="AT42" s="80" t="s">
        <v>156</v>
      </c>
      <c r="AU42" s="88"/>
      <c r="AV42" s="56"/>
      <c r="AW42" s="80" t="s">
        <v>156</v>
      </c>
      <c r="AX42" s="88"/>
      <c r="AY42" s="56"/>
      <c r="AZ42" s="80" t="s">
        <v>156</v>
      </c>
      <c r="BA42" s="49"/>
      <c r="BB42" s="56"/>
      <c r="BC42" s="80" t="s">
        <v>156</v>
      </c>
      <c r="BD42" s="88"/>
      <c r="BE42" s="56"/>
      <c r="BF42" s="80" t="s">
        <v>156</v>
      </c>
      <c r="BG42" s="88"/>
      <c r="BH42" s="56"/>
      <c r="BI42" s="80" t="s">
        <v>155</v>
      </c>
      <c r="BJ42" s="49">
        <v>6</v>
      </c>
      <c r="BK42" s="87" t="s">
        <v>161</v>
      </c>
      <c r="BL42" s="80" t="s">
        <v>156</v>
      </c>
      <c r="BM42" s="49"/>
      <c r="BN42" s="56"/>
      <c r="BO42" s="80" t="s">
        <v>155</v>
      </c>
      <c r="BP42" s="49">
        <v>54</v>
      </c>
      <c r="BQ42" s="87" t="s">
        <v>161</v>
      </c>
      <c r="BR42" s="80" t="s">
        <v>156</v>
      </c>
      <c r="BS42" s="49"/>
      <c r="BT42" s="56"/>
      <c r="BU42" s="80" t="s">
        <v>156</v>
      </c>
      <c r="BV42" s="49"/>
      <c r="BW42" s="56"/>
      <c r="BX42" s="80" t="s">
        <v>156</v>
      </c>
      <c r="BY42" s="49"/>
      <c r="BZ42" s="56"/>
      <c r="CA42" s="89">
        <f t="shared" si="1"/>
        <v>60</v>
      </c>
    </row>
    <row r="43" spans="1:79" s="18" customFormat="1" ht="14.25">
      <c r="A43" s="19" t="s">
        <v>219</v>
      </c>
      <c r="B43" s="19">
        <v>2080</v>
      </c>
      <c r="C43" s="19" t="s">
        <v>175</v>
      </c>
      <c r="D43" s="125">
        <v>2019</v>
      </c>
      <c r="E43" s="47" t="s">
        <v>155</v>
      </c>
      <c r="F43" s="65">
        <v>910</v>
      </c>
      <c r="G43" s="49" t="s">
        <v>161</v>
      </c>
      <c r="H43" s="47" t="s">
        <v>156</v>
      </c>
      <c r="I43" s="68"/>
      <c r="J43" s="56"/>
      <c r="K43" s="80" t="s">
        <v>155</v>
      </c>
      <c r="L43" s="68">
        <v>7332</v>
      </c>
      <c r="M43" s="49" t="s">
        <v>161</v>
      </c>
      <c r="N43" s="47" t="s">
        <v>156</v>
      </c>
      <c r="O43" s="68"/>
      <c r="P43" s="56"/>
      <c r="Q43" s="80" t="s">
        <v>156</v>
      </c>
      <c r="R43" s="68"/>
      <c r="S43" s="56"/>
      <c r="T43" s="80" t="s">
        <v>155</v>
      </c>
      <c r="U43" s="68">
        <v>17605</v>
      </c>
      <c r="V43" s="81" t="s">
        <v>161</v>
      </c>
      <c r="W43" s="80" t="s">
        <v>155</v>
      </c>
      <c r="X43" s="68">
        <v>32760</v>
      </c>
      <c r="Y43" s="81" t="s">
        <v>161</v>
      </c>
      <c r="Z43" s="80" t="s">
        <v>156</v>
      </c>
      <c r="AA43" s="68"/>
      <c r="AB43" s="56"/>
      <c r="AC43" s="47" t="s">
        <v>155</v>
      </c>
      <c r="AD43" s="68">
        <v>315</v>
      </c>
      <c r="AE43" s="81" t="s">
        <v>161</v>
      </c>
      <c r="AF43" s="80" t="s">
        <v>155</v>
      </c>
      <c r="AG43" s="68">
        <v>1536</v>
      </c>
      <c r="AH43" s="81" t="s">
        <v>161</v>
      </c>
      <c r="AI43" s="80" t="s">
        <v>155</v>
      </c>
      <c r="AJ43" s="68"/>
      <c r="AK43" s="56"/>
      <c r="AL43" s="80" t="s">
        <v>155</v>
      </c>
      <c r="AM43" s="68">
        <v>1496</v>
      </c>
      <c r="AN43" s="81" t="s">
        <v>161</v>
      </c>
      <c r="AO43" s="84">
        <f t="shared" si="0"/>
        <v>61954</v>
      </c>
      <c r="AP43" s="85"/>
      <c r="AQ43" s="86" t="s">
        <v>155</v>
      </c>
      <c r="AR43" s="88">
        <v>84</v>
      </c>
      <c r="AS43" s="133" t="s">
        <v>161</v>
      </c>
      <c r="AT43" s="80" t="s">
        <v>156</v>
      </c>
      <c r="AU43" s="88"/>
      <c r="AV43" s="56"/>
      <c r="AW43" s="80" t="s">
        <v>155</v>
      </c>
      <c r="AX43" s="88">
        <v>31</v>
      </c>
      <c r="AY43" s="87" t="s">
        <v>161</v>
      </c>
      <c r="AZ43" s="80" t="s">
        <v>156</v>
      </c>
      <c r="BA43" s="49"/>
      <c r="BB43" s="56"/>
      <c r="BC43" s="80" t="s">
        <v>156</v>
      </c>
      <c r="BD43" s="88"/>
      <c r="BE43" s="56"/>
      <c r="BF43" s="80" t="s">
        <v>155</v>
      </c>
      <c r="BG43" s="88">
        <v>30</v>
      </c>
      <c r="BH43" s="87" t="s">
        <v>161</v>
      </c>
      <c r="BI43" s="80" t="s">
        <v>155</v>
      </c>
      <c r="BJ43" s="49">
        <v>50</v>
      </c>
      <c r="BK43" s="87" t="s">
        <v>161</v>
      </c>
      <c r="BL43" s="80" t="s">
        <v>156</v>
      </c>
      <c r="BM43" s="49"/>
      <c r="BN43" s="56"/>
      <c r="BO43" s="80" t="s">
        <v>156</v>
      </c>
      <c r="BP43" s="49"/>
      <c r="BQ43" s="56"/>
      <c r="BR43" s="80" t="s">
        <v>155</v>
      </c>
      <c r="BS43" s="49">
        <v>84</v>
      </c>
      <c r="BT43" s="87" t="s">
        <v>161</v>
      </c>
      <c r="BU43" s="80" t="s">
        <v>156</v>
      </c>
      <c r="BV43" s="49"/>
      <c r="BW43" s="56"/>
      <c r="BX43" s="80" t="s">
        <v>156</v>
      </c>
      <c r="BY43" s="49"/>
      <c r="BZ43" s="56"/>
      <c r="CA43" s="89">
        <f t="shared" si="1"/>
        <v>279</v>
      </c>
    </row>
    <row r="44" spans="1:79" s="18" customFormat="1" ht="14.25">
      <c r="A44" s="19" t="s">
        <v>220</v>
      </c>
      <c r="B44" s="19">
        <v>1782</v>
      </c>
      <c r="C44" s="19" t="s">
        <v>171</v>
      </c>
      <c r="D44" s="125">
        <v>2019</v>
      </c>
      <c r="E44" s="47" t="s">
        <v>155</v>
      </c>
      <c r="F44" s="65">
        <v>247</v>
      </c>
      <c r="G44" s="44">
        <v>0.94736842105263153</v>
      </c>
      <c r="H44" s="47" t="s">
        <v>156</v>
      </c>
      <c r="I44" s="68"/>
      <c r="J44" s="56"/>
      <c r="K44" s="80" t="s">
        <v>155</v>
      </c>
      <c r="L44" s="68">
        <v>338</v>
      </c>
      <c r="M44" s="56">
        <v>1</v>
      </c>
      <c r="N44" s="47" t="s">
        <v>156</v>
      </c>
      <c r="O44" s="68"/>
      <c r="P44" s="56"/>
      <c r="Q44" s="80" t="s">
        <v>156</v>
      </c>
      <c r="R44" s="68"/>
      <c r="S44" s="56"/>
      <c r="T44" s="80" t="s">
        <v>155</v>
      </c>
      <c r="U44" s="68">
        <v>117</v>
      </c>
      <c r="V44" s="56">
        <v>0.66666666666666663</v>
      </c>
      <c r="W44" s="80" t="s">
        <v>155</v>
      </c>
      <c r="X44" s="68">
        <v>676</v>
      </c>
      <c r="Y44" s="56">
        <v>0.53846153846153844</v>
      </c>
      <c r="Z44" s="80" t="s">
        <v>156</v>
      </c>
      <c r="AA44" s="68"/>
      <c r="AB44" s="56"/>
      <c r="AC44" s="47" t="s">
        <v>156</v>
      </c>
      <c r="AD44" s="68"/>
      <c r="AE44" s="56"/>
      <c r="AF44" s="80" t="s">
        <v>156</v>
      </c>
      <c r="AG44" s="68"/>
      <c r="AH44" s="56"/>
      <c r="AI44" s="80" t="s">
        <v>156</v>
      </c>
      <c r="AJ44" s="68"/>
      <c r="AK44" s="56"/>
      <c r="AL44" s="80" t="s">
        <v>156</v>
      </c>
      <c r="AM44" s="68"/>
      <c r="AN44" s="56"/>
      <c r="AO44" s="84">
        <f t="shared" si="0"/>
        <v>1378</v>
      </c>
      <c r="AP44" s="85"/>
      <c r="AQ44" s="86" t="s">
        <v>155</v>
      </c>
      <c r="AR44" s="88">
        <v>54</v>
      </c>
      <c r="AS44" s="56">
        <v>0.83333333333333337</v>
      </c>
      <c r="AT44" s="80" t="s">
        <v>156</v>
      </c>
      <c r="AU44" s="88"/>
      <c r="AV44" s="56"/>
      <c r="AW44" s="80" t="s">
        <v>155</v>
      </c>
      <c r="AX44" s="88">
        <v>90</v>
      </c>
      <c r="AY44" s="56">
        <v>1</v>
      </c>
      <c r="AZ44" s="80" t="s">
        <v>155</v>
      </c>
      <c r="BA44" s="49">
        <v>170</v>
      </c>
      <c r="BB44" s="56">
        <v>1</v>
      </c>
      <c r="BC44" s="80" t="s">
        <v>156</v>
      </c>
      <c r="BD44" s="88"/>
      <c r="BE44" s="56"/>
      <c r="BF44" s="80" t="s">
        <v>155</v>
      </c>
      <c r="BG44" s="88">
        <v>60</v>
      </c>
      <c r="BH44" s="56">
        <v>0.5</v>
      </c>
      <c r="BI44" s="80" t="s">
        <v>155</v>
      </c>
      <c r="BJ44" s="49">
        <v>75</v>
      </c>
      <c r="BK44" s="56">
        <v>0</v>
      </c>
      <c r="BL44" s="80" t="s">
        <v>156</v>
      </c>
      <c r="BM44" s="49"/>
      <c r="BN44" s="56"/>
      <c r="BO44" s="80" t="s">
        <v>156</v>
      </c>
      <c r="BP44" s="49"/>
      <c r="BQ44" s="56"/>
      <c r="BR44" s="80" t="s">
        <v>156</v>
      </c>
      <c r="BS44" s="49"/>
      <c r="BT44" s="56"/>
      <c r="BU44" s="80" t="s">
        <v>156</v>
      </c>
      <c r="BV44" s="49"/>
      <c r="BW44" s="56"/>
      <c r="BX44" s="80" t="s">
        <v>156</v>
      </c>
      <c r="BY44" s="49"/>
      <c r="BZ44" s="56"/>
      <c r="CA44" s="89">
        <f t="shared" si="1"/>
        <v>449</v>
      </c>
    </row>
    <row r="45" spans="1:79" s="18" customFormat="1" ht="14.25">
      <c r="A45" s="19" t="s">
        <v>221</v>
      </c>
      <c r="B45" s="19">
        <v>562</v>
      </c>
      <c r="C45" s="19" t="s">
        <v>196</v>
      </c>
      <c r="D45" s="125">
        <v>2019</v>
      </c>
      <c r="E45" s="47" t="s">
        <v>153</v>
      </c>
      <c r="F45" s="65"/>
      <c r="G45" s="45"/>
      <c r="H45" s="47" t="s">
        <v>153</v>
      </c>
      <c r="I45" s="68"/>
      <c r="J45" s="56"/>
      <c r="K45" s="80" t="s">
        <v>153</v>
      </c>
      <c r="L45" s="68"/>
      <c r="M45" s="56"/>
      <c r="N45" s="80" t="s">
        <v>153</v>
      </c>
      <c r="O45" s="68"/>
      <c r="P45" s="56"/>
      <c r="Q45" s="80" t="s">
        <v>153</v>
      </c>
      <c r="R45" s="68"/>
      <c r="S45" s="56"/>
      <c r="T45" s="80" t="s">
        <v>153</v>
      </c>
      <c r="U45" s="68"/>
      <c r="V45" s="56"/>
      <c r="W45" s="80" t="s">
        <v>153</v>
      </c>
      <c r="X45" s="68"/>
      <c r="Y45" s="56"/>
      <c r="Z45" s="80" t="s">
        <v>153</v>
      </c>
      <c r="AA45" s="68"/>
      <c r="AB45" s="56"/>
      <c r="AC45" s="80" t="s">
        <v>153</v>
      </c>
      <c r="AD45" s="68"/>
      <c r="AE45" s="56"/>
      <c r="AF45" s="80" t="s">
        <v>153</v>
      </c>
      <c r="AG45" s="68"/>
      <c r="AH45" s="56"/>
      <c r="AI45" s="80" t="s">
        <v>153</v>
      </c>
      <c r="AJ45" s="68"/>
      <c r="AK45" s="56"/>
      <c r="AL45" s="80" t="s">
        <v>153</v>
      </c>
      <c r="AM45" s="68"/>
      <c r="AN45" s="56"/>
      <c r="AO45" s="84">
        <f t="shared" si="0"/>
        <v>0</v>
      </c>
      <c r="AP45" s="85"/>
      <c r="AQ45" s="86" t="s">
        <v>153</v>
      </c>
      <c r="AR45" s="88"/>
      <c r="AS45" s="56"/>
      <c r="AT45" s="80" t="s">
        <v>153</v>
      </c>
      <c r="AU45" s="88"/>
      <c r="AV45" s="56"/>
      <c r="AW45" s="80" t="s">
        <v>153</v>
      </c>
      <c r="AX45" s="88"/>
      <c r="AY45" s="56"/>
      <c r="AZ45" s="80" t="s">
        <v>153</v>
      </c>
      <c r="BA45" s="49"/>
      <c r="BB45" s="56"/>
      <c r="BC45" s="80" t="s">
        <v>153</v>
      </c>
      <c r="BD45" s="88"/>
      <c r="BE45" s="56"/>
      <c r="BF45" s="80" t="s">
        <v>153</v>
      </c>
      <c r="BG45" s="88"/>
      <c r="BH45" s="56"/>
      <c r="BI45" s="80" t="s">
        <v>153</v>
      </c>
      <c r="BJ45" s="88"/>
      <c r="BK45" s="56"/>
      <c r="BL45" s="80" t="s">
        <v>153</v>
      </c>
      <c r="BM45" s="88"/>
      <c r="BN45" s="56"/>
      <c r="BO45" s="80" t="s">
        <v>153</v>
      </c>
      <c r="BP45" s="88"/>
      <c r="BQ45" s="56"/>
      <c r="BR45" s="80" t="s">
        <v>153</v>
      </c>
      <c r="BS45" s="88"/>
      <c r="BT45" s="56"/>
      <c r="BU45" s="80" t="s">
        <v>153</v>
      </c>
      <c r="BV45" s="88"/>
      <c r="BW45" s="56"/>
      <c r="BX45" s="80" t="s">
        <v>153</v>
      </c>
      <c r="BY45" s="88"/>
      <c r="BZ45" s="56"/>
      <c r="CA45" s="89">
        <f t="shared" si="1"/>
        <v>0</v>
      </c>
    </row>
    <row r="46" spans="1:79" s="18" customFormat="1" ht="14.25">
      <c r="A46" s="19" t="s">
        <v>222</v>
      </c>
      <c r="B46" s="19">
        <v>482</v>
      </c>
      <c r="C46" s="19" t="s">
        <v>212</v>
      </c>
      <c r="D46" s="125">
        <v>2019</v>
      </c>
      <c r="E46" s="47" t="s">
        <v>155</v>
      </c>
      <c r="F46" s="65">
        <v>392</v>
      </c>
      <c r="G46" s="44">
        <v>0.81122448979591832</v>
      </c>
      <c r="H46" s="47" t="s">
        <v>156</v>
      </c>
      <c r="I46" s="68"/>
      <c r="J46" s="56"/>
      <c r="K46" s="80" t="s">
        <v>155</v>
      </c>
      <c r="L46" s="68">
        <v>882</v>
      </c>
      <c r="M46" s="56">
        <v>0.90476190476190477</v>
      </c>
      <c r="N46" s="47" t="s">
        <v>156</v>
      </c>
      <c r="O46" s="68"/>
      <c r="P46" s="56"/>
      <c r="Q46" s="80" t="s">
        <v>156</v>
      </c>
      <c r="R46" s="68"/>
      <c r="S46" s="56"/>
      <c r="T46" s="80" t="s">
        <v>155</v>
      </c>
      <c r="U46" s="68">
        <v>1890</v>
      </c>
      <c r="V46" s="56">
        <v>0.66984126984126979</v>
      </c>
      <c r="W46" s="80" t="s">
        <v>155</v>
      </c>
      <c r="X46" s="68">
        <v>5985</v>
      </c>
      <c r="Y46" s="56">
        <v>0.55973266499582286</v>
      </c>
      <c r="Z46" s="80" t="s">
        <v>156</v>
      </c>
      <c r="AA46" s="68"/>
      <c r="AB46" s="56"/>
      <c r="AC46" s="47" t="s">
        <v>155</v>
      </c>
      <c r="AD46" s="68">
        <v>252</v>
      </c>
      <c r="AE46" s="56">
        <v>0.5</v>
      </c>
      <c r="AF46" s="80" t="s">
        <v>155</v>
      </c>
      <c r="AG46" s="68">
        <v>400</v>
      </c>
      <c r="AH46" s="56">
        <v>0.73499999999999999</v>
      </c>
      <c r="AI46" s="80" t="s">
        <v>155</v>
      </c>
      <c r="AJ46" s="68">
        <v>591</v>
      </c>
      <c r="AK46" s="56">
        <v>0.71404399323181045</v>
      </c>
      <c r="AL46" s="80" t="s">
        <v>155</v>
      </c>
      <c r="AM46" s="68">
        <v>24</v>
      </c>
      <c r="AN46" s="56">
        <v>0.5</v>
      </c>
      <c r="AO46" s="84">
        <f t="shared" si="0"/>
        <v>10416</v>
      </c>
      <c r="AP46" s="85"/>
      <c r="AQ46" s="86" t="s">
        <v>156</v>
      </c>
      <c r="AR46" s="88"/>
      <c r="AS46" s="56"/>
      <c r="AT46" s="80" t="s">
        <v>156</v>
      </c>
      <c r="AU46" s="88"/>
      <c r="AV46" s="56"/>
      <c r="AW46" s="80" t="s">
        <v>155</v>
      </c>
      <c r="AX46" s="88">
        <v>45</v>
      </c>
      <c r="AY46" s="56">
        <v>1</v>
      </c>
      <c r="AZ46" s="80" t="s">
        <v>155</v>
      </c>
      <c r="BA46" s="49">
        <v>25</v>
      </c>
      <c r="BB46" s="56">
        <v>0.6</v>
      </c>
      <c r="BC46" s="80" t="s">
        <v>156</v>
      </c>
      <c r="BD46" s="88"/>
      <c r="BE46" s="56"/>
      <c r="BF46" s="80" t="s">
        <v>156</v>
      </c>
      <c r="BG46" s="88"/>
      <c r="BH46" s="56"/>
      <c r="BI46" s="80" t="s">
        <v>156</v>
      </c>
      <c r="BJ46" s="49"/>
      <c r="BK46" s="56"/>
      <c r="BL46" s="80" t="s">
        <v>156</v>
      </c>
      <c r="BM46" s="49"/>
      <c r="BN46" s="56"/>
      <c r="BO46" s="80" t="s">
        <v>156</v>
      </c>
      <c r="BP46" s="49"/>
      <c r="BQ46" s="56"/>
      <c r="BR46" s="80" t="s">
        <v>156</v>
      </c>
      <c r="BS46" s="49"/>
      <c r="BT46" s="56"/>
      <c r="BU46" s="80" t="s">
        <v>156</v>
      </c>
      <c r="BV46" s="49"/>
      <c r="BW46" s="56"/>
      <c r="BX46" s="80" t="s">
        <v>156</v>
      </c>
      <c r="BY46" s="49"/>
      <c r="BZ46" s="56"/>
      <c r="CA46" s="89">
        <f t="shared" si="1"/>
        <v>70</v>
      </c>
    </row>
    <row r="47" spans="1:79" s="18" customFormat="1" ht="14.25">
      <c r="A47" s="19" t="s">
        <v>223</v>
      </c>
      <c r="B47" s="19">
        <v>1763</v>
      </c>
      <c r="C47" s="19" t="s">
        <v>171</v>
      </c>
      <c r="D47" s="125">
        <v>2019</v>
      </c>
      <c r="E47" s="47" t="s">
        <v>156</v>
      </c>
      <c r="F47" s="65"/>
      <c r="G47" s="44"/>
      <c r="H47" s="47" t="s">
        <v>156</v>
      </c>
      <c r="I47" s="68"/>
      <c r="J47" s="56"/>
      <c r="K47" s="80" t="s">
        <v>155</v>
      </c>
      <c r="L47" s="68">
        <v>1730</v>
      </c>
      <c r="M47" s="56">
        <v>0.95375722543352603</v>
      </c>
      <c r="N47" s="47" t="s">
        <v>156</v>
      </c>
      <c r="O47" s="68"/>
      <c r="P47" s="56"/>
      <c r="Q47" s="80" t="s">
        <v>156</v>
      </c>
      <c r="R47" s="68"/>
      <c r="S47" s="56"/>
      <c r="T47" s="80" t="s">
        <v>155</v>
      </c>
      <c r="U47" s="68">
        <v>1470</v>
      </c>
      <c r="V47" s="56">
        <v>0.69387755102040816</v>
      </c>
      <c r="W47" s="80" t="s">
        <v>155</v>
      </c>
      <c r="X47" s="68">
        <v>6390</v>
      </c>
      <c r="Y47" s="56">
        <v>0.56338028169014087</v>
      </c>
      <c r="Z47" s="80" t="s">
        <v>156</v>
      </c>
      <c r="AA47" s="68"/>
      <c r="AB47" s="56"/>
      <c r="AC47" s="47" t="s">
        <v>156</v>
      </c>
      <c r="AD47" s="68"/>
      <c r="AE47" s="56"/>
      <c r="AF47" s="80" t="s">
        <v>156</v>
      </c>
      <c r="AG47" s="68"/>
      <c r="AH47" s="56"/>
      <c r="AI47" s="80" t="s">
        <v>156</v>
      </c>
      <c r="AJ47" s="68"/>
      <c r="AK47" s="56"/>
      <c r="AL47" s="80" t="s">
        <v>156</v>
      </c>
      <c r="AM47" s="68"/>
      <c r="AN47" s="56"/>
      <c r="AO47" s="84">
        <f t="shared" si="0"/>
        <v>9590</v>
      </c>
      <c r="AP47" s="85"/>
      <c r="AQ47" s="86" t="s">
        <v>155</v>
      </c>
      <c r="AR47" s="88">
        <v>64</v>
      </c>
      <c r="AS47" s="56">
        <v>0.75</v>
      </c>
      <c r="AT47" s="80" t="s">
        <v>156</v>
      </c>
      <c r="AU47" s="88"/>
      <c r="AV47" s="56"/>
      <c r="AW47" s="80" t="s">
        <v>156</v>
      </c>
      <c r="AX47" s="88"/>
      <c r="AY47" s="56"/>
      <c r="AZ47" s="80" t="s">
        <v>156</v>
      </c>
      <c r="BA47" s="49"/>
      <c r="BB47" s="56"/>
      <c r="BC47" s="80" t="s">
        <v>156</v>
      </c>
      <c r="BD47" s="88"/>
      <c r="BE47" s="56"/>
      <c r="BF47" s="80" t="s">
        <v>156</v>
      </c>
      <c r="BG47" s="88"/>
      <c r="BH47" s="56"/>
      <c r="BI47" s="80" t="s">
        <v>156</v>
      </c>
      <c r="BJ47" s="49"/>
      <c r="BK47" s="56"/>
      <c r="BL47" s="80" t="s">
        <v>156</v>
      </c>
      <c r="BM47" s="49"/>
      <c r="BN47" s="56"/>
      <c r="BO47" s="80" t="s">
        <v>156</v>
      </c>
      <c r="BP47" s="49"/>
      <c r="BQ47" s="56"/>
      <c r="BR47" s="80" t="s">
        <v>155</v>
      </c>
      <c r="BS47" s="49">
        <v>80</v>
      </c>
      <c r="BT47" s="56">
        <v>0.9</v>
      </c>
      <c r="BU47" s="80" t="s">
        <v>156</v>
      </c>
      <c r="BV47" s="49"/>
      <c r="BW47" s="56"/>
      <c r="BX47" s="80" t="s">
        <v>156</v>
      </c>
      <c r="BY47" s="49"/>
      <c r="BZ47" s="56"/>
      <c r="CA47" s="89">
        <f t="shared" si="1"/>
        <v>144</v>
      </c>
    </row>
    <row r="48" spans="1:79" s="18" customFormat="1" ht="14.25">
      <c r="A48" s="19" t="s">
        <v>224</v>
      </c>
      <c r="B48" s="19">
        <v>1439</v>
      </c>
      <c r="C48" s="19" t="s">
        <v>152</v>
      </c>
      <c r="D48" s="125">
        <v>2019</v>
      </c>
      <c r="E48" s="47" t="s">
        <v>153</v>
      </c>
      <c r="F48" s="65"/>
      <c r="G48" s="45"/>
      <c r="H48" s="47" t="s">
        <v>153</v>
      </c>
      <c r="I48" s="68"/>
      <c r="J48" s="56"/>
      <c r="K48" s="80" t="s">
        <v>153</v>
      </c>
      <c r="L48" s="68"/>
      <c r="M48" s="56"/>
      <c r="N48" s="80" t="s">
        <v>153</v>
      </c>
      <c r="O48" s="68"/>
      <c r="P48" s="56"/>
      <c r="Q48" s="80" t="s">
        <v>153</v>
      </c>
      <c r="R48" s="68"/>
      <c r="S48" s="56"/>
      <c r="T48" s="80" t="s">
        <v>153</v>
      </c>
      <c r="U48" s="68"/>
      <c r="V48" s="56"/>
      <c r="W48" s="80" t="s">
        <v>153</v>
      </c>
      <c r="X48" s="68"/>
      <c r="Y48" s="56"/>
      <c r="Z48" s="80" t="s">
        <v>153</v>
      </c>
      <c r="AA48" s="68"/>
      <c r="AB48" s="56"/>
      <c r="AC48" s="80" t="s">
        <v>153</v>
      </c>
      <c r="AD48" s="68"/>
      <c r="AE48" s="56"/>
      <c r="AF48" s="80" t="s">
        <v>153</v>
      </c>
      <c r="AG48" s="68"/>
      <c r="AH48" s="56"/>
      <c r="AI48" s="80" t="s">
        <v>153</v>
      </c>
      <c r="AJ48" s="68"/>
      <c r="AK48" s="56"/>
      <c r="AL48" s="80" t="s">
        <v>153</v>
      </c>
      <c r="AM48" s="68"/>
      <c r="AN48" s="56"/>
      <c r="AO48" s="84">
        <f t="shared" si="0"/>
        <v>0</v>
      </c>
      <c r="AP48" s="85"/>
      <c r="AQ48" s="86" t="s">
        <v>153</v>
      </c>
      <c r="AR48" s="88"/>
      <c r="AS48" s="56"/>
      <c r="AT48" s="80" t="s">
        <v>153</v>
      </c>
      <c r="AU48" s="88"/>
      <c r="AV48" s="56"/>
      <c r="AW48" s="80" t="s">
        <v>153</v>
      </c>
      <c r="AX48" s="88"/>
      <c r="AY48" s="56"/>
      <c r="AZ48" s="80" t="s">
        <v>153</v>
      </c>
      <c r="BA48" s="49"/>
      <c r="BB48" s="56"/>
      <c r="BC48" s="80" t="s">
        <v>153</v>
      </c>
      <c r="BD48" s="88"/>
      <c r="BE48" s="56"/>
      <c r="BF48" s="80" t="s">
        <v>153</v>
      </c>
      <c r="BG48" s="88"/>
      <c r="BH48" s="56"/>
      <c r="BI48" s="80" t="s">
        <v>153</v>
      </c>
      <c r="BJ48" s="88"/>
      <c r="BK48" s="56"/>
      <c r="BL48" s="80" t="s">
        <v>153</v>
      </c>
      <c r="BM48" s="88"/>
      <c r="BN48" s="56"/>
      <c r="BO48" s="80" t="s">
        <v>153</v>
      </c>
      <c r="BP48" s="88"/>
      <c r="BQ48" s="56"/>
      <c r="BR48" s="80" t="s">
        <v>153</v>
      </c>
      <c r="BS48" s="88"/>
      <c r="BT48" s="56"/>
      <c r="BU48" s="80" t="s">
        <v>153</v>
      </c>
      <c r="BV48" s="88"/>
      <c r="BW48" s="56"/>
      <c r="BX48" s="80" t="s">
        <v>153</v>
      </c>
      <c r="BY48" s="88"/>
      <c r="BZ48" s="56"/>
      <c r="CA48" s="89">
        <f t="shared" si="1"/>
        <v>0</v>
      </c>
    </row>
    <row r="49" spans="1:79" s="18" customFormat="1" ht="14.25">
      <c r="A49" s="19" t="s">
        <v>225</v>
      </c>
      <c r="B49" s="19">
        <v>2026</v>
      </c>
      <c r="C49" s="19" t="s">
        <v>175</v>
      </c>
      <c r="D49" s="125">
        <v>2019</v>
      </c>
      <c r="E49" s="47" t="s">
        <v>156</v>
      </c>
      <c r="F49" s="65"/>
      <c r="G49" s="44"/>
      <c r="H49" s="47" t="s">
        <v>156</v>
      </c>
      <c r="I49" s="68"/>
      <c r="J49" s="56"/>
      <c r="K49" s="80" t="s">
        <v>155</v>
      </c>
      <c r="L49" s="68">
        <v>450</v>
      </c>
      <c r="M49" s="56">
        <v>1</v>
      </c>
      <c r="N49" s="47" t="s">
        <v>155</v>
      </c>
      <c r="O49" s="68">
        <v>50</v>
      </c>
      <c r="P49" s="56">
        <v>1</v>
      </c>
      <c r="Q49" s="80" t="s">
        <v>156</v>
      </c>
      <c r="R49" s="68"/>
      <c r="S49" s="56"/>
      <c r="T49" s="80" t="s">
        <v>155</v>
      </c>
      <c r="U49" s="68">
        <v>225</v>
      </c>
      <c r="V49" s="56">
        <v>1</v>
      </c>
      <c r="W49" s="80" t="s">
        <v>155</v>
      </c>
      <c r="X49" s="68">
        <v>6250</v>
      </c>
      <c r="Y49" s="81" t="s">
        <v>161</v>
      </c>
      <c r="Z49" s="80" t="s">
        <v>156</v>
      </c>
      <c r="AA49" s="68"/>
      <c r="AB49" s="56"/>
      <c r="AC49" s="47" t="s">
        <v>156</v>
      </c>
      <c r="AD49" s="68"/>
      <c r="AE49" s="56"/>
      <c r="AF49" s="80" t="s">
        <v>155</v>
      </c>
      <c r="AG49" s="68">
        <v>25</v>
      </c>
      <c r="AH49" s="56">
        <v>1</v>
      </c>
      <c r="AI49" s="80" t="s">
        <v>156</v>
      </c>
      <c r="AJ49" s="68"/>
      <c r="AK49" s="56"/>
      <c r="AL49" s="80" t="s">
        <v>156</v>
      </c>
      <c r="AM49" s="68"/>
      <c r="AN49" s="56"/>
      <c r="AO49" s="84">
        <f t="shared" si="0"/>
        <v>7000</v>
      </c>
      <c r="AP49" s="85"/>
      <c r="AQ49" s="86" t="s">
        <v>156</v>
      </c>
      <c r="AR49" s="88"/>
      <c r="AS49" s="56"/>
      <c r="AT49" s="80" t="s">
        <v>156</v>
      </c>
      <c r="AU49" s="88"/>
      <c r="AV49" s="56"/>
      <c r="AW49" s="80" t="s">
        <v>155</v>
      </c>
      <c r="AX49" s="88">
        <v>20</v>
      </c>
      <c r="AY49" s="56">
        <v>1</v>
      </c>
      <c r="AZ49" s="80" t="s">
        <v>156</v>
      </c>
      <c r="BA49" s="49"/>
      <c r="BB49" s="56"/>
      <c r="BC49" s="80" t="s">
        <v>156</v>
      </c>
      <c r="BD49" s="88"/>
      <c r="BE49" s="56"/>
      <c r="BF49" s="80" t="s">
        <v>155</v>
      </c>
      <c r="BG49" s="88">
        <v>100</v>
      </c>
      <c r="BH49" s="56">
        <v>1</v>
      </c>
      <c r="BI49" s="80" t="s">
        <v>155</v>
      </c>
      <c r="BJ49" s="49">
        <v>20</v>
      </c>
      <c r="BK49" s="56">
        <v>1</v>
      </c>
      <c r="BL49" s="80" t="s">
        <v>156</v>
      </c>
      <c r="BM49" s="49"/>
      <c r="BN49" s="56"/>
      <c r="BO49" s="80" t="s">
        <v>156</v>
      </c>
      <c r="BP49" s="49"/>
      <c r="BQ49" s="56"/>
      <c r="BR49" s="80" t="s">
        <v>156</v>
      </c>
      <c r="BS49" s="49"/>
      <c r="BT49" s="56"/>
      <c r="BU49" s="80" t="s">
        <v>156</v>
      </c>
      <c r="BV49" s="49"/>
      <c r="BW49" s="56"/>
      <c r="BX49" s="80" t="s">
        <v>156</v>
      </c>
      <c r="BY49" s="49"/>
      <c r="BZ49" s="56"/>
      <c r="CA49" s="89">
        <f t="shared" si="1"/>
        <v>140</v>
      </c>
    </row>
    <row r="50" spans="1:79" s="18" customFormat="1" ht="14.25">
      <c r="A50" s="19" t="s">
        <v>226</v>
      </c>
      <c r="B50" s="19">
        <v>662</v>
      </c>
      <c r="C50" s="19" t="s">
        <v>163</v>
      </c>
      <c r="D50" s="125">
        <v>2019</v>
      </c>
      <c r="E50" s="47" t="s">
        <v>156</v>
      </c>
      <c r="F50" s="65"/>
      <c r="G50" s="44"/>
      <c r="H50" s="47" t="s">
        <v>156</v>
      </c>
      <c r="I50" s="68"/>
      <c r="J50" s="56"/>
      <c r="K50" s="80" t="s">
        <v>155</v>
      </c>
      <c r="L50" s="68">
        <v>925</v>
      </c>
      <c r="M50" s="56"/>
      <c r="N50" s="47" t="s">
        <v>156</v>
      </c>
      <c r="O50" s="68"/>
      <c r="P50" s="56"/>
      <c r="Q50" s="80" t="s">
        <v>156</v>
      </c>
      <c r="R50" s="68"/>
      <c r="S50" s="56"/>
      <c r="T50" s="80" t="s">
        <v>155</v>
      </c>
      <c r="U50" s="68">
        <v>9900</v>
      </c>
      <c r="V50" s="81" t="s">
        <v>161</v>
      </c>
      <c r="W50" s="80" t="s">
        <v>155</v>
      </c>
      <c r="X50" s="68">
        <v>14325</v>
      </c>
      <c r="Y50" s="81" t="s">
        <v>161</v>
      </c>
      <c r="Z50" s="80" t="s">
        <v>156</v>
      </c>
      <c r="AA50" s="68"/>
      <c r="AB50" s="56"/>
      <c r="AC50" s="47" t="s">
        <v>156</v>
      </c>
      <c r="AD50" s="68"/>
      <c r="AE50" s="56"/>
      <c r="AF50" s="80" t="s">
        <v>156</v>
      </c>
      <c r="AG50" s="68"/>
      <c r="AH50" s="56"/>
      <c r="AI50" s="80" t="s">
        <v>156</v>
      </c>
      <c r="AJ50" s="68"/>
      <c r="AK50" s="56"/>
      <c r="AL50" s="80" t="s">
        <v>156</v>
      </c>
      <c r="AM50" s="68"/>
      <c r="AN50" s="56"/>
      <c r="AO50" s="84">
        <f t="shared" si="0"/>
        <v>25150</v>
      </c>
      <c r="AP50" s="85"/>
      <c r="AQ50" s="86" t="s">
        <v>156</v>
      </c>
      <c r="AR50" s="88"/>
      <c r="AS50" s="56"/>
      <c r="AT50" s="80" t="s">
        <v>156</v>
      </c>
      <c r="AU50" s="88"/>
      <c r="AV50" s="56"/>
      <c r="AW50" s="80" t="s">
        <v>156</v>
      </c>
      <c r="AX50" s="88"/>
      <c r="AY50" s="56"/>
      <c r="AZ50" s="80" t="s">
        <v>156</v>
      </c>
      <c r="BA50" s="49"/>
      <c r="BB50" s="56"/>
      <c r="BC50" s="80" t="s">
        <v>156</v>
      </c>
      <c r="BD50" s="88"/>
      <c r="BE50" s="56"/>
      <c r="BF50" s="80" t="s">
        <v>155</v>
      </c>
      <c r="BG50" s="88">
        <v>350</v>
      </c>
      <c r="BH50" s="87" t="s">
        <v>161</v>
      </c>
      <c r="BI50" s="80" t="s">
        <v>156</v>
      </c>
      <c r="BJ50" s="49"/>
      <c r="BK50" s="56"/>
      <c r="BL50" s="80" t="s">
        <v>156</v>
      </c>
      <c r="BM50" s="49"/>
      <c r="BN50" s="56"/>
      <c r="BO50" s="80" t="s">
        <v>156</v>
      </c>
      <c r="BP50" s="49"/>
      <c r="BQ50" s="56"/>
      <c r="BR50" s="80" t="s">
        <v>156</v>
      </c>
      <c r="BS50" s="49"/>
      <c r="BT50" s="56"/>
      <c r="BU50" s="80" t="s">
        <v>156</v>
      </c>
      <c r="BV50" s="49"/>
      <c r="BW50" s="56"/>
      <c r="BX50" s="80" t="s">
        <v>156</v>
      </c>
      <c r="BY50" s="49"/>
      <c r="BZ50" s="56"/>
      <c r="CA50" s="89">
        <f t="shared" si="1"/>
        <v>350</v>
      </c>
    </row>
    <row r="51" spans="1:79" s="18" customFormat="1" ht="14.25">
      <c r="A51" s="19" t="s">
        <v>227</v>
      </c>
      <c r="B51" s="19">
        <v>461</v>
      </c>
      <c r="C51" s="19" t="s">
        <v>212</v>
      </c>
      <c r="D51" s="125">
        <v>2019</v>
      </c>
      <c r="E51" s="47" t="s">
        <v>156</v>
      </c>
      <c r="F51" s="65"/>
      <c r="G51" s="44"/>
      <c r="H51" s="47" t="s">
        <v>156</v>
      </c>
      <c r="I51" s="68"/>
      <c r="J51" s="56"/>
      <c r="K51" s="80" t="s">
        <v>155</v>
      </c>
      <c r="L51" s="68">
        <v>1591</v>
      </c>
      <c r="M51" s="56">
        <v>0.73727215587680706</v>
      </c>
      <c r="N51" s="47" t="s">
        <v>155</v>
      </c>
      <c r="O51" s="68">
        <v>252</v>
      </c>
      <c r="P51" s="56">
        <v>0.52380952380952384</v>
      </c>
      <c r="Q51" s="80" t="s">
        <v>156</v>
      </c>
      <c r="R51" s="68"/>
      <c r="S51" s="56"/>
      <c r="T51" s="80" t="s">
        <v>155</v>
      </c>
      <c r="U51" s="68">
        <v>2880</v>
      </c>
      <c r="V51" s="56">
        <v>0.6</v>
      </c>
      <c r="W51" s="80" t="s">
        <v>155</v>
      </c>
      <c r="X51" s="68">
        <v>2463</v>
      </c>
      <c r="Y51" s="56">
        <v>0.49817295980511572</v>
      </c>
      <c r="Z51" s="80" t="s">
        <v>156</v>
      </c>
      <c r="AA51" s="68"/>
      <c r="AB51" s="56"/>
      <c r="AC51" s="47" t="s">
        <v>156</v>
      </c>
      <c r="AD51" s="68"/>
      <c r="AE51" s="56"/>
      <c r="AF51" s="80" t="s">
        <v>155</v>
      </c>
      <c r="AG51" s="68">
        <v>827</v>
      </c>
      <c r="AH51" s="56">
        <v>0.81257557436517536</v>
      </c>
      <c r="AI51" s="80" t="s">
        <v>155</v>
      </c>
      <c r="AJ51" s="68">
        <v>408</v>
      </c>
      <c r="AK51" s="56">
        <v>0.88235294117647056</v>
      </c>
      <c r="AL51" s="80" t="s">
        <v>155</v>
      </c>
      <c r="AM51" s="68">
        <v>520</v>
      </c>
      <c r="AN51" s="56">
        <v>0.23076923076923078</v>
      </c>
      <c r="AO51" s="84">
        <f t="shared" si="0"/>
        <v>8941</v>
      </c>
      <c r="AP51" s="85"/>
      <c r="AQ51" s="86" t="s">
        <v>156</v>
      </c>
      <c r="AR51" s="88"/>
      <c r="AS51" s="56"/>
      <c r="AT51" s="80" t="s">
        <v>156</v>
      </c>
      <c r="AU51" s="88"/>
      <c r="AV51" s="56"/>
      <c r="AW51" s="80" t="s">
        <v>155</v>
      </c>
      <c r="AX51" s="88">
        <v>114</v>
      </c>
      <c r="AY51" s="56">
        <v>0.58771929824561409</v>
      </c>
      <c r="AZ51" s="80" t="s">
        <v>155</v>
      </c>
      <c r="BA51" s="49">
        <v>30</v>
      </c>
      <c r="BB51" s="56">
        <v>1</v>
      </c>
      <c r="BC51" s="80" t="s">
        <v>156</v>
      </c>
      <c r="BD51" s="88"/>
      <c r="BE51" s="56"/>
      <c r="BF51" s="80" t="s">
        <v>155</v>
      </c>
      <c r="BG51" s="88">
        <v>90</v>
      </c>
      <c r="BH51" s="56">
        <v>0.52222222222222225</v>
      </c>
      <c r="BI51" s="80" t="s">
        <v>156</v>
      </c>
      <c r="BJ51" s="49"/>
      <c r="BK51" s="56"/>
      <c r="BL51" s="80" t="s">
        <v>156</v>
      </c>
      <c r="BM51" s="49"/>
      <c r="BN51" s="56"/>
      <c r="BO51" s="80" t="s">
        <v>156</v>
      </c>
      <c r="BP51" s="49"/>
      <c r="BQ51" s="56"/>
      <c r="BR51" s="80" t="s">
        <v>156</v>
      </c>
      <c r="BS51" s="49"/>
      <c r="BT51" s="56"/>
      <c r="BU51" s="80" t="s">
        <v>156</v>
      </c>
      <c r="BV51" s="49"/>
      <c r="BW51" s="56"/>
      <c r="BX51" s="80" t="s">
        <v>155</v>
      </c>
      <c r="BY51" s="49">
        <v>68</v>
      </c>
      <c r="BZ51" s="56">
        <v>0.77941176470588236</v>
      </c>
      <c r="CA51" s="89">
        <f t="shared" si="1"/>
        <v>302</v>
      </c>
    </row>
    <row r="52" spans="1:79" s="18" customFormat="1" ht="14.25">
      <c r="A52" s="19" t="s">
        <v>228</v>
      </c>
      <c r="B52" s="19">
        <v>617</v>
      </c>
      <c r="C52" s="19" t="s">
        <v>163</v>
      </c>
      <c r="D52" s="125">
        <v>2019</v>
      </c>
      <c r="E52" s="47" t="s">
        <v>156</v>
      </c>
      <c r="F52" s="65"/>
      <c r="G52" s="44"/>
      <c r="H52" s="47" t="s">
        <v>156</v>
      </c>
      <c r="I52" s="68"/>
      <c r="J52" s="56"/>
      <c r="K52" s="80" t="s">
        <v>156</v>
      </c>
      <c r="L52" s="68"/>
      <c r="M52" s="56"/>
      <c r="N52" s="47" t="s">
        <v>156</v>
      </c>
      <c r="O52" s="68"/>
      <c r="P52" s="56"/>
      <c r="Q52" s="80" t="s">
        <v>156</v>
      </c>
      <c r="R52" s="68"/>
      <c r="S52" s="56"/>
      <c r="T52" s="80" t="s">
        <v>155</v>
      </c>
      <c r="U52" s="68">
        <v>100</v>
      </c>
      <c r="V52" s="81" t="s">
        <v>161</v>
      </c>
      <c r="W52" s="80" t="s">
        <v>155</v>
      </c>
      <c r="X52" s="68">
        <v>30</v>
      </c>
      <c r="Y52" s="81" t="s">
        <v>161</v>
      </c>
      <c r="Z52" s="80" t="s">
        <v>156</v>
      </c>
      <c r="AA52" s="68"/>
      <c r="AB52" s="56"/>
      <c r="AC52" s="47" t="s">
        <v>156</v>
      </c>
      <c r="AD52" s="68"/>
      <c r="AE52" s="56"/>
      <c r="AF52" s="80" t="s">
        <v>156</v>
      </c>
      <c r="AG52" s="68"/>
      <c r="AH52" s="56"/>
      <c r="AI52" s="80" t="s">
        <v>156</v>
      </c>
      <c r="AJ52" s="68"/>
      <c r="AK52" s="56"/>
      <c r="AL52" s="80" t="s">
        <v>156</v>
      </c>
      <c r="AM52" s="68"/>
      <c r="AN52" s="56"/>
      <c r="AO52" s="84">
        <f t="shared" si="0"/>
        <v>130</v>
      </c>
      <c r="AP52" s="85"/>
      <c r="AQ52" s="86" t="s">
        <v>156</v>
      </c>
      <c r="AR52" s="88"/>
      <c r="AS52" s="56"/>
      <c r="AT52" s="80" t="s">
        <v>156</v>
      </c>
      <c r="AU52" s="88"/>
      <c r="AV52" s="56"/>
      <c r="AW52" s="80" t="s">
        <v>156</v>
      </c>
      <c r="AX52" s="88"/>
      <c r="AY52" s="56"/>
      <c r="AZ52" s="80" t="s">
        <v>156</v>
      </c>
      <c r="BA52" s="49"/>
      <c r="BB52" s="56"/>
      <c r="BC52" s="80" t="s">
        <v>156</v>
      </c>
      <c r="BD52" s="88"/>
      <c r="BE52" s="56"/>
      <c r="BF52" s="80" t="s">
        <v>155</v>
      </c>
      <c r="BG52" s="88">
        <v>300</v>
      </c>
      <c r="BH52" s="87" t="s">
        <v>161</v>
      </c>
      <c r="BI52" s="80" t="s">
        <v>155</v>
      </c>
      <c r="BJ52" s="49">
        <v>4200</v>
      </c>
      <c r="BK52" s="87" t="s">
        <v>161</v>
      </c>
      <c r="BL52" s="80" t="s">
        <v>156</v>
      </c>
      <c r="BM52" s="88"/>
      <c r="BN52" s="56"/>
      <c r="BO52" s="80" t="s">
        <v>156</v>
      </c>
      <c r="BP52" s="88"/>
      <c r="BQ52" s="56"/>
      <c r="BR52" s="80" t="s">
        <v>156</v>
      </c>
      <c r="BS52" s="88"/>
      <c r="BT52" s="56"/>
      <c r="BU52" s="80" t="s">
        <v>156</v>
      </c>
      <c r="BV52" s="88"/>
      <c r="BW52" s="56"/>
      <c r="BX52" s="80" t="s">
        <v>156</v>
      </c>
      <c r="BY52" s="88"/>
      <c r="BZ52" s="56"/>
      <c r="CA52" s="89">
        <f t="shared" si="1"/>
        <v>4500</v>
      </c>
    </row>
    <row r="53" spans="1:79" s="18" customFormat="1" ht="14.25">
      <c r="A53" s="19" t="s">
        <v>229</v>
      </c>
      <c r="B53" s="19">
        <v>980</v>
      </c>
      <c r="C53" s="19" t="s">
        <v>230</v>
      </c>
      <c r="D53" s="125">
        <v>2019</v>
      </c>
      <c r="E53" s="47" t="s">
        <v>155</v>
      </c>
      <c r="F53" s="65">
        <v>480</v>
      </c>
      <c r="G53" s="44">
        <v>0.72916666666666663</v>
      </c>
      <c r="H53" s="47" t="s">
        <v>156</v>
      </c>
      <c r="I53" s="68"/>
      <c r="J53" s="56"/>
      <c r="K53" s="80" t="s">
        <v>155</v>
      </c>
      <c r="L53" s="68">
        <v>6590</v>
      </c>
      <c r="M53" s="56">
        <v>0.89984825493171472</v>
      </c>
      <c r="N53" s="47" t="s">
        <v>155</v>
      </c>
      <c r="O53" s="68">
        <v>398</v>
      </c>
      <c r="P53" s="56">
        <v>0.36180904522613067</v>
      </c>
      <c r="Q53" s="80" t="s">
        <v>156</v>
      </c>
      <c r="R53" s="68"/>
      <c r="S53" s="56"/>
      <c r="T53" s="80" t="s">
        <v>155</v>
      </c>
      <c r="U53" s="68">
        <v>3316</v>
      </c>
      <c r="V53" s="56">
        <v>0.57659831121833538</v>
      </c>
      <c r="W53" s="80" t="s">
        <v>155</v>
      </c>
      <c r="X53" s="68">
        <v>16739</v>
      </c>
      <c r="Y53" s="56">
        <v>0.56431089073421348</v>
      </c>
      <c r="Z53" s="80" t="s">
        <v>156</v>
      </c>
      <c r="AA53" s="68"/>
      <c r="AB53" s="56"/>
      <c r="AC53" s="47" t="s">
        <v>156</v>
      </c>
      <c r="AD53" s="68"/>
      <c r="AE53" s="56"/>
      <c r="AF53" s="80" t="s">
        <v>155</v>
      </c>
      <c r="AG53" s="68">
        <v>1730</v>
      </c>
      <c r="AH53" s="56">
        <v>0.65202312138728324</v>
      </c>
      <c r="AI53" s="80" t="s">
        <v>155</v>
      </c>
      <c r="AJ53" s="68">
        <v>540</v>
      </c>
      <c r="AK53" s="56">
        <v>0.97407407407407409</v>
      </c>
      <c r="AL53" s="80" t="s">
        <v>156</v>
      </c>
      <c r="AM53" s="68"/>
      <c r="AN53" s="56"/>
      <c r="AO53" s="84">
        <f t="shared" si="0"/>
        <v>29793</v>
      </c>
      <c r="AP53" s="85"/>
      <c r="AQ53" s="86" t="s">
        <v>156</v>
      </c>
      <c r="AR53" s="88"/>
      <c r="AS53" s="56"/>
      <c r="AT53" s="80" t="s">
        <v>156</v>
      </c>
      <c r="AU53" s="88"/>
      <c r="AV53" s="56"/>
      <c r="AW53" s="80" t="s">
        <v>156</v>
      </c>
      <c r="AX53" s="88"/>
      <c r="AY53" s="56"/>
      <c r="AZ53" s="80" t="s">
        <v>156</v>
      </c>
      <c r="BA53" s="49"/>
      <c r="BB53" s="56"/>
      <c r="BC53" s="80" t="s">
        <v>156</v>
      </c>
      <c r="BD53" s="88"/>
      <c r="BE53" s="56"/>
      <c r="BF53" s="80" t="s">
        <v>156</v>
      </c>
      <c r="BG53" s="88"/>
      <c r="BH53" s="56"/>
      <c r="BI53" s="80" t="s">
        <v>156</v>
      </c>
      <c r="BJ53" s="49"/>
      <c r="BK53" s="56"/>
      <c r="BL53" s="80" t="s">
        <v>156</v>
      </c>
      <c r="BM53" s="49"/>
      <c r="BN53" s="56"/>
      <c r="BO53" s="80" t="s">
        <v>156</v>
      </c>
      <c r="BP53" s="49"/>
      <c r="BQ53" s="56"/>
      <c r="BR53" s="80" t="s">
        <v>156</v>
      </c>
      <c r="BS53" s="49"/>
      <c r="BT53" s="56"/>
      <c r="BU53" s="80" t="s">
        <v>156</v>
      </c>
      <c r="BV53" s="49"/>
      <c r="BW53" s="56"/>
      <c r="BX53" s="80" t="s">
        <v>156</v>
      </c>
      <c r="BY53" s="49"/>
      <c r="BZ53" s="56"/>
      <c r="CA53" s="89">
        <f t="shared" si="1"/>
        <v>0</v>
      </c>
    </row>
    <row r="54" spans="1:79" s="18" customFormat="1" ht="14.25">
      <c r="A54" s="19" t="s">
        <v>231</v>
      </c>
      <c r="B54" s="19">
        <v>1764</v>
      </c>
      <c r="C54" s="19" t="s">
        <v>171</v>
      </c>
      <c r="D54" s="125">
        <v>2019</v>
      </c>
      <c r="E54" s="79" t="s">
        <v>181</v>
      </c>
      <c r="F54" s="65"/>
      <c r="G54" s="45"/>
      <c r="H54" s="79" t="s">
        <v>181</v>
      </c>
      <c r="I54" s="68"/>
      <c r="J54" s="56"/>
      <c r="K54" s="79" t="s">
        <v>181</v>
      </c>
      <c r="L54" s="68"/>
      <c r="M54" s="56"/>
      <c r="N54" s="79" t="s">
        <v>181</v>
      </c>
      <c r="O54" s="68"/>
      <c r="P54" s="56"/>
      <c r="Q54" s="79" t="s">
        <v>181</v>
      </c>
      <c r="R54" s="68"/>
      <c r="S54" s="56"/>
      <c r="T54" s="79" t="s">
        <v>181</v>
      </c>
      <c r="U54" s="68"/>
      <c r="V54" s="56"/>
      <c r="W54" s="79" t="s">
        <v>181</v>
      </c>
      <c r="X54" s="68"/>
      <c r="Y54" s="56"/>
      <c r="Z54" s="79" t="s">
        <v>181</v>
      </c>
      <c r="AA54" s="68"/>
      <c r="AB54" s="56"/>
      <c r="AC54" s="79" t="s">
        <v>181</v>
      </c>
      <c r="AD54" s="68"/>
      <c r="AE54" s="56"/>
      <c r="AF54" s="79" t="s">
        <v>181</v>
      </c>
      <c r="AG54" s="68"/>
      <c r="AH54" s="56"/>
      <c r="AI54" s="79" t="s">
        <v>181</v>
      </c>
      <c r="AJ54" s="68"/>
      <c r="AK54" s="56"/>
      <c r="AL54" s="79" t="s">
        <v>181</v>
      </c>
      <c r="AM54" s="68"/>
      <c r="AN54" s="56"/>
      <c r="AO54" s="84">
        <f t="shared" si="0"/>
        <v>0</v>
      </c>
      <c r="AP54" s="85"/>
      <c r="AQ54" s="90" t="s">
        <v>181</v>
      </c>
      <c r="AR54" s="88"/>
      <c r="AS54" s="56"/>
      <c r="AT54" s="79" t="s">
        <v>181</v>
      </c>
      <c r="AU54" s="88"/>
      <c r="AV54" s="56"/>
      <c r="AW54" s="79" t="s">
        <v>181</v>
      </c>
      <c r="AX54" s="88"/>
      <c r="AY54" s="56"/>
      <c r="AZ54" s="79" t="s">
        <v>181</v>
      </c>
      <c r="BA54" s="49"/>
      <c r="BB54" s="56"/>
      <c r="BC54" s="79" t="s">
        <v>181</v>
      </c>
      <c r="BD54" s="88"/>
      <c r="BE54" s="56"/>
      <c r="BF54" s="79" t="s">
        <v>181</v>
      </c>
      <c r="BG54" s="88"/>
      <c r="BH54" s="56"/>
      <c r="BI54" s="79" t="s">
        <v>181</v>
      </c>
      <c r="BJ54" s="88"/>
      <c r="BK54" s="56"/>
      <c r="BL54" s="79" t="s">
        <v>181</v>
      </c>
      <c r="BM54" s="88"/>
      <c r="BN54" s="56"/>
      <c r="BO54" s="79" t="s">
        <v>181</v>
      </c>
      <c r="BP54" s="88"/>
      <c r="BQ54" s="56"/>
      <c r="BR54" s="79" t="s">
        <v>181</v>
      </c>
      <c r="BS54" s="88"/>
      <c r="BT54" s="56"/>
      <c r="BU54" s="79" t="s">
        <v>181</v>
      </c>
      <c r="BV54" s="88"/>
      <c r="BW54" s="56"/>
      <c r="BX54" s="79" t="s">
        <v>181</v>
      </c>
      <c r="BY54" s="88"/>
      <c r="BZ54" s="56"/>
      <c r="CA54" s="89">
        <f t="shared" si="1"/>
        <v>0</v>
      </c>
    </row>
    <row r="55" spans="1:79" s="18" customFormat="1" ht="14.25">
      <c r="A55" s="19" t="s">
        <v>232</v>
      </c>
      <c r="B55" s="19">
        <v>1444</v>
      </c>
      <c r="C55" s="19" t="s">
        <v>152</v>
      </c>
      <c r="D55" s="125">
        <v>2019</v>
      </c>
      <c r="E55" s="47" t="s">
        <v>155</v>
      </c>
      <c r="F55" s="65">
        <v>18</v>
      </c>
      <c r="G55" s="44">
        <v>0.55555555555555558</v>
      </c>
      <c r="H55" s="47" t="s">
        <v>156</v>
      </c>
      <c r="I55" s="68"/>
      <c r="J55" s="56"/>
      <c r="K55" s="80" t="s">
        <v>155</v>
      </c>
      <c r="L55" s="68">
        <v>14</v>
      </c>
      <c r="M55" s="49" t="s">
        <v>161</v>
      </c>
      <c r="N55" s="47" t="s">
        <v>155</v>
      </c>
      <c r="O55" s="68">
        <v>6</v>
      </c>
      <c r="P55" s="56" t="s">
        <v>157</v>
      </c>
      <c r="Q55" s="80" t="s">
        <v>156</v>
      </c>
      <c r="R55" s="68"/>
      <c r="S55" s="56"/>
      <c r="T55" s="80" t="s">
        <v>155</v>
      </c>
      <c r="U55" s="68">
        <v>16</v>
      </c>
      <c r="V55" s="56">
        <v>0.8125</v>
      </c>
      <c r="W55" s="80" t="s">
        <v>155</v>
      </c>
      <c r="X55" s="68">
        <v>90</v>
      </c>
      <c r="Y55" s="56">
        <v>0.67777777777777781</v>
      </c>
      <c r="Z55" s="80" t="s">
        <v>156</v>
      </c>
      <c r="AA55" s="68"/>
      <c r="AB55" s="56"/>
      <c r="AC55" s="47" t="s">
        <v>156</v>
      </c>
      <c r="AD55" s="68"/>
      <c r="AE55" s="56"/>
      <c r="AF55" s="80" t="s">
        <v>156</v>
      </c>
      <c r="AG55" s="68"/>
      <c r="AH55" s="56"/>
      <c r="AI55" s="80" t="s">
        <v>156</v>
      </c>
      <c r="AJ55" s="68"/>
      <c r="AK55" s="56"/>
      <c r="AL55" s="80" t="s">
        <v>156</v>
      </c>
      <c r="AM55" s="68"/>
      <c r="AN55" s="56"/>
      <c r="AO55" s="84">
        <f t="shared" si="0"/>
        <v>144</v>
      </c>
      <c r="AP55" s="85"/>
      <c r="AQ55" s="86" t="s">
        <v>156</v>
      </c>
      <c r="AR55" s="88"/>
      <c r="AS55" s="56"/>
      <c r="AT55" s="80" t="s">
        <v>156</v>
      </c>
      <c r="AU55" s="88"/>
      <c r="AV55" s="56"/>
      <c r="AW55" s="80" t="s">
        <v>156</v>
      </c>
      <c r="AX55" s="88"/>
      <c r="AY55" s="56"/>
      <c r="AZ55" s="80" t="s">
        <v>156</v>
      </c>
      <c r="BA55" s="49"/>
      <c r="BB55" s="56"/>
      <c r="BC55" s="80" t="s">
        <v>156</v>
      </c>
      <c r="BD55" s="88"/>
      <c r="BE55" s="56"/>
      <c r="BF55" s="80" t="s">
        <v>156</v>
      </c>
      <c r="BG55" s="88"/>
      <c r="BH55" s="56"/>
      <c r="BI55" s="80" t="s">
        <v>156</v>
      </c>
      <c r="BJ55" s="49"/>
      <c r="BK55" s="56"/>
      <c r="BL55" s="80" t="s">
        <v>156</v>
      </c>
      <c r="BM55" s="49"/>
      <c r="BN55" s="56"/>
      <c r="BO55" s="80" t="s">
        <v>156</v>
      </c>
      <c r="BP55" s="49"/>
      <c r="BQ55" s="56"/>
      <c r="BR55" s="80" t="s">
        <v>156</v>
      </c>
      <c r="BS55" s="49"/>
      <c r="BT55" s="56"/>
      <c r="BU55" s="80" t="s">
        <v>156</v>
      </c>
      <c r="BV55" s="49"/>
      <c r="BW55" s="56"/>
      <c r="BX55" s="80" t="s">
        <v>156</v>
      </c>
      <c r="BY55" s="49"/>
      <c r="BZ55" s="56"/>
      <c r="CA55" s="89">
        <f t="shared" si="1"/>
        <v>0</v>
      </c>
    </row>
    <row r="56" spans="1:79" s="18" customFormat="1" ht="14.25">
      <c r="A56" s="19" t="s">
        <v>233</v>
      </c>
      <c r="B56" s="19">
        <v>1447</v>
      </c>
      <c r="C56" s="19" t="s">
        <v>152</v>
      </c>
      <c r="D56" s="125">
        <v>2019</v>
      </c>
      <c r="E56" s="47" t="s">
        <v>153</v>
      </c>
      <c r="F56" s="65"/>
      <c r="G56" s="45"/>
      <c r="H56" s="47" t="s">
        <v>153</v>
      </c>
      <c r="I56" s="68"/>
      <c r="J56" s="56"/>
      <c r="K56" s="80" t="s">
        <v>153</v>
      </c>
      <c r="L56" s="68"/>
      <c r="M56" s="56"/>
      <c r="N56" s="80" t="s">
        <v>153</v>
      </c>
      <c r="O56" s="68"/>
      <c r="P56" s="56"/>
      <c r="Q56" s="80" t="s">
        <v>153</v>
      </c>
      <c r="R56" s="68"/>
      <c r="S56" s="56"/>
      <c r="T56" s="80" t="s">
        <v>153</v>
      </c>
      <c r="U56" s="68"/>
      <c r="V56" s="56"/>
      <c r="W56" s="80" t="s">
        <v>153</v>
      </c>
      <c r="X56" s="68"/>
      <c r="Y56" s="56"/>
      <c r="Z56" s="80" t="s">
        <v>153</v>
      </c>
      <c r="AA56" s="68"/>
      <c r="AB56" s="56"/>
      <c r="AC56" s="80" t="s">
        <v>153</v>
      </c>
      <c r="AD56" s="68"/>
      <c r="AE56" s="56"/>
      <c r="AF56" s="80" t="s">
        <v>153</v>
      </c>
      <c r="AG56" s="68"/>
      <c r="AH56" s="56"/>
      <c r="AI56" s="80" t="s">
        <v>153</v>
      </c>
      <c r="AJ56" s="68"/>
      <c r="AK56" s="56"/>
      <c r="AL56" s="80" t="s">
        <v>153</v>
      </c>
      <c r="AM56" s="68"/>
      <c r="AN56" s="56"/>
      <c r="AO56" s="84">
        <f t="shared" si="0"/>
        <v>0</v>
      </c>
      <c r="AP56" s="85"/>
      <c r="AQ56" s="86" t="s">
        <v>153</v>
      </c>
      <c r="AR56" s="88"/>
      <c r="AS56" s="56"/>
      <c r="AT56" s="80" t="s">
        <v>153</v>
      </c>
      <c r="AU56" s="88"/>
      <c r="AV56" s="56"/>
      <c r="AW56" s="80" t="s">
        <v>153</v>
      </c>
      <c r="AX56" s="88"/>
      <c r="AY56" s="56"/>
      <c r="AZ56" s="80" t="s">
        <v>153</v>
      </c>
      <c r="BA56" s="49"/>
      <c r="BB56" s="56"/>
      <c r="BC56" s="80" t="s">
        <v>153</v>
      </c>
      <c r="BD56" s="88"/>
      <c r="BE56" s="56"/>
      <c r="BF56" s="80" t="s">
        <v>153</v>
      </c>
      <c r="BG56" s="88"/>
      <c r="BH56" s="56"/>
      <c r="BI56" s="80" t="s">
        <v>153</v>
      </c>
      <c r="BJ56" s="88"/>
      <c r="BK56" s="56"/>
      <c r="BL56" s="80" t="s">
        <v>153</v>
      </c>
      <c r="BM56" s="88"/>
      <c r="BN56" s="56"/>
      <c r="BO56" s="80" t="s">
        <v>153</v>
      </c>
      <c r="BP56" s="88"/>
      <c r="BQ56" s="56"/>
      <c r="BR56" s="80" t="s">
        <v>153</v>
      </c>
      <c r="BS56" s="88"/>
      <c r="BT56" s="56"/>
      <c r="BU56" s="80" t="s">
        <v>153</v>
      </c>
      <c r="BV56" s="88"/>
      <c r="BW56" s="56"/>
      <c r="BX56" s="80" t="s">
        <v>153</v>
      </c>
      <c r="BY56" s="88"/>
      <c r="BZ56" s="56"/>
      <c r="CA56" s="89">
        <f t="shared" si="1"/>
        <v>0</v>
      </c>
    </row>
    <row r="57" spans="1:79" s="18" customFormat="1" ht="14.25">
      <c r="A57" s="19" t="s">
        <v>234</v>
      </c>
      <c r="B57" s="19">
        <v>2523</v>
      </c>
      <c r="C57" s="19" t="s">
        <v>167</v>
      </c>
      <c r="D57" s="125">
        <v>2019</v>
      </c>
      <c r="E57" s="47" t="s">
        <v>156</v>
      </c>
      <c r="F57" s="65"/>
      <c r="G57" s="44"/>
      <c r="H57" s="47" t="s">
        <v>156</v>
      </c>
      <c r="I57" s="68"/>
      <c r="J57" s="56"/>
      <c r="K57" s="80" t="s">
        <v>155</v>
      </c>
      <c r="L57" s="68">
        <v>20</v>
      </c>
      <c r="M57" s="56">
        <v>1</v>
      </c>
      <c r="N57" s="78" t="s">
        <v>156</v>
      </c>
      <c r="O57" s="68"/>
      <c r="P57" s="56"/>
      <c r="Q57" s="80" t="s">
        <v>156</v>
      </c>
      <c r="R57" s="68"/>
      <c r="S57" s="56"/>
      <c r="T57" s="80" t="s">
        <v>155</v>
      </c>
      <c r="U57" s="68">
        <v>30</v>
      </c>
      <c r="V57" s="56">
        <v>1</v>
      </c>
      <c r="W57" s="80" t="s">
        <v>155</v>
      </c>
      <c r="X57" s="68">
        <v>30</v>
      </c>
      <c r="Y57" s="56">
        <v>1</v>
      </c>
      <c r="Z57" s="80" t="s">
        <v>155</v>
      </c>
      <c r="AA57" s="68">
        <v>30</v>
      </c>
      <c r="AB57" s="56">
        <v>1</v>
      </c>
      <c r="AC57" s="78" t="s">
        <v>156</v>
      </c>
      <c r="AD57" s="68"/>
      <c r="AE57" s="56"/>
      <c r="AF57" s="80" t="s">
        <v>155</v>
      </c>
      <c r="AG57" s="68">
        <v>30</v>
      </c>
      <c r="AH57" s="56">
        <v>1</v>
      </c>
      <c r="AI57" s="80" t="s">
        <v>153</v>
      </c>
      <c r="AJ57" s="68"/>
      <c r="AK57" s="56"/>
      <c r="AL57" s="80" t="s">
        <v>156</v>
      </c>
      <c r="AM57" s="68"/>
      <c r="AN57" s="56"/>
      <c r="AO57" s="84">
        <f t="shared" si="0"/>
        <v>140</v>
      </c>
      <c r="AP57" s="85"/>
      <c r="AQ57" s="86" t="s">
        <v>156</v>
      </c>
      <c r="AR57" s="88"/>
      <c r="AS57" s="56"/>
      <c r="AT57" s="80" t="s">
        <v>156</v>
      </c>
      <c r="AU57" s="88"/>
      <c r="AV57" s="56"/>
      <c r="AW57" s="80" t="s">
        <v>155</v>
      </c>
      <c r="AX57" s="88">
        <v>600</v>
      </c>
      <c r="AY57" s="56">
        <v>1</v>
      </c>
      <c r="AZ57" s="80" t="s">
        <v>156</v>
      </c>
      <c r="BA57" s="49"/>
      <c r="BB57" s="56"/>
      <c r="BC57" s="80" t="s">
        <v>156</v>
      </c>
      <c r="BD57" s="88"/>
      <c r="BE57" s="56"/>
      <c r="BF57" s="80" t="s">
        <v>155</v>
      </c>
      <c r="BG57" s="88">
        <v>2400</v>
      </c>
      <c r="BH57" s="56">
        <v>1</v>
      </c>
      <c r="BI57" s="80" t="s">
        <v>155</v>
      </c>
      <c r="BJ57" s="49">
        <v>4200</v>
      </c>
      <c r="BK57" s="56">
        <v>1</v>
      </c>
      <c r="BL57" s="80" t="s">
        <v>155</v>
      </c>
      <c r="BM57" s="49">
        <v>600</v>
      </c>
      <c r="BN57" s="56">
        <v>1</v>
      </c>
      <c r="BO57" s="80" t="s">
        <v>156</v>
      </c>
      <c r="BP57" s="49"/>
      <c r="BQ57" s="56"/>
      <c r="BR57" s="80" t="s">
        <v>155</v>
      </c>
      <c r="BS57" s="49">
        <v>600</v>
      </c>
      <c r="BT57" s="56">
        <v>1</v>
      </c>
      <c r="BU57" s="80" t="s">
        <v>156</v>
      </c>
      <c r="BV57" s="49"/>
      <c r="BW57" s="56"/>
      <c r="BX57" s="80" t="s">
        <v>155</v>
      </c>
      <c r="BY57" s="49">
        <v>600</v>
      </c>
      <c r="BZ57" s="56">
        <v>1</v>
      </c>
      <c r="CA57" s="89">
        <f t="shared" si="1"/>
        <v>9000</v>
      </c>
    </row>
    <row r="58" spans="1:79" s="18" customFormat="1" ht="14.25">
      <c r="A58" s="19" t="s">
        <v>235</v>
      </c>
      <c r="B58" s="19">
        <v>2180</v>
      </c>
      <c r="C58" s="19" t="s">
        <v>188</v>
      </c>
      <c r="D58" s="125">
        <v>2019</v>
      </c>
      <c r="E58" s="47" t="s">
        <v>155</v>
      </c>
      <c r="F58" s="65">
        <v>3978</v>
      </c>
      <c r="G58" s="44">
        <v>0.76470588235294112</v>
      </c>
      <c r="H58" s="47" t="s">
        <v>155</v>
      </c>
      <c r="I58" s="68">
        <v>4162</v>
      </c>
      <c r="J58" s="56">
        <v>0.77582892839980777</v>
      </c>
      <c r="K58" s="80" t="s">
        <v>155</v>
      </c>
      <c r="L58" s="68">
        <v>6125</v>
      </c>
      <c r="M58" s="56">
        <v>0.95053061224489799</v>
      </c>
      <c r="N58" s="47" t="s">
        <v>155</v>
      </c>
      <c r="O58" s="68">
        <v>1046</v>
      </c>
      <c r="P58" s="56">
        <v>0.19311663479923519</v>
      </c>
      <c r="Q58" s="80" t="s">
        <v>155</v>
      </c>
      <c r="R58" s="68">
        <v>289</v>
      </c>
      <c r="S58" s="56">
        <v>0.4290657439446367</v>
      </c>
      <c r="T58" s="80" t="s">
        <v>155</v>
      </c>
      <c r="U58" s="68">
        <v>9546</v>
      </c>
      <c r="V58" s="56">
        <v>0.65619107479572591</v>
      </c>
      <c r="W58" s="80" t="s">
        <v>155</v>
      </c>
      <c r="X58" s="68">
        <v>42619</v>
      </c>
      <c r="Y58" s="56">
        <v>0.51817264600295643</v>
      </c>
      <c r="Z58" s="80" t="s">
        <v>156</v>
      </c>
      <c r="AA58" s="68"/>
      <c r="AB58" s="56"/>
      <c r="AC58" s="47" t="s">
        <v>156</v>
      </c>
      <c r="AD58" s="68"/>
      <c r="AE58" s="56"/>
      <c r="AF58" s="80" t="s">
        <v>155</v>
      </c>
      <c r="AG58" s="68">
        <v>3582</v>
      </c>
      <c r="AH58" s="56">
        <v>0.74790619765494137</v>
      </c>
      <c r="AI58" s="80" t="s">
        <v>156</v>
      </c>
      <c r="AJ58" s="68"/>
      <c r="AK58" s="56"/>
      <c r="AL58" s="80" t="s">
        <v>156</v>
      </c>
      <c r="AM58" s="68"/>
      <c r="AN58" s="56"/>
      <c r="AO58" s="84">
        <f t="shared" si="0"/>
        <v>71347</v>
      </c>
      <c r="AP58" s="85"/>
      <c r="AQ58" s="86" t="s">
        <v>155</v>
      </c>
      <c r="AR58" s="88">
        <v>75</v>
      </c>
      <c r="AS58" s="133" t="s">
        <v>161</v>
      </c>
      <c r="AT58" s="80" t="s">
        <v>155</v>
      </c>
      <c r="AU58" s="88">
        <v>90</v>
      </c>
      <c r="AV58" s="87" t="s">
        <v>161</v>
      </c>
      <c r="AW58" s="80" t="s">
        <v>155</v>
      </c>
      <c r="AX58" s="88">
        <v>50</v>
      </c>
      <c r="AY58" s="87" t="s">
        <v>161</v>
      </c>
      <c r="AZ58" s="80" t="s">
        <v>155</v>
      </c>
      <c r="BA58" s="49">
        <v>25</v>
      </c>
      <c r="BB58" s="87" t="s">
        <v>161</v>
      </c>
      <c r="BC58" s="80" t="s">
        <v>155</v>
      </c>
      <c r="BD58" s="88">
        <v>10</v>
      </c>
      <c r="BE58" s="133" t="s">
        <v>161</v>
      </c>
      <c r="BF58" s="80" t="s">
        <v>156</v>
      </c>
      <c r="BG58" s="88"/>
      <c r="BH58" s="56"/>
      <c r="BI58" s="80" t="s">
        <v>155</v>
      </c>
      <c r="BJ58" s="49">
        <v>160</v>
      </c>
      <c r="BK58" s="87" t="s">
        <v>161</v>
      </c>
      <c r="BL58" s="80" t="s">
        <v>156</v>
      </c>
      <c r="BM58" s="49"/>
      <c r="BN58" s="56"/>
      <c r="BO58" s="80" t="s">
        <v>156</v>
      </c>
      <c r="BP58" s="49"/>
      <c r="BQ58" s="56"/>
      <c r="BR58" s="80" t="s">
        <v>156</v>
      </c>
      <c r="BS58" s="49"/>
      <c r="BT58" s="56"/>
      <c r="BU58" s="80" t="s">
        <v>156</v>
      </c>
      <c r="BV58" s="49"/>
      <c r="BW58" s="56"/>
      <c r="BX58" s="80" t="s">
        <v>156</v>
      </c>
      <c r="BY58" s="49"/>
      <c r="BZ58" s="56"/>
      <c r="CA58" s="89">
        <f t="shared" si="1"/>
        <v>410</v>
      </c>
    </row>
    <row r="59" spans="1:79" s="18" customFormat="1" ht="14.25">
      <c r="A59" s="19" t="s">
        <v>236</v>
      </c>
      <c r="B59" s="19">
        <v>1480</v>
      </c>
      <c r="C59" s="19" t="s">
        <v>152</v>
      </c>
      <c r="D59" s="125">
        <v>2019</v>
      </c>
      <c r="E59" s="47" t="s">
        <v>155</v>
      </c>
      <c r="F59" s="65">
        <v>15570</v>
      </c>
      <c r="G59" s="44">
        <v>0.75722543352601157</v>
      </c>
      <c r="H59" s="47" t="s">
        <v>155</v>
      </c>
      <c r="I59" s="68">
        <v>2370</v>
      </c>
      <c r="J59" s="56">
        <v>0.72151898734177211</v>
      </c>
      <c r="K59" s="80" t="s">
        <v>155</v>
      </c>
      <c r="L59" s="68">
        <v>31110</v>
      </c>
      <c r="M59" s="56">
        <v>0.89488910318225656</v>
      </c>
      <c r="N59" s="47" t="s">
        <v>155</v>
      </c>
      <c r="O59" s="68">
        <v>3750</v>
      </c>
      <c r="P59" s="56">
        <v>0.32</v>
      </c>
      <c r="Q59" s="80" t="s">
        <v>155</v>
      </c>
      <c r="R59" s="68">
        <v>210</v>
      </c>
      <c r="S59" s="56">
        <v>0.7142857142857143</v>
      </c>
      <c r="T59" s="80" t="s">
        <v>155</v>
      </c>
      <c r="U59" s="68">
        <v>97800</v>
      </c>
      <c r="V59" s="56">
        <v>0.65184049079754602</v>
      </c>
      <c r="W59" s="80" t="s">
        <v>155</v>
      </c>
      <c r="X59" s="68">
        <v>130890</v>
      </c>
      <c r="Y59" s="56">
        <v>0.5131790052716021</v>
      </c>
      <c r="Z59" s="80" t="s">
        <v>156</v>
      </c>
      <c r="AA59" s="68"/>
      <c r="AB59" s="56"/>
      <c r="AC59" s="78" t="s">
        <v>156</v>
      </c>
      <c r="AD59" s="68"/>
      <c r="AE59" s="56"/>
      <c r="AF59" s="80" t="s">
        <v>155</v>
      </c>
      <c r="AG59" s="68">
        <v>16890</v>
      </c>
      <c r="AH59" s="56">
        <v>0.74067495559502661</v>
      </c>
      <c r="AI59" s="80" t="s">
        <v>155</v>
      </c>
      <c r="AJ59" s="68">
        <v>810</v>
      </c>
      <c r="AK59" s="56">
        <v>0.81481481481481477</v>
      </c>
      <c r="AL59" s="80" t="s">
        <v>155</v>
      </c>
      <c r="AM59" s="68">
        <v>2910</v>
      </c>
      <c r="AN59" s="56">
        <v>0.53608247422680411</v>
      </c>
      <c r="AO59" s="84">
        <f t="shared" si="0"/>
        <v>302310</v>
      </c>
      <c r="AP59" s="85"/>
      <c r="AQ59" s="86" t="s">
        <v>155</v>
      </c>
      <c r="AR59" s="88">
        <v>353</v>
      </c>
      <c r="AS59" s="56">
        <v>0.5382436260623229</v>
      </c>
      <c r="AT59" s="80" t="s">
        <v>156</v>
      </c>
      <c r="AU59" s="88"/>
      <c r="AV59" s="56"/>
      <c r="AW59" s="80" t="s">
        <v>155</v>
      </c>
      <c r="AX59" s="88">
        <v>252</v>
      </c>
      <c r="AY59" s="56">
        <v>0.90476190476190477</v>
      </c>
      <c r="AZ59" s="80" t="s">
        <v>155</v>
      </c>
      <c r="BA59" s="49">
        <v>674</v>
      </c>
      <c r="BB59" s="87" t="s">
        <v>161</v>
      </c>
      <c r="BC59" s="80" t="s">
        <v>156</v>
      </c>
      <c r="BD59" s="88"/>
      <c r="BE59" s="56"/>
      <c r="BF59" s="80" t="s">
        <v>155</v>
      </c>
      <c r="BG59" s="88">
        <v>2874</v>
      </c>
      <c r="BH59" s="56">
        <v>0.4812108559498956</v>
      </c>
      <c r="BI59" s="80" t="s">
        <v>155</v>
      </c>
      <c r="BJ59" s="49">
        <v>980</v>
      </c>
      <c r="BK59" s="87" t="s">
        <v>161</v>
      </c>
      <c r="BL59" s="80" t="s">
        <v>156</v>
      </c>
      <c r="BM59" s="49"/>
      <c r="BN59" s="56"/>
      <c r="BO59" s="80" t="s">
        <v>156</v>
      </c>
      <c r="BP59" s="49"/>
      <c r="BQ59" s="56"/>
      <c r="BR59" s="80" t="s">
        <v>155</v>
      </c>
      <c r="BS59" s="49">
        <v>4</v>
      </c>
      <c r="BT59" s="82" t="s">
        <v>157</v>
      </c>
      <c r="BU59" s="80" t="s">
        <v>156</v>
      </c>
      <c r="BV59" s="49"/>
      <c r="BW59" s="56"/>
      <c r="BX59" s="80" t="s">
        <v>155</v>
      </c>
      <c r="BY59" s="49">
        <v>600</v>
      </c>
      <c r="BZ59" s="87" t="s">
        <v>161</v>
      </c>
      <c r="CA59" s="89">
        <f t="shared" si="1"/>
        <v>5737</v>
      </c>
    </row>
    <row r="60" spans="1:79" s="18" customFormat="1" ht="14.25">
      <c r="A60" s="19" t="s">
        <v>237</v>
      </c>
      <c r="B60" s="19">
        <v>1471</v>
      </c>
      <c r="C60" s="19" t="s">
        <v>152</v>
      </c>
      <c r="D60" s="125">
        <v>2019</v>
      </c>
      <c r="E60" s="47" t="s">
        <v>156</v>
      </c>
      <c r="F60" s="65"/>
      <c r="G60" s="44"/>
      <c r="H60" s="47" t="s">
        <v>156</v>
      </c>
      <c r="I60" s="68"/>
      <c r="J60" s="56"/>
      <c r="K60" s="80" t="s">
        <v>155</v>
      </c>
      <c r="L60" s="68">
        <v>30</v>
      </c>
      <c r="M60" s="49" t="s">
        <v>161</v>
      </c>
      <c r="N60" s="47" t="s">
        <v>156</v>
      </c>
      <c r="O60" s="68"/>
      <c r="P60" s="56"/>
      <c r="Q60" s="80" t="s">
        <v>156</v>
      </c>
      <c r="R60" s="68"/>
      <c r="S60" s="56"/>
      <c r="T60" s="80" t="s">
        <v>155</v>
      </c>
      <c r="U60" s="68">
        <v>25</v>
      </c>
      <c r="V60" s="81" t="s">
        <v>161</v>
      </c>
      <c r="W60" s="80" t="s">
        <v>155</v>
      </c>
      <c r="X60" s="68">
        <v>25</v>
      </c>
      <c r="Y60" s="81" t="s">
        <v>161</v>
      </c>
      <c r="Z60" s="80" t="s">
        <v>156</v>
      </c>
      <c r="AA60" s="68"/>
      <c r="AB60" s="56"/>
      <c r="AC60" s="47" t="s">
        <v>156</v>
      </c>
      <c r="AD60" s="68"/>
      <c r="AE60" s="56"/>
      <c r="AF60" s="80" t="s">
        <v>155</v>
      </c>
      <c r="AG60" s="68">
        <v>30</v>
      </c>
      <c r="AH60" s="81" t="s">
        <v>161</v>
      </c>
      <c r="AI60" s="80" t="s">
        <v>156</v>
      </c>
      <c r="AJ60" s="68"/>
      <c r="AK60" s="56"/>
      <c r="AL60" s="80" t="s">
        <v>156</v>
      </c>
      <c r="AM60" s="68"/>
      <c r="AN60" s="56"/>
      <c r="AO60" s="84">
        <f t="shared" si="0"/>
        <v>110</v>
      </c>
      <c r="AP60" s="85"/>
      <c r="AQ60" s="86" t="s">
        <v>156</v>
      </c>
      <c r="AR60" s="88"/>
      <c r="AS60" s="56"/>
      <c r="AT60" s="80" t="s">
        <v>156</v>
      </c>
      <c r="AU60" s="88"/>
      <c r="AV60" s="56"/>
      <c r="AW60" s="80" t="s">
        <v>156</v>
      </c>
      <c r="AX60" s="88"/>
      <c r="AY60" s="56"/>
      <c r="AZ60" s="80" t="s">
        <v>156</v>
      </c>
      <c r="BA60" s="49"/>
      <c r="BB60" s="56"/>
      <c r="BC60" s="80" t="s">
        <v>156</v>
      </c>
      <c r="BD60" s="88"/>
      <c r="BE60" s="56"/>
      <c r="BF60" s="80" t="s">
        <v>156</v>
      </c>
      <c r="BG60" s="88"/>
      <c r="BH60" s="56"/>
      <c r="BI60" s="80" t="s">
        <v>156</v>
      </c>
      <c r="BJ60" s="49"/>
      <c r="BK60" s="56"/>
      <c r="BL60" s="80" t="s">
        <v>156</v>
      </c>
      <c r="BM60" s="49"/>
      <c r="BN60" s="56"/>
      <c r="BO60" s="80" t="s">
        <v>156</v>
      </c>
      <c r="BP60" s="49"/>
      <c r="BQ60" s="56"/>
      <c r="BR60" s="80" t="s">
        <v>156</v>
      </c>
      <c r="BS60" s="49"/>
      <c r="BT60" s="56"/>
      <c r="BU60" s="80" t="s">
        <v>156</v>
      </c>
      <c r="BV60" s="49"/>
      <c r="BW60" s="56"/>
      <c r="BX60" s="80" t="s">
        <v>156</v>
      </c>
      <c r="BY60" s="49"/>
      <c r="BZ60" s="56"/>
      <c r="CA60" s="89">
        <f t="shared" si="1"/>
        <v>0</v>
      </c>
    </row>
    <row r="61" spans="1:79" s="18" customFormat="1" ht="14.25">
      <c r="A61" s="19" t="s">
        <v>238</v>
      </c>
      <c r="B61" s="19">
        <v>643</v>
      </c>
      <c r="C61" s="19" t="s">
        <v>163</v>
      </c>
      <c r="D61" s="125">
        <v>2019</v>
      </c>
      <c r="E61" s="47" t="s">
        <v>155</v>
      </c>
      <c r="F61" s="65">
        <v>960</v>
      </c>
      <c r="G61" s="49" t="s">
        <v>161</v>
      </c>
      <c r="H61" s="47" t="s">
        <v>156</v>
      </c>
      <c r="I61" s="68"/>
      <c r="J61" s="56"/>
      <c r="K61" s="80" t="s">
        <v>155</v>
      </c>
      <c r="L61" s="68">
        <v>8232</v>
      </c>
      <c r="M61" s="49" t="s">
        <v>161</v>
      </c>
      <c r="N61" s="47" t="s">
        <v>156</v>
      </c>
      <c r="O61" s="68"/>
      <c r="P61" s="56"/>
      <c r="Q61" s="80" t="s">
        <v>156</v>
      </c>
      <c r="R61" s="68"/>
      <c r="S61" s="56"/>
      <c r="T61" s="80" t="s">
        <v>155</v>
      </c>
      <c r="U61" s="68">
        <v>4824</v>
      </c>
      <c r="V61" s="81" t="s">
        <v>161</v>
      </c>
      <c r="W61" s="80" t="s">
        <v>155</v>
      </c>
      <c r="X61" s="68">
        <v>7848</v>
      </c>
      <c r="Y61" s="81" t="s">
        <v>161</v>
      </c>
      <c r="Z61" s="80" t="s">
        <v>156</v>
      </c>
      <c r="AA61" s="68"/>
      <c r="AB61" s="56"/>
      <c r="AC61" s="47" t="s">
        <v>156</v>
      </c>
      <c r="AD61" s="68"/>
      <c r="AE61" s="56"/>
      <c r="AF61" s="80" t="s">
        <v>155</v>
      </c>
      <c r="AG61" s="68">
        <v>456</v>
      </c>
      <c r="AH61" s="81" t="s">
        <v>161</v>
      </c>
      <c r="AI61" s="80" t="s">
        <v>156</v>
      </c>
      <c r="AJ61" s="68"/>
      <c r="AK61" s="56"/>
      <c r="AL61" s="80" t="s">
        <v>155</v>
      </c>
      <c r="AM61" s="68">
        <v>2881</v>
      </c>
      <c r="AN61" s="81" t="s">
        <v>161</v>
      </c>
      <c r="AO61" s="84">
        <f t="shared" si="0"/>
        <v>25201</v>
      </c>
      <c r="AP61" s="85"/>
      <c r="AQ61" s="86" t="s">
        <v>156</v>
      </c>
      <c r="AR61" s="88"/>
      <c r="AS61" s="56"/>
      <c r="AT61" s="80" t="s">
        <v>156</v>
      </c>
      <c r="AU61" s="88"/>
      <c r="AV61" s="56"/>
      <c r="AW61" s="80" t="s">
        <v>156</v>
      </c>
      <c r="AX61" s="88"/>
      <c r="AY61" s="56"/>
      <c r="AZ61" s="80" t="s">
        <v>156</v>
      </c>
      <c r="BA61" s="49"/>
      <c r="BB61" s="56"/>
      <c r="BC61" s="80" t="s">
        <v>156</v>
      </c>
      <c r="BD61" s="88"/>
      <c r="BE61" s="56"/>
      <c r="BF61" s="80" t="s">
        <v>156</v>
      </c>
      <c r="BG61" s="88"/>
      <c r="BH61" s="56"/>
      <c r="BI61" s="80" t="s">
        <v>156</v>
      </c>
      <c r="BJ61" s="49"/>
      <c r="BK61" s="56"/>
      <c r="BL61" s="80" t="s">
        <v>156</v>
      </c>
      <c r="BM61" s="49"/>
      <c r="BN61" s="56"/>
      <c r="BO61" s="80" t="s">
        <v>156</v>
      </c>
      <c r="BP61" s="49"/>
      <c r="BQ61" s="56"/>
      <c r="BR61" s="80" t="s">
        <v>156</v>
      </c>
      <c r="BS61" s="49"/>
      <c r="BT61" s="56"/>
      <c r="BU61" s="80" t="s">
        <v>156</v>
      </c>
      <c r="BV61" s="49"/>
      <c r="BW61" s="56"/>
      <c r="BX61" s="80" t="s">
        <v>156</v>
      </c>
      <c r="BY61" s="49"/>
      <c r="BZ61" s="56"/>
      <c r="CA61" s="89">
        <f t="shared" si="1"/>
        <v>0</v>
      </c>
    </row>
    <row r="62" spans="1:79" s="18" customFormat="1" ht="14.25">
      <c r="A62" s="19" t="s">
        <v>239</v>
      </c>
      <c r="B62" s="19">
        <v>1783</v>
      </c>
      <c r="C62" s="19" t="s">
        <v>171</v>
      </c>
      <c r="D62" s="125">
        <v>2019</v>
      </c>
      <c r="E62" s="47" t="s">
        <v>155</v>
      </c>
      <c r="F62" s="65">
        <v>1378</v>
      </c>
      <c r="G62" s="44">
        <v>0.64150943396226412</v>
      </c>
      <c r="H62" s="47" t="s">
        <v>156</v>
      </c>
      <c r="I62" s="68"/>
      <c r="J62" s="56"/>
      <c r="K62" s="80" t="s">
        <v>155</v>
      </c>
      <c r="L62" s="68">
        <v>2884</v>
      </c>
      <c r="M62" s="56">
        <v>0.93203883495145634</v>
      </c>
      <c r="N62" s="47" t="s">
        <v>155</v>
      </c>
      <c r="O62" s="68">
        <v>1378</v>
      </c>
      <c r="P62" s="56">
        <v>0.64150943396226412</v>
      </c>
      <c r="Q62" s="80" t="s">
        <v>156</v>
      </c>
      <c r="R62" s="68"/>
      <c r="S62" s="56"/>
      <c r="T62" s="80" t="s">
        <v>155</v>
      </c>
      <c r="U62" s="68">
        <v>800</v>
      </c>
      <c r="V62" s="56">
        <v>0.5</v>
      </c>
      <c r="W62" s="80" t="s">
        <v>155</v>
      </c>
      <c r="X62" s="68">
        <v>2875</v>
      </c>
      <c r="Y62" s="56">
        <v>0.31304347826086959</v>
      </c>
      <c r="Z62" s="80" t="s">
        <v>156</v>
      </c>
      <c r="AA62" s="68"/>
      <c r="AB62" s="56"/>
      <c r="AC62" s="47" t="s">
        <v>156</v>
      </c>
      <c r="AD62" s="68"/>
      <c r="AE62" s="56"/>
      <c r="AF62" s="80" t="s">
        <v>156</v>
      </c>
      <c r="AG62" s="68"/>
      <c r="AH62" s="56"/>
      <c r="AI62" s="80" t="s">
        <v>156</v>
      </c>
      <c r="AJ62" s="68"/>
      <c r="AK62" s="56"/>
      <c r="AL62" s="80" t="s">
        <v>156</v>
      </c>
      <c r="AM62" s="68"/>
      <c r="AN62" s="56"/>
      <c r="AO62" s="84">
        <f t="shared" si="0"/>
        <v>9315</v>
      </c>
      <c r="AP62" s="85"/>
      <c r="AQ62" s="86" t="s">
        <v>155</v>
      </c>
      <c r="AR62" s="88">
        <v>1378</v>
      </c>
      <c r="AS62" s="56">
        <v>0.64150943396226412</v>
      </c>
      <c r="AT62" s="80" t="s">
        <v>156</v>
      </c>
      <c r="AU62" s="88"/>
      <c r="AV62" s="56"/>
      <c r="AW62" s="80" t="s">
        <v>155</v>
      </c>
      <c r="AX62" s="88">
        <v>2884</v>
      </c>
      <c r="AY62" s="56">
        <v>0.93203883495145634</v>
      </c>
      <c r="AZ62" s="80" t="s">
        <v>155</v>
      </c>
      <c r="BA62" s="49">
        <v>1378</v>
      </c>
      <c r="BB62" s="56">
        <v>0.64150943396226412</v>
      </c>
      <c r="BC62" s="80" t="s">
        <v>156</v>
      </c>
      <c r="BD62" s="88"/>
      <c r="BE62" s="56"/>
      <c r="BF62" s="80" t="s">
        <v>155</v>
      </c>
      <c r="BG62" s="88">
        <v>800</v>
      </c>
      <c r="BH62" s="56">
        <v>0.5</v>
      </c>
      <c r="BI62" s="80" t="s">
        <v>155</v>
      </c>
      <c r="BJ62" s="49">
        <v>2875</v>
      </c>
      <c r="BK62" s="56">
        <v>0.31304347826086959</v>
      </c>
      <c r="BL62" s="80" t="s">
        <v>156</v>
      </c>
      <c r="BM62" s="49"/>
      <c r="BN62" s="56"/>
      <c r="BO62" s="80" t="s">
        <v>156</v>
      </c>
      <c r="BP62" s="49"/>
      <c r="BQ62" s="56"/>
      <c r="BR62" s="80" t="s">
        <v>156</v>
      </c>
      <c r="BS62" s="49"/>
      <c r="BT62" s="56"/>
      <c r="BU62" s="80" t="s">
        <v>156</v>
      </c>
      <c r="BV62" s="49"/>
      <c r="BW62" s="56"/>
      <c r="BX62" s="80" t="s">
        <v>156</v>
      </c>
      <c r="BY62" s="49"/>
      <c r="BZ62" s="56"/>
      <c r="CA62" s="89">
        <f t="shared" si="1"/>
        <v>9315</v>
      </c>
    </row>
    <row r="63" spans="1:79" s="18" customFormat="1" ht="14.25">
      <c r="A63" s="19" t="s">
        <v>240</v>
      </c>
      <c r="B63" s="19">
        <v>1861</v>
      </c>
      <c r="C63" s="19" t="s">
        <v>173</v>
      </c>
      <c r="D63" s="125">
        <v>2019</v>
      </c>
      <c r="E63" s="47" t="s">
        <v>155</v>
      </c>
      <c r="F63" s="65">
        <v>25</v>
      </c>
      <c r="G63" s="49" t="s">
        <v>161</v>
      </c>
      <c r="H63" s="47" t="s">
        <v>156</v>
      </c>
      <c r="I63" s="68"/>
      <c r="J63" s="56"/>
      <c r="K63" s="80" t="s">
        <v>156</v>
      </c>
      <c r="L63" s="68"/>
      <c r="M63" s="56"/>
      <c r="N63" s="47" t="s">
        <v>156</v>
      </c>
      <c r="O63" s="68"/>
      <c r="P63" s="56"/>
      <c r="Q63" s="80" t="s">
        <v>156</v>
      </c>
      <c r="R63" s="68"/>
      <c r="S63" s="56"/>
      <c r="T63" s="80" t="s">
        <v>155</v>
      </c>
      <c r="U63" s="68">
        <v>25</v>
      </c>
      <c r="V63" s="81" t="s">
        <v>161</v>
      </c>
      <c r="W63" s="80" t="s">
        <v>155</v>
      </c>
      <c r="X63" s="68">
        <v>25</v>
      </c>
      <c r="Y63" s="81" t="s">
        <v>161</v>
      </c>
      <c r="Z63" s="80" t="s">
        <v>156</v>
      </c>
      <c r="AA63" s="68"/>
      <c r="AB63" s="56"/>
      <c r="AC63" s="47" t="s">
        <v>156</v>
      </c>
      <c r="AD63" s="68"/>
      <c r="AE63" s="56"/>
      <c r="AF63" s="80" t="s">
        <v>155</v>
      </c>
      <c r="AG63" s="68">
        <v>25</v>
      </c>
      <c r="AH63" s="81" t="s">
        <v>161</v>
      </c>
      <c r="AI63" s="80" t="s">
        <v>156</v>
      </c>
      <c r="AJ63" s="68"/>
      <c r="AK63" s="56"/>
      <c r="AL63" s="80" t="s">
        <v>156</v>
      </c>
      <c r="AM63" s="68"/>
      <c r="AN63" s="56"/>
      <c r="AO63" s="84">
        <f t="shared" si="0"/>
        <v>100</v>
      </c>
      <c r="AP63" s="85"/>
      <c r="AQ63" s="86" t="s">
        <v>156</v>
      </c>
      <c r="AR63" s="88"/>
      <c r="AS63" s="56"/>
      <c r="AT63" s="80" t="s">
        <v>156</v>
      </c>
      <c r="AU63" s="88"/>
      <c r="AV63" s="56"/>
      <c r="AW63" s="80" t="s">
        <v>156</v>
      </c>
      <c r="AX63" s="88"/>
      <c r="AY63" s="56"/>
      <c r="AZ63" s="80" t="s">
        <v>156</v>
      </c>
      <c r="BA63" s="49"/>
      <c r="BB63" s="56"/>
      <c r="BC63" s="80" t="s">
        <v>156</v>
      </c>
      <c r="BD63" s="88"/>
      <c r="BE63" s="56"/>
      <c r="BF63" s="80" t="s">
        <v>156</v>
      </c>
      <c r="BG63" s="88"/>
      <c r="BH63" s="56"/>
      <c r="BI63" s="80" t="s">
        <v>156</v>
      </c>
      <c r="BJ63" s="49"/>
      <c r="BK63" s="56"/>
      <c r="BL63" s="80" t="s">
        <v>156</v>
      </c>
      <c r="BM63" s="49"/>
      <c r="BN63" s="56"/>
      <c r="BO63" s="80" t="s">
        <v>156</v>
      </c>
      <c r="BP63" s="49"/>
      <c r="BQ63" s="56"/>
      <c r="BR63" s="80" t="s">
        <v>156</v>
      </c>
      <c r="BS63" s="49"/>
      <c r="BT63" s="56"/>
      <c r="BU63" s="80" t="s">
        <v>156</v>
      </c>
      <c r="BV63" s="49"/>
      <c r="BW63" s="56"/>
      <c r="BX63" s="80" t="s">
        <v>156</v>
      </c>
      <c r="BY63" s="49"/>
      <c r="BZ63" s="56"/>
      <c r="CA63" s="89">
        <f t="shared" si="1"/>
        <v>0</v>
      </c>
    </row>
    <row r="64" spans="1:79" s="18" customFormat="1" ht="14.25">
      <c r="A64" s="19" t="s">
        <v>241</v>
      </c>
      <c r="B64" s="19">
        <v>1961</v>
      </c>
      <c r="C64" s="19" t="s">
        <v>165</v>
      </c>
      <c r="D64" s="125">
        <v>2019</v>
      </c>
      <c r="E64" s="47" t="s">
        <v>156</v>
      </c>
      <c r="F64" s="65"/>
      <c r="G64" s="44"/>
      <c r="H64" s="47" t="s">
        <v>156</v>
      </c>
      <c r="I64" s="68"/>
      <c r="J64" s="56"/>
      <c r="K64" s="80" t="s">
        <v>155</v>
      </c>
      <c r="L64" s="68">
        <v>1320</v>
      </c>
      <c r="M64" s="49" t="s">
        <v>161</v>
      </c>
      <c r="N64" s="47" t="s">
        <v>155</v>
      </c>
      <c r="O64" s="68">
        <v>322</v>
      </c>
      <c r="P64" s="49" t="s">
        <v>161</v>
      </c>
      <c r="Q64" s="80" t="s">
        <v>156</v>
      </c>
      <c r="R64" s="68"/>
      <c r="S64" s="56"/>
      <c r="T64" s="80" t="s">
        <v>155</v>
      </c>
      <c r="U64" s="68">
        <v>1920</v>
      </c>
      <c r="V64" s="81" t="s">
        <v>161</v>
      </c>
      <c r="W64" s="80" t="s">
        <v>155</v>
      </c>
      <c r="X64" s="68">
        <v>5097</v>
      </c>
      <c r="Y64" s="81" t="s">
        <v>161</v>
      </c>
      <c r="Z64" s="80" t="s">
        <v>156</v>
      </c>
      <c r="AA64" s="68"/>
      <c r="AB64" s="56"/>
      <c r="AC64" s="47" t="s">
        <v>156</v>
      </c>
      <c r="AD64" s="68"/>
      <c r="AE64" s="56"/>
      <c r="AF64" s="80" t="s">
        <v>156</v>
      </c>
      <c r="AG64" s="68"/>
      <c r="AH64" s="56"/>
      <c r="AI64" s="80" t="s">
        <v>156</v>
      </c>
      <c r="AJ64" s="68"/>
      <c r="AK64" s="56"/>
      <c r="AL64" s="80" t="s">
        <v>156</v>
      </c>
      <c r="AM64" s="68"/>
      <c r="AN64" s="56"/>
      <c r="AO64" s="84">
        <f t="shared" si="0"/>
        <v>8659</v>
      </c>
      <c r="AP64" s="85"/>
      <c r="AQ64" s="86" t="s">
        <v>155</v>
      </c>
      <c r="AR64" s="88">
        <v>21</v>
      </c>
      <c r="AS64" s="133" t="s">
        <v>161</v>
      </c>
      <c r="AT64" s="80" t="s">
        <v>156</v>
      </c>
      <c r="AU64" s="88"/>
      <c r="AV64" s="56"/>
      <c r="AW64" s="80" t="s">
        <v>156</v>
      </c>
      <c r="AX64" s="88"/>
      <c r="AY64" s="56"/>
      <c r="AZ64" s="80" t="s">
        <v>155</v>
      </c>
      <c r="BA64" s="49">
        <v>34</v>
      </c>
      <c r="BB64" s="87" t="s">
        <v>161</v>
      </c>
      <c r="BC64" s="80" t="s">
        <v>156</v>
      </c>
      <c r="BD64" s="88"/>
      <c r="BE64" s="56"/>
      <c r="BF64" s="80" t="s">
        <v>156</v>
      </c>
      <c r="BG64" s="88"/>
      <c r="BH64" s="56"/>
      <c r="BI64" s="80" t="s">
        <v>155</v>
      </c>
      <c r="BJ64" s="49">
        <v>15</v>
      </c>
      <c r="BK64" s="87" t="s">
        <v>161</v>
      </c>
      <c r="BL64" s="80" t="s">
        <v>156</v>
      </c>
      <c r="BM64" s="49"/>
      <c r="BN64" s="56"/>
      <c r="BO64" s="80" t="s">
        <v>156</v>
      </c>
      <c r="BP64" s="49"/>
      <c r="BQ64" s="56"/>
      <c r="BR64" s="80" t="s">
        <v>156</v>
      </c>
      <c r="BS64" s="49"/>
      <c r="BT64" s="56"/>
      <c r="BU64" s="80" t="s">
        <v>156</v>
      </c>
      <c r="BV64" s="49"/>
      <c r="BW64" s="56"/>
      <c r="BX64" s="80" t="s">
        <v>155</v>
      </c>
      <c r="BY64" s="49">
        <v>126</v>
      </c>
      <c r="BZ64" s="87" t="s">
        <v>161</v>
      </c>
      <c r="CA64" s="89">
        <f t="shared" si="1"/>
        <v>196</v>
      </c>
    </row>
    <row r="65" spans="1:79" s="18" customFormat="1" ht="14.25">
      <c r="A65" s="19" t="s">
        <v>242</v>
      </c>
      <c r="B65" s="19">
        <v>1380</v>
      </c>
      <c r="C65" s="19" t="s">
        <v>217</v>
      </c>
      <c r="D65" s="125">
        <v>2019</v>
      </c>
      <c r="E65" s="47" t="s">
        <v>155</v>
      </c>
      <c r="F65" s="65">
        <v>5709</v>
      </c>
      <c r="G65" s="49" t="s">
        <v>161</v>
      </c>
      <c r="H65" s="47" t="s">
        <v>156</v>
      </c>
      <c r="I65" s="68"/>
      <c r="J65" s="56"/>
      <c r="K65" s="80" t="s">
        <v>155</v>
      </c>
      <c r="L65" s="68">
        <v>26280</v>
      </c>
      <c r="M65" s="56">
        <v>0.85</v>
      </c>
      <c r="N65" s="47" t="s">
        <v>155</v>
      </c>
      <c r="O65" s="68">
        <v>323</v>
      </c>
      <c r="P65" s="49" t="s">
        <v>161</v>
      </c>
      <c r="Q65" s="80" t="s">
        <v>156</v>
      </c>
      <c r="R65" s="68"/>
      <c r="S65" s="56"/>
      <c r="T65" s="80" t="s">
        <v>155</v>
      </c>
      <c r="U65" s="68">
        <v>13470</v>
      </c>
      <c r="V65" s="81" t="s">
        <v>161</v>
      </c>
      <c r="W65" s="80" t="s">
        <v>155</v>
      </c>
      <c r="X65" s="68">
        <v>36000</v>
      </c>
      <c r="Y65" s="81" t="s">
        <v>161</v>
      </c>
      <c r="Z65" s="80" t="s">
        <v>155</v>
      </c>
      <c r="AA65" s="68">
        <v>64</v>
      </c>
      <c r="AB65" s="56">
        <v>1</v>
      </c>
      <c r="AC65" s="47" t="s">
        <v>156</v>
      </c>
      <c r="AD65" s="68"/>
      <c r="AE65" s="56"/>
      <c r="AF65" s="80" t="s">
        <v>155</v>
      </c>
      <c r="AG65" s="68">
        <v>4928</v>
      </c>
      <c r="AH65" s="81" t="s">
        <v>161</v>
      </c>
      <c r="AI65" s="80" t="s">
        <v>156</v>
      </c>
      <c r="AJ65" s="68"/>
      <c r="AK65" s="56"/>
      <c r="AL65" s="80" t="s">
        <v>156</v>
      </c>
      <c r="AM65" s="68"/>
      <c r="AN65" s="56"/>
      <c r="AO65" s="84">
        <f t="shared" si="0"/>
        <v>86774</v>
      </c>
      <c r="AP65" s="85"/>
      <c r="AQ65" s="86" t="s">
        <v>156</v>
      </c>
      <c r="AR65" s="88"/>
      <c r="AS65" s="56"/>
      <c r="AT65" s="80" t="s">
        <v>156</v>
      </c>
      <c r="AU65" s="88"/>
      <c r="AV65" s="56"/>
      <c r="AW65" s="80" t="s">
        <v>156</v>
      </c>
      <c r="AX65" s="88"/>
      <c r="AY65" s="56"/>
      <c r="AZ65" s="80" t="s">
        <v>156</v>
      </c>
      <c r="BA65" s="49"/>
      <c r="BB65" s="56"/>
      <c r="BC65" s="80" t="s">
        <v>156</v>
      </c>
      <c r="BD65" s="88"/>
      <c r="BE65" s="56"/>
      <c r="BF65" s="80" t="s">
        <v>155</v>
      </c>
      <c r="BG65" s="88">
        <v>170</v>
      </c>
      <c r="BH65" s="87" t="s">
        <v>161</v>
      </c>
      <c r="BI65" s="80" t="s">
        <v>156</v>
      </c>
      <c r="BJ65" s="49"/>
      <c r="BK65" s="56"/>
      <c r="BL65" s="80" t="s">
        <v>156</v>
      </c>
      <c r="BM65" s="49"/>
      <c r="BN65" s="56"/>
      <c r="BO65" s="80" t="s">
        <v>156</v>
      </c>
      <c r="BP65" s="49"/>
      <c r="BQ65" s="56"/>
      <c r="BR65" s="80" t="s">
        <v>156</v>
      </c>
      <c r="BS65" s="49"/>
      <c r="BT65" s="56"/>
      <c r="BU65" s="80" t="s">
        <v>156</v>
      </c>
      <c r="BV65" s="49"/>
      <c r="BW65" s="56"/>
      <c r="BX65" s="80" t="s">
        <v>156</v>
      </c>
      <c r="BY65" s="49"/>
      <c r="BZ65" s="56"/>
      <c r="CA65" s="89">
        <f t="shared" si="1"/>
        <v>170</v>
      </c>
    </row>
    <row r="66" spans="1:79" s="18" customFormat="1" ht="14.25">
      <c r="A66" s="19" t="s">
        <v>243</v>
      </c>
      <c r="B66" s="19">
        <v>1761</v>
      </c>
      <c r="C66" s="19" t="s">
        <v>171</v>
      </c>
      <c r="D66" s="125">
        <v>2019</v>
      </c>
      <c r="E66" s="47" t="s">
        <v>156</v>
      </c>
      <c r="F66" s="65"/>
      <c r="G66" s="44"/>
      <c r="H66" s="47" t="s">
        <v>156</v>
      </c>
      <c r="I66" s="68"/>
      <c r="J66" s="56"/>
      <c r="K66" s="80" t="s">
        <v>156</v>
      </c>
      <c r="L66" s="68"/>
      <c r="M66" s="56"/>
      <c r="N66" s="47" t="s">
        <v>156</v>
      </c>
      <c r="O66" s="68"/>
      <c r="P66" s="56"/>
      <c r="Q66" s="80" t="s">
        <v>156</v>
      </c>
      <c r="R66" s="68"/>
      <c r="S66" s="56"/>
      <c r="T66" s="80" t="s">
        <v>155</v>
      </c>
      <c r="U66" s="68">
        <v>30</v>
      </c>
      <c r="V66" s="81" t="s">
        <v>161</v>
      </c>
      <c r="W66" s="80" t="s">
        <v>155</v>
      </c>
      <c r="X66" s="68">
        <v>30</v>
      </c>
      <c r="Y66" s="81" t="s">
        <v>161</v>
      </c>
      <c r="Z66" s="80" t="s">
        <v>156</v>
      </c>
      <c r="AA66" s="68"/>
      <c r="AB66" s="56"/>
      <c r="AC66" s="47" t="s">
        <v>156</v>
      </c>
      <c r="AD66" s="68"/>
      <c r="AE66" s="56"/>
      <c r="AF66" s="80" t="s">
        <v>155</v>
      </c>
      <c r="AG66" s="68">
        <v>30</v>
      </c>
      <c r="AH66" s="81" t="s">
        <v>161</v>
      </c>
      <c r="AI66" s="80" t="s">
        <v>156</v>
      </c>
      <c r="AJ66" s="68"/>
      <c r="AK66" s="56"/>
      <c r="AL66" s="80" t="s">
        <v>156</v>
      </c>
      <c r="AM66" s="68"/>
      <c r="AN66" s="56"/>
      <c r="AO66" s="84">
        <f t="shared" si="0"/>
        <v>90</v>
      </c>
      <c r="AP66" s="85"/>
      <c r="AQ66" s="86" t="s">
        <v>156</v>
      </c>
      <c r="AR66" s="88"/>
      <c r="AS66" s="56"/>
      <c r="AT66" s="80" t="s">
        <v>156</v>
      </c>
      <c r="AU66" s="88"/>
      <c r="AV66" s="56"/>
      <c r="AW66" s="80" t="s">
        <v>156</v>
      </c>
      <c r="AX66" s="88"/>
      <c r="AY66" s="56"/>
      <c r="AZ66" s="80" t="s">
        <v>156</v>
      </c>
      <c r="BA66" s="49"/>
      <c r="BB66" s="56"/>
      <c r="BC66" s="80" t="s">
        <v>156</v>
      </c>
      <c r="BD66" s="88"/>
      <c r="BE66" s="56"/>
      <c r="BF66" s="80" t="s">
        <v>156</v>
      </c>
      <c r="BG66" s="88"/>
      <c r="BH66" s="56"/>
      <c r="BI66" s="80" t="s">
        <v>156</v>
      </c>
      <c r="BJ66" s="49"/>
      <c r="BK66" s="56"/>
      <c r="BL66" s="80" t="s">
        <v>156</v>
      </c>
      <c r="BM66" s="49"/>
      <c r="BN66" s="56"/>
      <c r="BO66" s="80" t="s">
        <v>156</v>
      </c>
      <c r="BP66" s="49"/>
      <c r="BQ66" s="56"/>
      <c r="BR66" s="80" t="s">
        <v>156</v>
      </c>
      <c r="BS66" s="49"/>
      <c r="BT66" s="56"/>
      <c r="BU66" s="80" t="s">
        <v>156</v>
      </c>
      <c r="BV66" s="49"/>
      <c r="BW66" s="56"/>
      <c r="BX66" s="80" t="s">
        <v>156</v>
      </c>
      <c r="BY66" s="49"/>
      <c r="BZ66" s="56"/>
      <c r="CA66" s="89">
        <f t="shared" si="1"/>
        <v>0</v>
      </c>
    </row>
    <row r="67" spans="1:79" s="18" customFormat="1" ht="14.25">
      <c r="A67" s="19" t="s">
        <v>244</v>
      </c>
      <c r="B67" s="19">
        <v>136</v>
      </c>
      <c r="C67" s="19" t="s">
        <v>194</v>
      </c>
      <c r="D67" s="125">
        <v>2019</v>
      </c>
      <c r="E67" s="47" t="s">
        <v>155</v>
      </c>
      <c r="F67" s="65">
        <v>24</v>
      </c>
      <c r="G67" s="49" t="s">
        <v>161</v>
      </c>
      <c r="H67" s="78" t="s">
        <v>156</v>
      </c>
      <c r="I67" s="68"/>
      <c r="J67" s="56"/>
      <c r="K67" s="80" t="s">
        <v>155</v>
      </c>
      <c r="L67" s="68">
        <v>28</v>
      </c>
      <c r="M67" s="49" t="s">
        <v>161</v>
      </c>
      <c r="N67" s="47" t="s">
        <v>155</v>
      </c>
      <c r="O67" s="68">
        <v>24</v>
      </c>
      <c r="P67" s="49" t="s">
        <v>161</v>
      </c>
      <c r="Q67" s="80" t="s">
        <v>156</v>
      </c>
      <c r="R67" s="68"/>
      <c r="S67" s="56"/>
      <c r="T67" s="80" t="s">
        <v>155</v>
      </c>
      <c r="U67" s="68">
        <v>28</v>
      </c>
      <c r="V67" s="81" t="s">
        <v>161</v>
      </c>
      <c r="W67" s="80" t="s">
        <v>155</v>
      </c>
      <c r="X67" s="68">
        <v>30</v>
      </c>
      <c r="Y67" s="81" t="s">
        <v>161</v>
      </c>
      <c r="Z67" s="80" t="s">
        <v>156</v>
      </c>
      <c r="AA67" s="68"/>
      <c r="AB67" s="56"/>
      <c r="AC67" s="78" t="s">
        <v>156</v>
      </c>
      <c r="AD67" s="68"/>
      <c r="AE67" s="56"/>
      <c r="AF67" s="80" t="s">
        <v>155</v>
      </c>
      <c r="AG67" s="68">
        <v>24</v>
      </c>
      <c r="AH67" s="81" t="s">
        <v>161</v>
      </c>
      <c r="AI67" s="80" t="s">
        <v>156</v>
      </c>
      <c r="AJ67" s="68"/>
      <c r="AK67" s="56"/>
      <c r="AL67" s="80" t="s">
        <v>156</v>
      </c>
      <c r="AM67" s="68"/>
      <c r="AN67" s="56"/>
      <c r="AO67" s="84">
        <f t="shared" ref="AO67:AO130" si="2">F67+I67+L67+O67+R67+U67+X67+AA67+AD67+AG67+AJ67+AM67</f>
        <v>158</v>
      </c>
      <c r="AP67" s="85"/>
      <c r="AQ67" s="86" t="s">
        <v>155</v>
      </c>
      <c r="AR67" s="88">
        <v>288</v>
      </c>
      <c r="AS67" s="133" t="s">
        <v>161</v>
      </c>
      <c r="AT67" s="80" t="s">
        <v>156</v>
      </c>
      <c r="AU67" s="88"/>
      <c r="AV67" s="56"/>
      <c r="AW67" s="80" t="s">
        <v>155</v>
      </c>
      <c r="AX67" s="88">
        <v>5760</v>
      </c>
      <c r="AY67" s="87" t="s">
        <v>161</v>
      </c>
      <c r="AZ67" s="80" t="s">
        <v>156</v>
      </c>
      <c r="BA67" s="49"/>
      <c r="BB67" s="56"/>
      <c r="BC67" s="80" t="s">
        <v>156</v>
      </c>
      <c r="BD67" s="88"/>
      <c r="BE67" s="56"/>
      <c r="BF67" s="80" t="s">
        <v>155</v>
      </c>
      <c r="BG67" s="88">
        <v>1680</v>
      </c>
      <c r="BH67" s="87" t="s">
        <v>161</v>
      </c>
      <c r="BI67" s="80" t="s">
        <v>155</v>
      </c>
      <c r="BJ67" s="49">
        <v>23240</v>
      </c>
      <c r="BK67" s="87" t="s">
        <v>161</v>
      </c>
      <c r="BL67" s="80" t="s">
        <v>156</v>
      </c>
      <c r="BM67" s="49"/>
      <c r="BN67" s="56"/>
      <c r="BO67" s="80" t="s">
        <v>156</v>
      </c>
      <c r="BP67" s="49"/>
      <c r="BQ67" s="56"/>
      <c r="BR67" s="80" t="s">
        <v>155</v>
      </c>
      <c r="BS67" s="49">
        <v>1608</v>
      </c>
      <c r="BT67" s="87" t="s">
        <v>161</v>
      </c>
      <c r="BU67" s="80" t="s">
        <v>156</v>
      </c>
      <c r="BV67" s="49"/>
      <c r="BW67" s="56"/>
      <c r="BX67" s="80" t="s">
        <v>156</v>
      </c>
      <c r="BY67" s="49"/>
      <c r="BZ67" s="56"/>
      <c r="CA67" s="89">
        <f t="shared" ref="CA67:CA130" si="3">AR67+AU67+AX67+BA67+BD67+BG67+BJ67+BM67+BP67+BS67+BV67+BY67</f>
        <v>32576</v>
      </c>
    </row>
    <row r="68" spans="1:79" s="18" customFormat="1" ht="14.25">
      <c r="A68" s="19" t="s">
        <v>245</v>
      </c>
      <c r="B68" s="19">
        <v>2583</v>
      </c>
      <c r="C68" s="19" t="s">
        <v>167</v>
      </c>
      <c r="D68" s="125">
        <v>2019</v>
      </c>
      <c r="E68" s="47" t="s">
        <v>155</v>
      </c>
      <c r="F68" s="65">
        <v>31</v>
      </c>
      <c r="G68" s="44">
        <v>1</v>
      </c>
      <c r="H68" s="47" t="s">
        <v>156</v>
      </c>
      <c r="I68" s="68"/>
      <c r="J68" s="56"/>
      <c r="K68" s="80" t="s">
        <v>155</v>
      </c>
      <c r="L68" s="68">
        <v>30</v>
      </c>
      <c r="M68" s="56">
        <v>1</v>
      </c>
      <c r="N68" s="47" t="s">
        <v>156</v>
      </c>
      <c r="O68" s="68"/>
      <c r="P68" s="56"/>
      <c r="Q68" s="80" t="s">
        <v>155</v>
      </c>
      <c r="R68" s="68">
        <v>10</v>
      </c>
      <c r="S68" s="56">
        <v>1</v>
      </c>
      <c r="T68" s="80" t="s">
        <v>155</v>
      </c>
      <c r="U68" s="68">
        <v>25</v>
      </c>
      <c r="V68" s="56">
        <v>1</v>
      </c>
      <c r="W68" s="80" t="s">
        <v>155</v>
      </c>
      <c r="X68" s="68">
        <v>31</v>
      </c>
      <c r="Y68" s="56">
        <v>1</v>
      </c>
      <c r="Z68" s="80" t="s">
        <v>156</v>
      </c>
      <c r="AA68" s="68"/>
      <c r="AB68" s="56"/>
      <c r="AC68" s="47" t="s">
        <v>156</v>
      </c>
      <c r="AD68" s="68"/>
      <c r="AE68" s="56"/>
      <c r="AF68" s="80" t="s">
        <v>156</v>
      </c>
      <c r="AG68" s="68"/>
      <c r="AH68" s="56"/>
      <c r="AI68" s="80" t="s">
        <v>155</v>
      </c>
      <c r="AJ68" s="68">
        <v>1</v>
      </c>
      <c r="AK68" s="82" t="s">
        <v>157</v>
      </c>
      <c r="AL68" s="80" t="s">
        <v>156</v>
      </c>
      <c r="AM68" s="68"/>
      <c r="AN68" s="56"/>
      <c r="AO68" s="84">
        <f t="shared" si="2"/>
        <v>128</v>
      </c>
      <c r="AP68" s="85"/>
      <c r="AQ68" s="86" t="s">
        <v>156</v>
      </c>
      <c r="AR68" s="88"/>
      <c r="AS68" s="56"/>
      <c r="AT68" s="80" t="s">
        <v>156</v>
      </c>
      <c r="AU68" s="88"/>
      <c r="AV68" s="56"/>
      <c r="AW68" s="80" t="s">
        <v>155</v>
      </c>
      <c r="AX68" s="88">
        <v>8</v>
      </c>
      <c r="AY68" s="82" t="s">
        <v>157</v>
      </c>
      <c r="AZ68" s="80" t="s">
        <v>156</v>
      </c>
      <c r="BA68" s="49"/>
      <c r="BB68" s="56"/>
      <c r="BC68" s="80" t="s">
        <v>155</v>
      </c>
      <c r="BD68" s="88">
        <v>10</v>
      </c>
      <c r="BE68" s="56">
        <v>1</v>
      </c>
      <c r="BF68" s="80" t="s">
        <v>156</v>
      </c>
      <c r="BG68" s="88"/>
      <c r="BH68" s="56"/>
      <c r="BI68" s="80" t="s">
        <v>156</v>
      </c>
      <c r="BJ68" s="88"/>
      <c r="BK68" s="56"/>
      <c r="BL68" s="80" t="s">
        <v>156</v>
      </c>
      <c r="BM68" s="88"/>
      <c r="BN68" s="56"/>
      <c r="BO68" s="80" t="s">
        <v>156</v>
      </c>
      <c r="BP68" s="88"/>
      <c r="BQ68" s="56"/>
      <c r="BR68" s="80" t="s">
        <v>156</v>
      </c>
      <c r="BS68" s="88"/>
      <c r="BT68" s="56"/>
      <c r="BU68" s="80" t="s">
        <v>156</v>
      </c>
      <c r="BV68" s="88"/>
      <c r="BW68" s="56"/>
      <c r="BX68" s="80" t="s">
        <v>156</v>
      </c>
      <c r="BY68" s="88"/>
      <c r="BZ68" s="56"/>
      <c r="CA68" s="89">
        <f t="shared" si="3"/>
        <v>18</v>
      </c>
    </row>
    <row r="69" spans="1:79" s="18" customFormat="1" ht="14.25">
      <c r="A69" s="19" t="s">
        <v>246</v>
      </c>
      <c r="B69" s="19">
        <v>331</v>
      </c>
      <c r="C69" s="19" t="s">
        <v>210</v>
      </c>
      <c r="D69" s="125">
        <v>2019</v>
      </c>
      <c r="E69" s="47" t="s">
        <v>156</v>
      </c>
      <c r="F69" s="65"/>
      <c r="G69" s="44"/>
      <c r="H69" s="47" t="s">
        <v>156</v>
      </c>
      <c r="I69" s="68"/>
      <c r="J69" s="56"/>
      <c r="K69" s="80" t="s">
        <v>155</v>
      </c>
      <c r="L69" s="68">
        <v>24</v>
      </c>
      <c r="M69" s="49" t="s">
        <v>161</v>
      </c>
      <c r="N69" s="47" t="s">
        <v>156</v>
      </c>
      <c r="O69" s="68"/>
      <c r="P69" s="56"/>
      <c r="Q69" s="80" t="s">
        <v>156</v>
      </c>
      <c r="R69" s="68"/>
      <c r="S69" s="56"/>
      <c r="T69" s="80" t="s">
        <v>156</v>
      </c>
      <c r="U69" s="68"/>
      <c r="V69" s="56"/>
      <c r="W69" s="80" t="s">
        <v>155</v>
      </c>
      <c r="X69" s="68">
        <v>1920</v>
      </c>
      <c r="Y69" s="81" t="s">
        <v>161</v>
      </c>
      <c r="Z69" s="80" t="s">
        <v>156</v>
      </c>
      <c r="AA69" s="68"/>
      <c r="AB69" s="56"/>
      <c r="AC69" s="47" t="s">
        <v>156</v>
      </c>
      <c r="AD69" s="68"/>
      <c r="AE69" s="56"/>
      <c r="AF69" s="80" t="s">
        <v>155</v>
      </c>
      <c r="AG69" s="68">
        <v>24</v>
      </c>
      <c r="AH69" s="81" t="s">
        <v>161</v>
      </c>
      <c r="AI69" s="80" t="s">
        <v>155</v>
      </c>
      <c r="AJ69" s="68"/>
      <c r="AK69" s="56"/>
      <c r="AL69" s="80" t="s">
        <v>156</v>
      </c>
      <c r="AM69" s="68"/>
      <c r="AN69" s="56"/>
      <c r="AO69" s="84">
        <f t="shared" si="2"/>
        <v>1968</v>
      </c>
      <c r="AP69" s="85"/>
      <c r="AQ69" s="86" t="s">
        <v>156</v>
      </c>
      <c r="AR69" s="88"/>
      <c r="AS69" s="56"/>
      <c r="AT69" s="80" t="s">
        <v>155</v>
      </c>
      <c r="AU69" s="88">
        <v>550</v>
      </c>
      <c r="AV69" s="87" t="s">
        <v>161</v>
      </c>
      <c r="AW69" s="80" t="s">
        <v>155</v>
      </c>
      <c r="AX69" s="88">
        <v>250</v>
      </c>
      <c r="AY69" s="87" t="s">
        <v>161</v>
      </c>
      <c r="AZ69" s="80" t="s">
        <v>156</v>
      </c>
      <c r="BA69" s="49"/>
      <c r="BB69" s="56"/>
      <c r="BC69" s="80" t="s">
        <v>156</v>
      </c>
      <c r="BD69" s="88"/>
      <c r="BE69" s="56"/>
      <c r="BF69" s="80" t="s">
        <v>155</v>
      </c>
      <c r="BG69" s="88">
        <v>200</v>
      </c>
      <c r="BH69" s="87" t="s">
        <v>161</v>
      </c>
      <c r="BI69" s="80" t="s">
        <v>156</v>
      </c>
      <c r="BJ69" s="49"/>
      <c r="BK69" s="56"/>
      <c r="BL69" s="80" t="s">
        <v>156</v>
      </c>
      <c r="BM69" s="49"/>
      <c r="BN69" s="56"/>
      <c r="BO69" s="80" t="s">
        <v>156</v>
      </c>
      <c r="BP69" s="49"/>
      <c r="BQ69" s="56"/>
      <c r="BR69" s="80" t="s">
        <v>155</v>
      </c>
      <c r="BS69" s="49">
        <v>150</v>
      </c>
      <c r="BT69" s="87" t="s">
        <v>161</v>
      </c>
      <c r="BU69" s="80" t="s">
        <v>155</v>
      </c>
      <c r="BV69" s="49">
        <v>250</v>
      </c>
      <c r="BW69" s="87" t="s">
        <v>161</v>
      </c>
      <c r="BX69" s="80" t="s">
        <v>156</v>
      </c>
      <c r="BY69" s="49"/>
      <c r="BZ69" s="56"/>
      <c r="CA69" s="89">
        <f t="shared" si="3"/>
        <v>1400</v>
      </c>
    </row>
    <row r="70" spans="1:79" s="18" customFormat="1" ht="14.25">
      <c r="A70" s="19" t="s">
        <v>247</v>
      </c>
      <c r="B70" s="19">
        <v>2083</v>
      </c>
      <c r="C70" s="19" t="s">
        <v>175</v>
      </c>
      <c r="D70" s="125">
        <v>2019</v>
      </c>
      <c r="E70" s="47" t="s">
        <v>156</v>
      </c>
      <c r="F70" s="65"/>
      <c r="G70" s="44"/>
      <c r="H70" s="47" t="s">
        <v>156</v>
      </c>
      <c r="I70" s="68"/>
      <c r="J70" s="56"/>
      <c r="K70" s="80" t="s">
        <v>155</v>
      </c>
      <c r="L70" s="68">
        <v>26</v>
      </c>
      <c r="M70" s="56">
        <v>1</v>
      </c>
      <c r="N70" s="47" t="s">
        <v>156</v>
      </c>
      <c r="O70" s="68"/>
      <c r="P70" s="56"/>
      <c r="Q70" s="80" t="s">
        <v>156</v>
      </c>
      <c r="R70" s="68"/>
      <c r="S70" s="56"/>
      <c r="T70" s="80" t="s">
        <v>155</v>
      </c>
      <c r="U70" s="68">
        <v>26</v>
      </c>
      <c r="V70" s="56">
        <v>1</v>
      </c>
      <c r="W70" s="80" t="s">
        <v>155</v>
      </c>
      <c r="X70" s="68">
        <v>28</v>
      </c>
      <c r="Y70" s="56">
        <v>1</v>
      </c>
      <c r="Z70" s="80" t="s">
        <v>156</v>
      </c>
      <c r="AA70" s="68"/>
      <c r="AB70" s="56"/>
      <c r="AC70" s="47" t="s">
        <v>156</v>
      </c>
      <c r="AD70" s="68"/>
      <c r="AE70" s="56"/>
      <c r="AF70" s="80" t="s">
        <v>156</v>
      </c>
      <c r="AG70" s="68"/>
      <c r="AH70" s="56"/>
      <c r="AI70" s="80" t="s">
        <v>155</v>
      </c>
      <c r="AJ70" s="68">
        <v>26</v>
      </c>
      <c r="AK70" s="56">
        <v>1</v>
      </c>
      <c r="AL70" s="80" t="s">
        <v>155</v>
      </c>
      <c r="AM70" s="68">
        <v>26</v>
      </c>
      <c r="AN70" s="56">
        <v>1</v>
      </c>
      <c r="AO70" s="84">
        <f t="shared" si="2"/>
        <v>132</v>
      </c>
      <c r="AP70" s="85"/>
      <c r="AQ70" s="86" t="s">
        <v>156</v>
      </c>
      <c r="AR70" s="88"/>
      <c r="AS70" s="56"/>
      <c r="AT70" s="80" t="s">
        <v>156</v>
      </c>
      <c r="AU70" s="88"/>
      <c r="AV70" s="56"/>
      <c r="AW70" s="80" t="s">
        <v>156</v>
      </c>
      <c r="AX70" s="88"/>
      <c r="AY70" s="56"/>
      <c r="AZ70" s="80" t="s">
        <v>156</v>
      </c>
      <c r="BA70" s="49"/>
      <c r="BB70" s="56"/>
      <c r="BC70" s="80" t="s">
        <v>156</v>
      </c>
      <c r="BD70" s="88"/>
      <c r="BE70" s="56"/>
      <c r="BF70" s="80" t="s">
        <v>156</v>
      </c>
      <c r="BG70" s="88"/>
      <c r="BH70" s="56"/>
      <c r="BI70" s="80" t="s">
        <v>156</v>
      </c>
      <c r="BJ70" s="49"/>
      <c r="BK70" s="56"/>
      <c r="BL70" s="80" t="s">
        <v>156</v>
      </c>
      <c r="BM70" s="49"/>
      <c r="BN70" s="56"/>
      <c r="BO70" s="80" t="s">
        <v>156</v>
      </c>
      <c r="BP70" s="49"/>
      <c r="BQ70" s="56"/>
      <c r="BR70" s="80" t="s">
        <v>156</v>
      </c>
      <c r="BS70" s="49"/>
      <c r="BT70" s="56"/>
      <c r="BU70" s="80" t="s">
        <v>156</v>
      </c>
      <c r="BV70" s="49"/>
      <c r="BW70" s="56"/>
      <c r="BX70" s="80" t="s">
        <v>156</v>
      </c>
      <c r="BY70" s="49"/>
      <c r="BZ70" s="56"/>
      <c r="CA70" s="89">
        <f t="shared" si="3"/>
        <v>0</v>
      </c>
    </row>
    <row r="71" spans="1:79" s="18" customFormat="1" ht="14.25">
      <c r="A71" s="19" t="s">
        <v>248</v>
      </c>
      <c r="B71" s="19">
        <v>1283</v>
      </c>
      <c r="C71" s="19" t="s">
        <v>184</v>
      </c>
      <c r="D71" s="125">
        <v>2019</v>
      </c>
      <c r="E71" s="47" t="s">
        <v>155</v>
      </c>
      <c r="F71" s="65">
        <v>440</v>
      </c>
      <c r="G71" s="44">
        <v>0.8136363636363636</v>
      </c>
      <c r="H71" s="47" t="s">
        <v>156</v>
      </c>
      <c r="I71" s="68"/>
      <c r="J71" s="56"/>
      <c r="K71" s="80" t="s">
        <v>155</v>
      </c>
      <c r="L71" s="68">
        <v>2881</v>
      </c>
      <c r="M71" s="56">
        <v>0.87296077750780976</v>
      </c>
      <c r="N71" s="47" t="s">
        <v>156</v>
      </c>
      <c r="O71" s="68"/>
      <c r="P71" s="56"/>
      <c r="Q71" s="80" t="s">
        <v>156</v>
      </c>
      <c r="R71" s="68"/>
      <c r="S71" s="56"/>
      <c r="T71" s="80" t="s">
        <v>156</v>
      </c>
      <c r="U71" s="68"/>
      <c r="V71" s="56"/>
      <c r="W71" s="80" t="s">
        <v>155</v>
      </c>
      <c r="X71" s="68">
        <v>43945</v>
      </c>
      <c r="Y71" s="56">
        <v>0.56782341563317784</v>
      </c>
      <c r="Z71" s="80" t="s">
        <v>156</v>
      </c>
      <c r="AA71" s="68"/>
      <c r="AB71" s="56"/>
      <c r="AC71" s="47" t="s">
        <v>156</v>
      </c>
      <c r="AD71" s="68"/>
      <c r="AE71" s="56"/>
      <c r="AF71" s="80" t="s">
        <v>155</v>
      </c>
      <c r="AG71" s="68">
        <v>1547</v>
      </c>
      <c r="AH71" s="56">
        <v>0.87265675500969619</v>
      </c>
      <c r="AI71" s="80" t="s">
        <v>156</v>
      </c>
      <c r="AJ71" s="68"/>
      <c r="AK71" s="56"/>
      <c r="AL71" s="80" t="s">
        <v>156</v>
      </c>
      <c r="AM71" s="68"/>
      <c r="AN71" s="56"/>
      <c r="AO71" s="84">
        <f t="shared" si="2"/>
        <v>48813</v>
      </c>
      <c r="AP71" s="85"/>
      <c r="AQ71" s="86" t="s">
        <v>155</v>
      </c>
      <c r="AR71" s="88">
        <v>511</v>
      </c>
      <c r="AS71" s="56">
        <v>0.85322896281800387</v>
      </c>
      <c r="AT71" s="80" t="s">
        <v>156</v>
      </c>
      <c r="AU71" s="88"/>
      <c r="AV71" s="56"/>
      <c r="AW71" s="80" t="s">
        <v>155</v>
      </c>
      <c r="AX71" s="88">
        <v>178</v>
      </c>
      <c r="AY71" s="56">
        <v>0.84269662921348309</v>
      </c>
      <c r="AZ71" s="80" t="s">
        <v>156</v>
      </c>
      <c r="BA71" s="49"/>
      <c r="BB71" s="56"/>
      <c r="BC71" s="80" t="s">
        <v>155</v>
      </c>
      <c r="BD71" s="88">
        <v>32</v>
      </c>
      <c r="BE71" s="56">
        <v>0.75</v>
      </c>
      <c r="BF71" s="80" t="s">
        <v>156</v>
      </c>
      <c r="BG71" s="88"/>
      <c r="BH71" s="56"/>
      <c r="BI71" s="80" t="s">
        <v>155</v>
      </c>
      <c r="BJ71" s="88">
        <v>443</v>
      </c>
      <c r="BK71" s="56">
        <v>0.5553047404063205</v>
      </c>
      <c r="BL71" s="80" t="s">
        <v>156</v>
      </c>
      <c r="BM71" s="88"/>
      <c r="BN71" s="56"/>
      <c r="BO71" s="80" t="s">
        <v>156</v>
      </c>
      <c r="BP71" s="88"/>
      <c r="BQ71" s="56"/>
      <c r="BR71" s="80" t="s">
        <v>155</v>
      </c>
      <c r="BS71" s="88">
        <v>45</v>
      </c>
      <c r="BT71" s="56">
        <v>0.48888888888888887</v>
      </c>
      <c r="BU71" s="80" t="s">
        <v>156</v>
      </c>
      <c r="BV71" s="88"/>
      <c r="BW71" s="56"/>
      <c r="BX71" s="80" t="s">
        <v>155</v>
      </c>
      <c r="BY71" s="88">
        <v>107</v>
      </c>
      <c r="BZ71" s="56">
        <v>0.44859813084112149</v>
      </c>
      <c r="CA71" s="89">
        <f t="shared" si="3"/>
        <v>1316</v>
      </c>
    </row>
    <row r="72" spans="1:79" s="18" customFormat="1" ht="14.25">
      <c r="A72" s="19" t="s">
        <v>249</v>
      </c>
      <c r="B72" s="19">
        <v>1466</v>
      </c>
      <c r="C72" s="19" t="s">
        <v>152</v>
      </c>
      <c r="D72" s="125">
        <v>2019</v>
      </c>
      <c r="E72" s="47" t="s">
        <v>153</v>
      </c>
      <c r="F72" s="65"/>
      <c r="G72" s="45"/>
      <c r="H72" s="47" t="s">
        <v>153</v>
      </c>
      <c r="I72" s="68"/>
      <c r="J72" s="56"/>
      <c r="K72" s="80" t="s">
        <v>153</v>
      </c>
      <c r="L72" s="68"/>
      <c r="M72" s="56"/>
      <c r="N72" s="80" t="s">
        <v>153</v>
      </c>
      <c r="O72" s="68"/>
      <c r="P72" s="56"/>
      <c r="Q72" s="83" t="s">
        <v>153</v>
      </c>
      <c r="R72" s="68"/>
      <c r="S72" s="56"/>
      <c r="T72" s="80" t="s">
        <v>153</v>
      </c>
      <c r="U72" s="68"/>
      <c r="V72" s="56"/>
      <c r="W72" s="80" t="s">
        <v>153</v>
      </c>
      <c r="X72" s="68"/>
      <c r="Y72" s="56"/>
      <c r="Z72" s="80" t="s">
        <v>153</v>
      </c>
      <c r="AA72" s="68"/>
      <c r="AB72" s="56"/>
      <c r="AC72" s="80" t="s">
        <v>153</v>
      </c>
      <c r="AD72" s="68"/>
      <c r="AE72" s="56"/>
      <c r="AF72" s="80" t="s">
        <v>153</v>
      </c>
      <c r="AG72" s="68"/>
      <c r="AH72" s="56"/>
      <c r="AI72" s="80" t="s">
        <v>153</v>
      </c>
      <c r="AJ72" s="68"/>
      <c r="AK72" s="56"/>
      <c r="AL72" s="80" t="s">
        <v>153</v>
      </c>
      <c r="AM72" s="68"/>
      <c r="AN72" s="56"/>
      <c r="AO72" s="84">
        <f t="shared" si="2"/>
        <v>0</v>
      </c>
      <c r="AP72" s="85"/>
      <c r="AQ72" s="86" t="s">
        <v>153</v>
      </c>
      <c r="AR72" s="88"/>
      <c r="AS72" s="56"/>
      <c r="AT72" s="80" t="s">
        <v>153</v>
      </c>
      <c r="AU72" s="88"/>
      <c r="AV72" s="56"/>
      <c r="AW72" s="80" t="s">
        <v>153</v>
      </c>
      <c r="AX72" s="88"/>
      <c r="AY72" s="56"/>
      <c r="AZ72" s="80" t="s">
        <v>153</v>
      </c>
      <c r="BA72" s="49"/>
      <c r="BB72" s="56"/>
      <c r="BC72" s="80" t="s">
        <v>153</v>
      </c>
      <c r="BD72" s="88"/>
      <c r="BE72" s="56"/>
      <c r="BF72" s="80" t="s">
        <v>153</v>
      </c>
      <c r="BG72" s="88"/>
      <c r="BH72" s="56"/>
      <c r="BI72" s="80" t="s">
        <v>153</v>
      </c>
      <c r="BJ72" s="88"/>
      <c r="BK72" s="56"/>
      <c r="BL72" s="80" t="s">
        <v>153</v>
      </c>
      <c r="BM72" s="88"/>
      <c r="BN72" s="56"/>
      <c r="BO72" s="80" t="s">
        <v>153</v>
      </c>
      <c r="BP72" s="88"/>
      <c r="BQ72" s="56"/>
      <c r="BR72" s="80" t="s">
        <v>153</v>
      </c>
      <c r="BS72" s="88"/>
      <c r="BT72" s="56"/>
      <c r="BU72" s="80" t="s">
        <v>153</v>
      </c>
      <c r="BV72" s="88"/>
      <c r="BW72" s="56"/>
      <c r="BX72" s="80" t="s">
        <v>153</v>
      </c>
      <c r="BY72" s="88"/>
      <c r="BZ72" s="56"/>
      <c r="CA72" s="89">
        <f t="shared" si="3"/>
        <v>0</v>
      </c>
    </row>
    <row r="73" spans="1:79" s="18" customFormat="1" ht="14.25">
      <c r="A73" s="19" t="s">
        <v>250</v>
      </c>
      <c r="B73" s="19">
        <v>1497</v>
      </c>
      <c r="C73" s="19" t="s">
        <v>152</v>
      </c>
      <c r="D73" s="125">
        <v>2019</v>
      </c>
      <c r="E73" s="47" t="s">
        <v>153</v>
      </c>
      <c r="F73" s="65"/>
      <c r="G73" s="45"/>
      <c r="H73" s="47" t="s">
        <v>153</v>
      </c>
      <c r="I73" s="68"/>
      <c r="J73" s="56"/>
      <c r="K73" s="80" t="s">
        <v>153</v>
      </c>
      <c r="L73" s="68"/>
      <c r="M73" s="56"/>
      <c r="N73" s="80" t="s">
        <v>153</v>
      </c>
      <c r="O73" s="68"/>
      <c r="P73" s="56"/>
      <c r="Q73" s="83" t="s">
        <v>153</v>
      </c>
      <c r="R73" s="68"/>
      <c r="S73" s="56"/>
      <c r="T73" s="80" t="s">
        <v>153</v>
      </c>
      <c r="U73" s="68"/>
      <c r="V73" s="56"/>
      <c r="W73" s="80" t="s">
        <v>153</v>
      </c>
      <c r="X73" s="68"/>
      <c r="Y73" s="56"/>
      <c r="Z73" s="80" t="s">
        <v>153</v>
      </c>
      <c r="AA73" s="68"/>
      <c r="AB73" s="56"/>
      <c r="AC73" s="80" t="s">
        <v>153</v>
      </c>
      <c r="AD73" s="68"/>
      <c r="AE73" s="56"/>
      <c r="AF73" s="80" t="s">
        <v>153</v>
      </c>
      <c r="AG73" s="68"/>
      <c r="AH73" s="56"/>
      <c r="AI73" s="80" t="s">
        <v>153</v>
      </c>
      <c r="AJ73" s="68"/>
      <c r="AK73" s="56"/>
      <c r="AL73" s="80" t="s">
        <v>153</v>
      </c>
      <c r="AM73" s="68"/>
      <c r="AN73" s="56"/>
      <c r="AO73" s="84">
        <f t="shared" si="2"/>
        <v>0</v>
      </c>
      <c r="AP73" s="85"/>
      <c r="AQ73" s="86" t="s">
        <v>153</v>
      </c>
      <c r="AR73" s="88"/>
      <c r="AS73" s="56"/>
      <c r="AT73" s="80" t="s">
        <v>153</v>
      </c>
      <c r="AU73" s="88"/>
      <c r="AV73" s="56"/>
      <c r="AW73" s="80" t="s">
        <v>153</v>
      </c>
      <c r="AX73" s="88"/>
      <c r="AY73" s="56"/>
      <c r="AZ73" s="80" t="s">
        <v>153</v>
      </c>
      <c r="BA73" s="49"/>
      <c r="BB73" s="56"/>
      <c r="BC73" s="80" t="s">
        <v>153</v>
      </c>
      <c r="BD73" s="88"/>
      <c r="BE73" s="56"/>
      <c r="BF73" s="80" t="s">
        <v>153</v>
      </c>
      <c r="BG73" s="88"/>
      <c r="BH73" s="56"/>
      <c r="BI73" s="80" t="s">
        <v>153</v>
      </c>
      <c r="BJ73" s="88"/>
      <c r="BK73" s="56"/>
      <c r="BL73" s="80" t="s">
        <v>153</v>
      </c>
      <c r="BM73" s="88"/>
      <c r="BN73" s="56"/>
      <c r="BO73" s="80" t="s">
        <v>153</v>
      </c>
      <c r="BP73" s="88"/>
      <c r="BQ73" s="56"/>
      <c r="BR73" s="80" t="s">
        <v>153</v>
      </c>
      <c r="BS73" s="88"/>
      <c r="BT73" s="56"/>
      <c r="BU73" s="80" t="s">
        <v>153</v>
      </c>
      <c r="BV73" s="88"/>
      <c r="BW73" s="56"/>
      <c r="BX73" s="80" t="s">
        <v>153</v>
      </c>
      <c r="BY73" s="88"/>
      <c r="BZ73" s="56"/>
      <c r="CA73" s="89">
        <f t="shared" si="3"/>
        <v>0</v>
      </c>
    </row>
    <row r="74" spans="1:79" s="18" customFormat="1" ht="14.25">
      <c r="A74" s="19" t="s">
        <v>251</v>
      </c>
      <c r="B74" s="19">
        <v>2104</v>
      </c>
      <c r="C74" s="19" t="s">
        <v>188</v>
      </c>
      <c r="D74" s="125">
        <v>2019</v>
      </c>
      <c r="E74" s="47" t="s">
        <v>156</v>
      </c>
      <c r="F74" s="65"/>
      <c r="G74" s="44"/>
      <c r="H74" s="47" t="s">
        <v>156</v>
      </c>
      <c r="I74" s="68"/>
      <c r="J74" s="56"/>
      <c r="K74" s="80" t="s">
        <v>155</v>
      </c>
      <c r="L74" s="68">
        <v>750</v>
      </c>
      <c r="M74" s="49" t="s">
        <v>161</v>
      </c>
      <c r="N74" s="47" t="s">
        <v>155</v>
      </c>
      <c r="O74" s="68">
        <v>250</v>
      </c>
      <c r="P74" s="49" t="s">
        <v>161</v>
      </c>
      <c r="Q74" s="80" t="s">
        <v>156</v>
      </c>
      <c r="R74" s="68"/>
      <c r="S74" s="56"/>
      <c r="T74" s="80" t="s">
        <v>155</v>
      </c>
      <c r="U74" s="68">
        <v>125</v>
      </c>
      <c r="V74" s="81" t="s">
        <v>161</v>
      </c>
      <c r="W74" s="80" t="s">
        <v>155</v>
      </c>
      <c r="X74" s="68">
        <v>2300</v>
      </c>
      <c r="Y74" s="81" t="s">
        <v>161</v>
      </c>
      <c r="Z74" s="80" t="s">
        <v>156</v>
      </c>
      <c r="AA74" s="68"/>
      <c r="AB74" s="56"/>
      <c r="AC74" s="47" t="s">
        <v>156</v>
      </c>
      <c r="AD74" s="68"/>
      <c r="AE74" s="56"/>
      <c r="AF74" s="80" t="s">
        <v>155</v>
      </c>
      <c r="AG74" s="68">
        <v>195</v>
      </c>
      <c r="AH74" s="81" t="s">
        <v>161</v>
      </c>
      <c r="AI74" s="80" t="s">
        <v>156</v>
      </c>
      <c r="AJ74" s="68"/>
      <c r="AK74" s="56"/>
      <c r="AL74" s="80" t="s">
        <v>156</v>
      </c>
      <c r="AM74" s="68"/>
      <c r="AN74" s="56"/>
      <c r="AO74" s="84">
        <f t="shared" si="2"/>
        <v>3620</v>
      </c>
      <c r="AP74" s="85"/>
      <c r="AQ74" s="86" t="s">
        <v>155</v>
      </c>
      <c r="AR74" s="88">
        <v>50</v>
      </c>
      <c r="AS74" s="133" t="s">
        <v>161</v>
      </c>
      <c r="AT74" s="80" t="s">
        <v>156</v>
      </c>
      <c r="AU74" s="88"/>
      <c r="AV74" s="56"/>
      <c r="AW74" s="80" t="s">
        <v>155</v>
      </c>
      <c r="AX74" s="88">
        <v>30</v>
      </c>
      <c r="AY74" s="87" t="s">
        <v>161</v>
      </c>
      <c r="AZ74" s="80" t="s">
        <v>155</v>
      </c>
      <c r="BA74" s="49">
        <v>35</v>
      </c>
      <c r="BB74" s="87" t="s">
        <v>161</v>
      </c>
      <c r="BC74" s="80" t="s">
        <v>156</v>
      </c>
      <c r="BD74" s="88"/>
      <c r="BE74" s="56"/>
      <c r="BF74" s="80" t="s">
        <v>155</v>
      </c>
      <c r="BG74" s="88">
        <v>15</v>
      </c>
      <c r="BH74" s="87" t="s">
        <v>161</v>
      </c>
      <c r="BI74" s="80" t="s">
        <v>155</v>
      </c>
      <c r="BJ74" s="88">
        <v>15</v>
      </c>
      <c r="BK74" s="87" t="s">
        <v>161</v>
      </c>
      <c r="BL74" s="80" t="s">
        <v>155</v>
      </c>
      <c r="BM74" s="88">
        <v>15</v>
      </c>
      <c r="BN74" s="87" t="s">
        <v>161</v>
      </c>
      <c r="BO74" s="80" t="s">
        <v>155</v>
      </c>
      <c r="BP74" s="88">
        <v>30</v>
      </c>
      <c r="BQ74" s="87" t="s">
        <v>161</v>
      </c>
      <c r="BR74" s="80" t="s">
        <v>155</v>
      </c>
      <c r="BS74" s="88">
        <v>15</v>
      </c>
      <c r="BT74" s="87" t="s">
        <v>161</v>
      </c>
      <c r="BU74" s="80" t="s">
        <v>156</v>
      </c>
      <c r="BV74" s="88"/>
      <c r="BW74" s="56"/>
      <c r="BX74" s="80" t="s">
        <v>156</v>
      </c>
      <c r="BY74" s="88"/>
      <c r="BZ74" s="56"/>
      <c r="CA74" s="89">
        <f t="shared" si="3"/>
        <v>205</v>
      </c>
    </row>
    <row r="75" spans="1:79" s="18" customFormat="1" ht="14.25">
      <c r="A75" s="19" t="s">
        <v>252</v>
      </c>
      <c r="B75" s="19">
        <v>126</v>
      </c>
      <c r="C75" s="19" t="s">
        <v>194</v>
      </c>
      <c r="D75" s="125">
        <v>2019</v>
      </c>
      <c r="E75" s="47" t="s">
        <v>156</v>
      </c>
      <c r="F75" s="65"/>
      <c r="G75" s="44"/>
      <c r="H75" s="47" t="s">
        <v>156</v>
      </c>
      <c r="I75" s="68"/>
      <c r="J75" s="56"/>
      <c r="K75" s="80" t="s">
        <v>155</v>
      </c>
      <c r="L75" s="68">
        <v>91</v>
      </c>
      <c r="M75" s="56">
        <v>0.79120879120879117</v>
      </c>
      <c r="N75" s="47" t="s">
        <v>156</v>
      </c>
      <c r="O75" s="68"/>
      <c r="P75" s="56"/>
      <c r="Q75" s="80" t="s">
        <v>156</v>
      </c>
      <c r="R75" s="68"/>
      <c r="S75" s="56"/>
      <c r="T75" s="80" t="s">
        <v>155</v>
      </c>
      <c r="U75" s="68">
        <v>227</v>
      </c>
      <c r="V75" s="56">
        <v>0.53303964757709255</v>
      </c>
      <c r="W75" s="80" t="s">
        <v>155</v>
      </c>
      <c r="X75" s="68">
        <v>869</v>
      </c>
      <c r="Y75" s="56">
        <v>0.54430379746835444</v>
      </c>
      <c r="Z75" s="80" t="s">
        <v>156</v>
      </c>
      <c r="AA75" s="68"/>
      <c r="AB75" s="56"/>
      <c r="AC75" s="47" t="s">
        <v>156</v>
      </c>
      <c r="AD75" s="68"/>
      <c r="AE75" s="56"/>
      <c r="AF75" s="80" t="s">
        <v>155</v>
      </c>
      <c r="AG75" s="68">
        <v>63</v>
      </c>
      <c r="AH75" s="56">
        <v>0.66666666666666663</v>
      </c>
      <c r="AI75" s="80" t="s">
        <v>155</v>
      </c>
      <c r="AJ75" s="68">
        <v>12</v>
      </c>
      <c r="AK75" s="56">
        <v>1</v>
      </c>
      <c r="AL75" s="80" t="s">
        <v>156</v>
      </c>
      <c r="AM75" s="68"/>
      <c r="AN75" s="56"/>
      <c r="AO75" s="84">
        <f t="shared" si="2"/>
        <v>1262</v>
      </c>
      <c r="AP75" s="85"/>
      <c r="AQ75" s="86" t="s">
        <v>156</v>
      </c>
      <c r="AR75" s="88"/>
      <c r="AS75" s="56"/>
      <c r="AT75" s="80" t="s">
        <v>156</v>
      </c>
      <c r="AU75" s="88"/>
      <c r="AV75" s="56"/>
      <c r="AW75" s="80" t="s">
        <v>156</v>
      </c>
      <c r="AX75" s="88"/>
      <c r="AY75" s="56"/>
      <c r="AZ75" s="80" t="s">
        <v>156</v>
      </c>
      <c r="BA75" s="49"/>
      <c r="BB75" s="56"/>
      <c r="BC75" s="80" t="s">
        <v>156</v>
      </c>
      <c r="BD75" s="88"/>
      <c r="BE75" s="56"/>
      <c r="BF75" s="80" t="s">
        <v>156</v>
      </c>
      <c r="BG75" s="88"/>
      <c r="BH75" s="56"/>
      <c r="BI75" s="80" t="s">
        <v>155</v>
      </c>
      <c r="BJ75" s="49">
        <v>2</v>
      </c>
      <c r="BK75" s="82" t="s">
        <v>157</v>
      </c>
      <c r="BL75" s="80" t="s">
        <v>156</v>
      </c>
      <c r="BM75" s="49"/>
      <c r="BN75" s="56"/>
      <c r="BO75" s="80" t="s">
        <v>156</v>
      </c>
      <c r="BP75" s="49"/>
      <c r="BQ75" s="56"/>
      <c r="BR75" s="80" t="s">
        <v>156</v>
      </c>
      <c r="BS75" s="49"/>
      <c r="BT75" s="56"/>
      <c r="BU75" s="80" t="s">
        <v>156</v>
      </c>
      <c r="BV75" s="49"/>
      <c r="BW75" s="56"/>
      <c r="BX75" s="80" t="s">
        <v>156</v>
      </c>
      <c r="BY75" s="49"/>
      <c r="BZ75" s="56"/>
      <c r="CA75" s="89">
        <f t="shared" si="3"/>
        <v>2</v>
      </c>
    </row>
    <row r="76" spans="1:79" s="18" customFormat="1" ht="14.25">
      <c r="A76" s="19" t="s">
        <v>253</v>
      </c>
      <c r="B76" s="19">
        <v>2184</v>
      </c>
      <c r="C76" s="19" t="s">
        <v>188</v>
      </c>
      <c r="D76" s="125">
        <v>2019</v>
      </c>
      <c r="E76" s="47" t="s">
        <v>155</v>
      </c>
      <c r="F76" s="65">
        <v>756</v>
      </c>
      <c r="G76" s="44">
        <v>0.88888888888888884</v>
      </c>
      <c r="H76" s="47" t="s">
        <v>156</v>
      </c>
      <c r="I76" s="68"/>
      <c r="J76" s="56"/>
      <c r="K76" s="80" t="s">
        <v>155</v>
      </c>
      <c r="L76" s="68">
        <v>4844</v>
      </c>
      <c r="M76" s="56">
        <v>0.96531791907514453</v>
      </c>
      <c r="N76" s="47" t="s">
        <v>156</v>
      </c>
      <c r="O76" s="68"/>
      <c r="P76" s="56"/>
      <c r="Q76" s="80" t="s">
        <v>156</v>
      </c>
      <c r="R76" s="68"/>
      <c r="S76" s="56"/>
      <c r="T76" s="80" t="s">
        <v>155</v>
      </c>
      <c r="U76" s="68">
        <v>3612</v>
      </c>
      <c r="V76" s="56">
        <v>0.49833887043189368</v>
      </c>
      <c r="W76" s="80" t="s">
        <v>155</v>
      </c>
      <c r="X76" s="68">
        <v>14000</v>
      </c>
      <c r="Y76" s="56">
        <v>0.51800000000000002</v>
      </c>
      <c r="Z76" s="80" t="s">
        <v>156</v>
      </c>
      <c r="AA76" s="68"/>
      <c r="AB76" s="56"/>
      <c r="AC76" s="47" t="s">
        <v>156</v>
      </c>
      <c r="AD76" s="68"/>
      <c r="AE76" s="56"/>
      <c r="AF76" s="80" t="s">
        <v>155</v>
      </c>
      <c r="AG76" s="68">
        <v>1120</v>
      </c>
      <c r="AH76" s="56">
        <v>0.75</v>
      </c>
      <c r="AI76" s="80" t="s">
        <v>156</v>
      </c>
      <c r="AJ76" s="68"/>
      <c r="AK76" s="56"/>
      <c r="AL76" s="80" t="s">
        <v>156</v>
      </c>
      <c r="AM76" s="68"/>
      <c r="AN76" s="56"/>
      <c r="AO76" s="84">
        <f t="shared" si="2"/>
        <v>24332</v>
      </c>
      <c r="AP76" s="85"/>
      <c r="AQ76" s="86" t="s">
        <v>156</v>
      </c>
      <c r="AR76" s="88"/>
      <c r="AS76" s="56"/>
      <c r="AT76" s="80" t="s">
        <v>156</v>
      </c>
      <c r="AU76" s="88"/>
      <c r="AV76" s="56"/>
      <c r="AW76" s="80" t="s">
        <v>156</v>
      </c>
      <c r="AX76" s="88"/>
      <c r="AY76" s="56"/>
      <c r="AZ76" s="80" t="s">
        <v>156</v>
      </c>
      <c r="BA76" s="49"/>
      <c r="BB76" s="56"/>
      <c r="BC76" s="80" t="s">
        <v>156</v>
      </c>
      <c r="BD76" s="88"/>
      <c r="BE76" s="56"/>
      <c r="BF76" s="80" t="s">
        <v>156</v>
      </c>
      <c r="BG76" s="88"/>
      <c r="BH76" s="56"/>
      <c r="BI76" s="80" t="s">
        <v>156</v>
      </c>
      <c r="BJ76" s="49"/>
      <c r="BK76" s="56"/>
      <c r="BL76" s="80" t="s">
        <v>156</v>
      </c>
      <c r="BM76" s="49"/>
      <c r="BN76" s="56"/>
      <c r="BO76" s="80" t="s">
        <v>156</v>
      </c>
      <c r="BP76" s="49"/>
      <c r="BQ76" s="56"/>
      <c r="BR76" s="80" t="s">
        <v>156</v>
      </c>
      <c r="BS76" s="49"/>
      <c r="BT76" s="56"/>
      <c r="BU76" s="80" t="s">
        <v>156</v>
      </c>
      <c r="BV76" s="49"/>
      <c r="BW76" s="56"/>
      <c r="BX76" s="80" t="s">
        <v>156</v>
      </c>
      <c r="BY76" s="49"/>
      <c r="BZ76" s="56"/>
      <c r="CA76" s="89">
        <f t="shared" si="3"/>
        <v>0</v>
      </c>
    </row>
    <row r="77" spans="1:79" s="18" customFormat="1" ht="14.25">
      <c r="A77" s="19" t="s">
        <v>254</v>
      </c>
      <c r="B77" s="19">
        <v>860</v>
      </c>
      <c r="C77" s="19" t="s">
        <v>190</v>
      </c>
      <c r="D77" s="125">
        <v>2019</v>
      </c>
      <c r="E77" s="47" t="s">
        <v>153</v>
      </c>
      <c r="F77" s="65"/>
      <c r="G77" s="44"/>
      <c r="H77" s="47" t="s">
        <v>153</v>
      </c>
      <c r="I77" s="68"/>
      <c r="J77" s="56"/>
      <c r="K77" s="80" t="s">
        <v>153</v>
      </c>
      <c r="L77" s="68"/>
      <c r="M77" s="56"/>
      <c r="N77" s="80" t="s">
        <v>153</v>
      </c>
      <c r="O77" s="68"/>
      <c r="P77" s="56"/>
      <c r="Q77" s="83" t="s">
        <v>153</v>
      </c>
      <c r="R77" s="68"/>
      <c r="S77" s="56"/>
      <c r="T77" s="80" t="s">
        <v>153</v>
      </c>
      <c r="U77" s="68"/>
      <c r="V77" s="56"/>
      <c r="W77" s="80" t="s">
        <v>153</v>
      </c>
      <c r="X77" s="68"/>
      <c r="Y77" s="56"/>
      <c r="Z77" s="80" t="s">
        <v>153</v>
      </c>
      <c r="AA77" s="68"/>
      <c r="AB77" s="56"/>
      <c r="AC77" s="80" t="s">
        <v>153</v>
      </c>
      <c r="AD77" s="68"/>
      <c r="AE77" s="56"/>
      <c r="AF77" s="80" t="s">
        <v>153</v>
      </c>
      <c r="AG77" s="68"/>
      <c r="AH77" s="56"/>
      <c r="AI77" s="80" t="s">
        <v>153</v>
      </c>
      <c r="AJ77" s="68"/>
      <c r="AK77" s="56"/>
      <c r="AL77" s="80" t="s">
        <v>153</v>
      </c>
      <c r="AM77" s="68"/>
      <c r="AN77" s="56"/>
      <c r="AO77" s="84">
        <f t="shared" si="2"/>
        <v>0</v>
      </c>
      <c r="AP77" s="85"/>
      <c r="AQ77" s="86" t="s">
        <v>153</v>
      </c>
      <c r="AR77" s="88"/>
      <c r="AS77" s="56"/>
      <c r="AT77" s="80" t="s">
        <v>153</v>
      </c>
      <c r="AU77" s="88"/>
      <c r="AV77" s="56"/>
      <c r="AW77" s="80" t="s">
        <v>153</v>
      </c>
      <c r="AX77" s="88"/>
      <c r="AY77" s="56"/>
      <c r="AZ77" s="80" t="s">
        <v>153</v>
      </c>
      <c r="BA77" s="49"/>
      <c r="BB77" s="56"/>
      <c r="BC77" s="80" t="s">
        <v>153</v>
      </c>
      <c r="BD77" s="88"/>
      <c r="BE77" s="56"/>
      <c r="BF77" s="80" t="s">
        <v>153</v>
      </c>
      <c r="BG77" s="88"/>
      <c r="BH77" s="56"/>
      <c r="BI77" s="80" t="s">
        <v>153</v>
      </c>
      <c r="BJ77" s="88"/>
      <c r="BK77" s="56"/>
      <c r="BL77" s="80" t="s">
        <v>153</v>
      </c>
      <c r="BM77" s="88"/>
      <c r="BN77" s="56"/>
      <c r="BO77" s="80" t="s">
        <v>153</v>
      </c>
      <c r="BP77" s="88"/>
      <c r="BQ77" s="56"/>
      <c r="BR77" s="80" t="s">
        <v>153</v>
      </c>
      <c r="BS77" s="88"/>
      <c r="BT77" s="56"/>
      <c r="BU77" s="80" t="s">
        <v>153</v>
      </c>
      <c r="BV77" s="88"/>
      <c r="BW77" s="56"/>
      <c r="BX77" s="80" t="s">
        <v>153</v>
      </c>
      <c r="BY77" s="88"/>
      <c r="BZ77" s="56"/>
      <c r="CA77" s="89">
        <f t="shared" si="3"/>
        <v>0</v>
      </c>
    </row>
    <row r="78" spans="1:79" s="18" customFormat="1" ht="14.25">
      <c r="A78" s="19" t="s">
        <v>255</v>
      </c>
      <c r="B78" s="19">
        <v>1315</v>
      </c>
      <c r="C78" s="19" t="s">
        <v>217</v>
      </c>
      <c r="D78" s="125">
        <v>2019</v>
      </c>
      <c r="E78" s="47" t="s">
        <v>155</v>
      </c>
      <c r="F78" s="65">
        <v>1500</v>
      </c>
      <c r="G78" s="44">
        <v>0.8</v>
      </c>
      <c r="H78" s="47" t="s">
        <v>156</v>
      </c>
      <c r="I78" s="68"/>
      <c r="J78" s="56"/>
      <c r="K78" s="80" t="s">
        <v>155</v>
      </c>
      <c r="L78" s="68">
        <v>2100</v>
      </c>
      <c r="M78" s="56">
        <v>0.98571428571428577</v>
      </c>
      <c r="N78" s="47" t="s">
        <v>155</v>
      </c>
      <c r="O78" s="68">
        <v>60</v>
      </c>
      <c r="P78" s="56">
        <v>0</v>
      </c>
      <c r="Q78" s="80" t="s">
        <v>156</v>
      </c>
      <c r="R78" s="68"/>
      <c r="S78" s="56"/>
      <c r="T78" s="80" t="s">
        <v>155</v>
      </c>
      <c r="U78" s="68">
        <v>300</v>
      </c>
      <c r="V78" s="56">
        <v>0.02</v>
      </c>
      <c r="W78" s="80" t="s">
        <v>155</v>
      </c>
      <c r="X78" s="68">
        <v>5610</v>
      </c>
      <c r="Y78" s="56">
        <v>0.65062388591800357</v>
      </c>
      <c r="Z78" s="80" t="s">
        <v>156</v>
      </c>
      <c r="AA78" s="68"/>
      <c r="AB78" s="56"/>
      <c r="AC78" s="47" t="s">
        <v>155</v>
      </c>
      <c r="AD78" s="68">
        <v>125</v>
      </c>
      <c r="AE78" s="56">
        <v>0.4</v>
      </c>
      <c r="AF78" s="80" t="s">
        <v>156</v>
      </c>
      <c r="AG78" s="68"/>
      <c r="AH78" s="56"/>
      <c r="AI78" s="80" t="s">
        <v>156</v>
      </c>
      <c r="AJ78" s="68"/>
      <c r="AK78" s="56"/>
      <c r="AL78" s="80" t="s">
        <v>156</v>
      </c>
      <c r="AM78" s="68"/>
      <c r="AN78" s="56"/>
      <c r="AO78" s="84">
        <f t="shared" si="2"/>
        <v>9695</v>
      </c>
      <c r="AP78" s="85"/>
      <c r="AQ78" s="86" t="s">
        <v>156</v>
      </c>
      <c r="AR78" s="88"/>
      <c r="AS78" s="56"/>
      <c r="AT78" s="80" t="s">
        <v>156</v>
      </c>
      <c r="AU78" s="88"/>
      <c r="AV78" s="56"/>
      <c r="AW78" s="80" t="s">
        <v>156</v>
      </c>
      <c r="AX78" s="88"/>
      <c r="AY78" s="56"/>
      <c r="AZ78" s="80" t="s">
        <v>156</v>
      </c>
      <c r="BA78" s="49"/>
      <c r="BB78" s="56"/>
      <c r="BC78" s="80" t="s">
        <v>156</v>
      </c>
      <c r="BD78" s="88"/>
      <c r="BE78" s="56"/>
      <c r="BF78" s="80" t="s">
        <v>155</v>
      </c>
      <c r="BG78" s="88">
        <v>33</v>
      </c>
      <c r="BH78" s="56">
        <v>0.69696969696969702</v>
      </c>
      <c r="BI78" s="80" t="s">
        <v>156</v>
      </c>
      <c r="BJ78" s="49"/>
      <c r="BK78" s="56"/>
      <c r="BL78" s="80" t="s">
        <v>156</v>
      </c>
      <c r="BM78" s="49"/>
      <c r="BN78" s="56"/>
      <c r="BO78" s="80" t="s">
        <v>156</v>
      </c>
      <c r="BP78" s="49"/>
      <c r="BQ78" s="56"/>
      <c r="BR78" s="80" t="s">
        <v>156</v>
      </c>
      <c r="BS78" s="49"/>
      <c r="BT78" s="56"/>
      <c r="BU78" s="80" t="s">
        <v>156</v>
      </c>
      <c r="BV78" s="49"/>
      <c r="BW78" s="56"/>
      <c r="BX78" s="80" t="s">
        <v>156</v>
      </c>
      <c r="BY78" s="49"/>
      <c r="BZ78" s="56"/>
      <c r="CA78" s="89">
        <f t="shared" si="3"/>
        <v>33</v>
      </c>
    </row>
    <row r="79" spans="1:79" s="18" customFormat="1" ht="14.25">
      <c r="A79" s="19" t="s">
        <v>256</v>
      </c>
      <c r="B79" s="19">
        <v>305</v>
      </c>
      <c r="C79" s="19" t="s">
        <v>210</v>
      </c>
      <c r="D79" s="125">
        <v>2019</v>
      </c>
      <c r="E79" s="47" t="s">
        <v>156</v>
      </c>
      <c r="F79" s="65"/>
      <c r="G79" s="44"/>
      <c r="H79" s="47" t="s">
        <v>155</v>
      </c>
      <c r="I79" s="68">
        <v>480</v>
      </c>
      <c r="J79" s="56">
        <v>0.75</v>
      </c>
      <c r="K79" s="80" t="s">
        <v>155</v>
      </c>
      <c r="L79" s="68">
        <v>2550</v>
      </c>
      <c r="M79" s="56">
        <v>0.88235294117647056</v>
      </c>
      <c r="N79" s="47" t="s">
        <v>156</v>
      </c>
      <c r="O79" s="68"/>
      <c r="P79" s="56"/>
      <c r="Q79" s="80" t="s">
        <v>156</v>
      </c>
      <c r="R79" s="68"/>
      <c r="S79" s="56"/>
      <c r="T79" s="80" t="s">
        <v>155</v>
      </c>
      <c r="U79" s="68">
        <v>3600</v>
      </c>
      <c r="V79" s="56">
        <v>0.72222222222222221</v>
      </c>
      <c r="W79" s="80" t="s">
        <v>155</v>
      </c>
      <c r="X79" s="68">
        <v>11100</v>
      </c>
      <c r="Y79" s="56">
        <v>0.67567567567567566</v>
      </c>
      <c r="Z79" s="80" t="s">
        <v>156</v>
      </c>
      <c r="AA79" s="68"/>
      <c r="AB79" s="56"/>
      <c r="AC79" s="47" t="s">
        <v>156</v>
      </c>
      <c r="AD79" s="68"/>
      <c r="AE79" s="56"/>
      <c r="AF79" s="80" t="s">
        <v>155</v>
      </c>
      <c r="AG79" s="68">
        <v>600</v>
      </c>
      <c r="AH79" s="56">
        <v>0.85</v>
      </c>
      <c r="AI79" s="80" t="s">
        <v>155</v>
      </c>
      <c r="AJ79" s="68">
        <v>750</v>
      </c>
      <c r="AK79" s="56">
        <v>0.72</v>
      </c>
      <c r="AL79" s="80" t="s">
        <v>155</v>
      </c>
      <c r="AM79" s="68">
        <v>2400</v>
      </c>
      <c r="AN79" s="56">
        <v>0.71666666666666667</v>
      </c>
      <c r="AO79" s="84">
        <f t="shared" si="2"/>
        <v>21480</v>
      </c>
      <c r="AP79" s="85"/>
      <c r="AQ79" s="86" t="s">
        <v>156</v>
      </c>
      <c r="AR79" s="88"/>
      <c r="AS79" s="56"/>
      <c r="AT79" s="80" t="s">
        <v>155</v>
      </c>
      <c r="AU79" s="88">
        <v>150</v>
      </c>
      <c r="AV79" s="56">
        <v>0.73333333333333328</v>
      </c>
      <c r="AW79" s="80" t="s">
        <v>156</v>
      </c>
      <c r="AX79" s="88"/>
      <c r="AY79" s="56"/>
      <c r="AZ79" s="80" t="s">
        <v>156</v>
      </c>
      <c r="BA79" s="49"/>
      <c r="BB79" s="56"/>
      <c r="BC79" s="80" t="s">
        <v>156</v>
      </c>
      <c r="BD79" s="88"/>
      <c r="BE79" s="56"/>
      <c r="BF79" s="80" t="s">
        <v>156</v>
      </c>
      <c r="BG79" s="88"/>
      <c r="BH79" s="56"/>
      <c r="BI79" s="80" t="s">
        <v>156</v>
      </c>
      <c r="BJ79" s="49"/>
      <c r="BK79" s="56"/>
      <c r="BL79" s="80" t="s">
        <v>156</v>
      </c>
      <c r="BM79" s="49"/>
      <c r="BN79" s="56"/>
      <c r="BO79" s="80" t="s">
        <v>156</v>
      </c>
      <c r="BP79" s="49"/>
      <c r="BQ79" s="56"/>
      <c r="BR79" s="80" t="s">
        <v>156</v>
      </c>
      <c r="BS79" s="49"/>
      <c r="BT79" s="56"/>
      <c r="BU79" s="80" t="s">
        <v>156</v>
      </c>
      <c r="BV79" s="49"/>
      <c r="BW79" s="56"/>
      <c r="BX79" s="80" t="s">
        <v>155</v>
      </c>
      <c r="BY79" s="49">
        <v>2400</v>
      </c>
      <c r="BZ79" s="56">
        <v>0.66666666666666663</v>
      </c>
      <c r="CA79" s="89">
        <f t="shared" si="3"/>
        <v>2550</v>
      </c>
    </row>
    <row r="80" spans="1:79" s="18" customFormat="1" ht="14.25">
      <c r="A80" s="19" t="s">
        <v>257</v>
      </c>
      <c r="B80" s="19">
        <v>1863</v>
      </c>
      <c r="C80" s="19" t="s">
        <v>173</v>
      </c>
      <c r="D80" s="125">
        <v>2019</v>
      </c>
      <c r="E80" s="47" t="s">
        <v>155</v>
      </c>
      <c r="F80" s="65">
        <v>25</v>
      </c>
      <c r="G80" s="44">
        <v>0.76</v>
      </c>
      <c r="H80" s="47" t="s">
        <v>156</v>
      </c>
      <c r="I80" s="68"/>
      <c r="J80" s="56"/>
      <c r="K80" s="80" t="s">
        <v>155</v>
      </c>
      <c r="L80" s="68">
        <v>78</v>
      </c>
      <c r="M80" s="56">
        <v>0.92307692307692313</v>
      </c>
      <c r="N80" s="47" t="s">
        <v>155</v>
      </c>
      <c r="O80" s="68">
        <v>5</v>
      </c>
      <c r="P80" s="56" t="s">
        <v>157</v>
      </c>
      <c r="Q80" s="80" t="s">
        <v>156</v>
      </c>
      <c r="R80" s="68"/>
      <c r="S80" s="56"/>
      <c r="T80" s="80" t="s">
        <v>155</v>
      </c>
      <c r="U80" s="68">
        <v>45</v>
      </c>
      <c r="V80" s="56">
        <v>0.82222222222222219</v>
      </c>
      <c r="W80" s="80" t="s">
        <v>155</v>
      </c>
      <c r="X80" s="68">
        <v>85</v>
      </c>
      <c r="Y80" s="56">
        <v>0.76470588235294112</v>
      </c>
      <c r="Z80" s="80" t="s">
        <v>156</v>
      </c>
      <c r="AA80" s="68"/>
      <c r="AB80" s="56"/>
      <c r="AC80" s="47" t="s">
        <v>156</v>
      </c>
      <c r="AD80" s="68"/>
      <c r="AE80" s="56"/>
      <c r="AF80" s="80" t="s">
        <v>155</v>
      </c>
      <c r="AG80" s="68">
        <v>16</v>
      </c>
      <c r="AH80" s="56">
        <v>0.9375</v>
      </c>
      <c r="AI80" s="80" t="s">
        <v>156</v>
      </c>
      <c r="AJ80" s="68"/>
      <c r="AK80" s="56"/>
      <c r="AL80" s="80" t="s">
        <v>155</v>
      </c>
      <c r="AM80" s="68">
        <v>31</v>
      </c>
      <c r="AN80" s="56">
        <v>0.61290322580645162</v>
      </c>
      <c r="AO80" s="84">
        <f t="shared" si="2"/>
        <v>285</v>
      </c>
      <c r="AP80" s="85"/>
      <c r="AQ80" s="86" t="s">
        <v>156</v>
      </c>
      <c r="AR80" s="88"/>
      <c r="AS80" s="56"/>
      <c r="AT80" s="80" t="s">
        <v>156</v>
      </c>
      <c r="AU80" s="88"/>
      <c r="AV80" s="56"/>
      <c r="AW80" s="80" t="s">
        <v>156</v>
      </c>
      <c r="AX80" s="88"/>
      <c r="AY80" s="56"/>
      <c r="AZ80" s="80" t="s">
        <v>156</v>
      </c>
      <c r="BA80" s="49"/>
      <c r="BB80" s="56"/>
      <c r="BC80" s="80" t="s">
        <v>156</v>
      </c>
      <c r="BD80" s="88"/>
      <c r="BE80" s="56"/>
      <c r="BF80" s="80" t="s">
        <v>156</v>
      </c>
      <c r="BG80" s="88"/>
      <c r="BH80" s="56"/>
      <c r="BI80" s="80" t="s">
        <v>156</v>
      </c>
      <c r="BJ80" s="49"/>
      <c r="BK80" s="56"/>
      <c r="BL80" s="80" t="s">
        <v>155</v>
      </c>
      <c r="BM80" s="49">
        <v>20</v>
      </c>
      <c r="BN80" s="56">
        <v>0.5</v>
      </c>
      <c r="BO80" s="80" t="s">
        <v>156</v>
      </c>
      <c r="BP80" s="49"/>
      <c r="BQ80" s="56"/>
      <c r="BR80" s="80" t="s">
        <v>156</v>
      </c>
      <c r="BS80" s="49"/>
      <c r="BT80" s="56"/>
      <c r="BU80" s="80" t="s">
        <v>156</v>
      </c>
      <c r="BV80" s="49"/>
      <c r="BW80" s="56"/>
      <c r="BX80" s="80" t="s">
        <v>156</v>
      </c>
      <c r="BY80" s="49"/>
      <c r="BZ80" s="56"/>
      <c r="CA80" s="89">
        <f t="shared" si="3"/>
        <v>20</v>
      </c>
    </row>
    <row r="81" spans="1:79" s="18" customFormat="1" ht="14.25">
      <c r="A81" s="19" t="s">
        <v>258</v>
      </c>
      <c r="B81" s="19">
        <v>2361</v>
      </c>
      <c r="C81" s="19" t="s">
        <v>178</v>
      </c>
      <c r="D81" s="125">
        <v>2019</v>
      </c>
      <c r="E81" s="47" t="s">
        <v>156</v>
      </c>
      <c r="F81" s="65"/>
      <c r="G81" s="44"/>
      <c r="H81" s="47" t="s">
        <v>156</v>
      </c>
      <c r="I81" s="68"/>
      <c r="J81" s="56"/>
      <c r="K81" s="80" t="s">
        <v>156</v>
      </c>
      <c r="L81" s="68"/>
      <c r="M81" s="56"/>
      <c r="N81" s="47" t="s">
        <v>156</v>
      </c>
      <c r="O81" s="68"/>
      <c r="P81" s="56"/>
      <c r="Q81" s="80" t="s">
        <v>156</v>
      </c>
      <c r="R81" s="68"/>
      <c r="S81" s="56"/>
      <c r="T81" s="80" t="s">
        <v>155</v>
      </c>
      <c r="U81" s="68">
        <v>30</v>
      </c>
      <c r="V81" s="56">
        <v>1</v>
      </c>
      <c r="W81" s="80" t="s">
        <v>155</v>
      </c>
      <c r="X81" s="68">
        <v>30</v>
      </c>
      <c r="Y81" s="56">
        <v>1</v>
      </c>
      <c r="Z81" s="80" t="s">
        <v>156</v>
      </c>
      <c r="AA81" s="68"/>
      <c r="AB81" s="56"/>
      <c r="AC81" s="47" t="s">
        <v>156</v>
      </c>
      <c r="AD81" s="68"/>
      <c r="AE81" s="56"/>
      <c r="AF81" s="80" t="s">
        <v>156</v>
      </c>
      <c r="AG81" s="68"/>
      <c r="AH81" s="56"/>
      <c r="AI81" s="80" t="s">
        <v>156</v>
      </c>
      <c r="AJ81" s="68"/>
      <c r="AK81" s="56"/>
      <c r="AL81" s="80" t="s">
        <v>156</v>
      </c>
      <c r="AM81" s="68"/>
      <c r="AN81" s="56"/>
      <c r="AO81" s="84">
        <f t="shared" si="2"/>
        <v>60</v>
      </c>
      <c r="AP81" s="85"/>
      <c r="AQ81" s="86" t="s">
        <v>156</v>
      </c>
      <c r="AR81" s="88"/>
      <c r="AS81" s="56"/>
      <c r="AT81" s="80" t="s">
        <v>156</v>
      </c>
      <c r="AU81" s="88"/>
      <c r="AV81" s="56"/>
      <c r="AW81" s="80" t="s">
        <v>156</v>
      </c>
      <c r="AX81" s="88"/>
      <c r="AY81" s="56"/>
      <c r="AZ81" s="80" t="s">
        <v>156</v>
      </c>
      <c r="BA81" s="49"/>
      <c r="BB81" s="56"/>
      <c r="BC81" s="80" t="s">
        <v>156</v>
      </c>
      <c r="BD81" s="88"/>
      <c r="BE81" s="56"/>
      <c r="BF81" s="80" t="s">
        <v>155</v>
      </c>
      <c r="BG81" s="88">
        <v>1</v>
      </c>
      <c r="BH81" s="82" t="s">
        <v>157</v>
      </c>
      <c r="BI81" s="80" t="s">
        <v>156</v>
      </c>
      <c r="BJ81" s="88"/>
      <c r="BK81" s="56"/>
      <c r="BL81" s="80" t="s">
        <v>156</v>
      </c>
      <c r="BM81" s="88"/>
      <c r="BN81" s="56"/>
      <c r="BO81" s="80" t="s">
        <v>156</v>
      </c>
      <c r="BP81" s="88"/>
      <c r="BQ81" s="56"/>
      <c r="BR81" s="80" t="s">
        <v>156</v>
      </c>
      <c r="BS81" s="88"/>
      <c r="BT81" s="56"/>
      <c r="BU81" s="80" t="s">
        <v>156</v>
      </c>
      <c r="BV81" s="88"/>
      <c r="BW81" s="56"/>
      <c r="BX81" s="80" t="s">
        <v>156</v>
      </c>
      <c r="BY81" s="88"/>
      <c r="BZ81" s="56"/>
      <c r="CA81" s="89">
        <f t="shared" si="3"/>
        <v>1</v>
      </c>
    </row>
    <row r="82" spans="1:79" s="18" customFormat="1" ht="14.25">
      <c r="A82" s="19" t="s">
        <v>259</v>
      </c>
      <c r="B82" s="19">
        <v>2280</v>
      </c>
      <c r="C82" s="19" t="s">
        <v>260</v>
      </c>
      <c r="D82" s="125">
        <v>2019</v>
      </c>
      <c r="E82" s="47" t="s">
        <v>155</v>
      </c>
      <c r="F82" s="65">
        <v>2048</v>
      </c>
      <c r="G82" s="44">
        <v>0.703125</v>
      </c>
      <c r="H82" s="47" t="s">
        <v>156</v>
      </c>
      <c r="I82" s="68"/>
      <c r="J82" s="56"/>
      <c r="K82" s="80" t="s">
        <v>155</v>
      </c>
      <c r="L82" s="68">
        <v>3904</v>
      </c>
      <c r="M82" s="56">
        <v>1</v>
      </c>
      <c r="N82" s="47" t="s">
        <v>155</v>
      </c>
      <c r="O82" s="68">
        <v>64</v>
      </c>
      <c r="P82" s="56">
        <v>0.5</v>
      </c>
      <c r="Q82" s="80" t="s">
        <v>156</v>
      </c>
      <c r="R82" s="68"/>
      <c r="S82" s="56"/>
      <c r="T82" s="80" t="s">
        <v>155</v>
      </c>
      <c r="U82" s="68">
        <v>4768</v>
      </c>
      <c r="V82" s="56">
        <v>0.61073825503355705</v>
      </c>
      <c r="W82" s="80" t="s">
        <v>155</v>
      </c>
      <c r="X82" s="68">
        <v>20864</v>
      </c>
      <c r="Y82" s="56">
        <v>0.53374233128834359</v>
      </c>
      <c r="Z82" s="80" t="s">
        <v>156</v>
      </c>
      <c r="AA82" s="68"/>
      <c r="AB82" s="56"/>
      <c r="AC82" s="47" t="s">
        <v>156</v>
      </c>
      <c r="AD82" s="68"/>
      <c r="AE82" s="56"/>
      <c r="AF82" s="80" t="s">
        <v>155</v>
      </c>
      <c r="AG82" s="68">
        <v>3584</v>
      </c>
      <c r="AH82" s="56">
        <v>0.8660714285714286</v>
      </c>
      <c r="AI82" s="80" t="s">
        <v>155</v>
      </c>
      <c r="AJ82" s="68">
        <v>270</v>
      </c>
      <c r="AK82" s="56">
        <v>0.83333333333333337</v>
      </c>
      <c r="AL82" s="80" t="s">
        <v>156</v>
      </c>
      <c r="AM82" s="68"/>
      <c r="AN82" s="56"/>
      <c r="AO82" s="84">
        <f t="shared" si="2"/>
        <v>35502</v>
      </c>
      <c r="AP82" s="85"/>
      <c r="AQ82" s="86" t="s">
        <v>156</v>
      </c>
      <c r="AR82" s="88"/>
      <c r="AS82" s="56"/>
      <c r="AT82" s="80" t="s">
        <v>156</v>
      </c>
      <c r="AU82" s="88"/>
      <c r="AV82" s="56"/>
      <c r="AW82" s="80" t="s">
        <v>155</v>
      </c>
      <c r="AX82" s="88">
        <v>780</v>
      </c>
      <c r="AY82" s="56">
        <v>0.53846153846153844</v>
      </c>
      <c r="AZ82" s="80" t="s">
        <v>156</v>
      </c>
      <c r="BA82" s="49"/>
      <c r="BB82" s="56"/>
      <c r="BC82" s="80" t="s">
        <v>156</v>
      </c>
      <c r="BD82" s="88"/>
      <c r="BE82" s="56"/>
      <c r="BF82" s="80" t="s">
        <v>155</v>
      </c>
      <c r="BG82" s="88">
        <v>210</v>
      </c>
      <c r="BH82" s="56">
        <v>0.8571428571428571</v>
      </c>
      <c r="BI82" s="80" t="s">
        <v>155</v>
      </c>
      <c r="BJ82" s="49">
        <v>1504</v>
      </c>
      <c r="BK82" s="56">
        <v>0.59375</v>
      </c>
      <c r="BL82" s="80" t="s">
        <v>156</v>
      </c>
      <c r="BM82" s="49"/>
      <c r="BN82" s="56"/>
      <c r="BO82" s="80" t="s">
        <v>156</v>
      </c>
      <c r="BP82" s="49"/>
      <c r="BQ82" s="56"/>
      <c r="BR82" s="80" t="s">
        <v>155</v>
      </c>
      <c r="BS82" s="49">
        <v>1022</v>
      </c>
      <c r="BT82" s="56">
        <v>0.54109589041095896</v>
      </c>
      <c r="BU82" s="80" t="s">
        <v>156</v>
      </c>
      <c r="BV82" s="49"/>
      <c r="BW82" s="56"/>
      <c r="BX82" s="80" t="s">
        <v>156</v>
      </c>
      <c r="BY82" s="49"/>
      <c r="BZ82" s="56"/>
      <c r="CA82" s="89">
        <f t="shared" si="3"/>
        <v>3516</v>
      </c>
    </row>
    <row r="83" spans="1:79" s="18" customFormat="1" ht="14.25">
      <c r="A83" s="19" t="s">
        <v>261</v>
      </c>
      <c r="B83" s="19">
        <v>1401</v>
      </c>
      <c r="C83" s="19" t="s">
        <v>152</v>
      </c>
      <c r="D83" s="125">
        <v>2019</v>
      </c>
      <c r="E83" s="47" t="s">
        <v>155</v>
      </c>
      <c r="F83" s="65">
        <v>3330</v>
      </c>
      <c r="G83" s="44">
        <v>0.84684684684684686</v>
      </c>
      <c r="H83" s="47" t="s">
        <v>156</v>
      </c>
      <c r="I83" s="68"/>
      <c r="J83" s="56"/>
      <c r="K83" s="80" t="s">
        <v>155</v>
      </c>
      <c r="L83" s="68">
        <v>3450</v>
      </c>
      <c r="M83" s="56">
        <v>0.9652173913043478</v>
      </c>
      <c r="N83" s="47" t="s">
        <v>156</v>
      </c>
      <c r="O83" s="68"/>
      <c r="P83" s="56"/>
      <c r="Q83" s="80" t="s">
        <v>156</v>
      </c>
      <c r="R83" s="68"/>
      <c r="S83" s="56"/>
      <c r="T83" s="80" t="s">
        <v>155</v>
      </c>
      <c r="U83" s="68">
        <v>8700</v>
      </c>
      <c r="V83" s="56">
        <v>0.6344827586206897</v>
      </c>
      <c r="W83" s="80" t="s">
        <v>155</v>
      </c>
      <c r="X83" s="68">
        <v>30060</v>
      </c>
      <c r="Y83" s="56">
        <v>0.5359281437125748</v>
      </c>
      <c r="Z83" s="80" t="s">
        <v>156</v>
      </c>
      <c r="AA83" s="68"/>
      <c r="AB83" s="56"/>
      <c r="AC83" s="47" t="s">
        <v>156</v>
      </c>
      <c r="AD83" s="68"/>
      <c r="AE83" s="56"/>
      <c r="AF83" s="80" t="s">
        <v>155</v>
      </c>
      <c r="AG83" s="68">
        <v>3180</v>
      </c>
      <c r="AH83" s="56">
        <v>0.84905660377358494</v>
      </c>
      <c r="AI83" s="80" t="s">
        <v>155</v>
      </c>
      <c r="AJ83" s="68">
        <v>450</v>
      </c>
      <c r="AK83" s="56">
        <v>0.8</v>
      </c>
      <c r="AL83" s="80" t="s">
        <v>155</v>
      </c>
      <c r="AM83" s="68">
        <v>2490</v>
      </c>
      <c r="AN83" s="56">
        <v>0.73493975903614461</v>
      </c>
      <c r="AO83" s="84">
        <f t="shared" si="2"/>
        <v>51660</v>
      </c>
      <c r="AP83" s="85"/>
      <c r="AQ83" s="86" t="s">
        <v>155</v>
      </c>
      <c r="AR83" s="88">
        <v>315</v>
      </c>
      <c r="AS83" s="56">
        <v>0.68253968253968256</v>
      </c>
      <c r="AT83" s="80" t="s">
        <v>156</v>
      </c>
      <c r="AU83" s="88"/>
      <c r="AV83" s="56"/>
      <c r="AW83" s="80" t="s">
        <v>155</v>
      </c>
      <c r="AX83" s="88">
        <v>21</v>
      </c>
      <c r="AY83" s="56">
        <v>1</v>
      </c>
      <c r="AZ83" s="80" t="s">
        <v>156</v>
      </c>
      <c r="BA83" s="49"/>
      <c r="BB83" s="56"/>
      <c r="BC83" s="80" t="s">
        <v>156</v>
      </c>
      <c r="BD83" s="88"/>
      <c r="BE83" s="56"/>
      <c r="BF83" s="80" t="s">
        <v>155</v>
      </c>
      <c r="BG83" s="88">
        <v>33</v>
      </c>
      <c r="BH83" s="56">
        <v>0.54545454545454541</v>
      </c>
      <c r="BI83" s="80" t="s">
        <v>156</v>
      </c>
      <c r="BJ83" s="49"/>
      <c r="BK83" s="56"/>
      <c r="BL83" s="80" t="s">
        <v>156</v>
      </c>
      <c r="BM83" s="49"/>
      <c r="BN83" s="56"/>
      <c r="BO83" s="80" t="s">
        <v>156</v>
      </c>
      <c r="BP83" s="49"/>
      <c r="BQ83" s="56"/>
      <c r="BR83" s="80" t="s">
        <v>155</v>
      </c>
      <c r="BS83" s="49">
        <v>21</v>
      </c>
      <c r="BT83" s="56">
        <v>1</v>
      </c>
      <c r="BU83" s="80" t="s">
        <v>156</v>
      </c>
      <c r="BV83" s="49"/>
      <c r="BW83" s="56"/>
      <c r="BX83" s="80" t="s">
        <v>156</v>
      </c>
      <c r="BY83" s="49"/>
      <c r="BZ83" s="56"/>
      <c r="CA83" s="89">
        <f t="shared" si="3"/>
        <v>390</v>
      </c>
    </row>
    <row r="84" spans="1:79" s="18" customFormat="1" ht="14.25">
      <c r="A84" s="19" t="s">
        <v>262</v>
      </c>
      <c r="B84" s="19">
        <v>1293</v>
      </c>
      <c r="C84" s="19" t="s">
        <v>184</v>
      </c>
      <c r="D84" s="125">
        <v>2019</v>
      </c>
      <c r="E84" s="47" t="s">
        <v>155</v>
      </c>
      <c r="F84" s="65">
        <v>32</v>
      </c>
      <c r="G84" s="49" t="s">
        <v>161</v>
      </c>
      <c r="H84" s="47" t="s">
        <v>156</v>
      </c>
      <c r="I84" s="68"/>
      <c r="J84" s="56"/>
      <c r="K84" s="80" t="s">
        <v>155</v>
      </c>
      <c r="L84" s="68">
        <v>32</v>
      </c>
      <c r="M84" s="49" t="s">
        <v>161</v>
      </c>
      <c r="N84" s="47" t="s">
        <v>155</v>
      </c>
      <c r="O84" s="68">
        <v>32</v>
      </c>
      <c r="P84" s="49" t="s">
        <v>161</v>
      </c>
      <c r="Q84" s="80" t="s">
        <v>156</v>
      </c>
      <c r="R84" s="68"/>
      <c r="S84" s="56"/>
      <c r="T84" s="80" t="s">
        <v>155</v>
      </c>
      <c r="U84" s="68">
        <v>32</v>
      </c>
      <c r="V84" s="81" t="s">
        <v>161</v>
      </c>
      <c r="W84" s="80" t="s">
        <v>155</v>
      </c>
      <c r="X84" s="68">
        <v>32</v>
      </c>
      <c r="Y84" s="81" t="s">
        <v>161</v>
      </c>
      <c r="Z84" s="80" t="s">
        <v>156</v>
      </c>
      <c r="AA84" s="68"/>
      <c r="AB84" s="56"/>
      <c r="AC84" s="78" t="s">
        <v>156</v>
      </c>
      <c r="AD84" s="68"/>
      <c r="AE84" s="56"/>
      <c r="AF84" s="80" t="s">
        <v>155</v>
      </c>
      <c r="AG84" s="68">
        <v>32</v>
      </c>
      <c r="AH84" s="81" t="s">
        <v>161</v>
      </c>
      <c r="AI84" s="80" t="s">
        <v>155</v>
      </c>
      <c r="AJ84" s="68">
        <v>32</v>
      </c>
      <c r="AK84" s="81" t="s">
        <v>161</v>
      </c>
      <c r="AL84" s="80" t="s">
        <v>156</v>
      </c>
      <c r="AM84" s="68"/>
      <c r="AN84" s="56"/>
      <c r="AO84" s="84">
        <f t="shared" si="2"/>
        <v>224</v>
      </c>
      <c r="AP84" s="85"/>
      <c r="AQ84" s="86" t="s">
        <v>156</v>
      </c>
      <c r="AR84" s="88"/>
      <c r="AS84" s="56"/>
      <c r="AT84" s="80" t="s">
        <v>156</v>
      </c>
      <c r="AU84" s="88"/>
      <c r="AV84" s="56"/>
      <c r="AW84" s="80" t="s">
        <v>156</v>
      </c>
      <c r="AX84" s="88"/>
      <c r="AY84" s="56"/>
      <c r="AZ84" s="80" t="s">
        <v>156</v>
      </c>
      <c r="BA84" s="49"/>
      <c r="BB84" s="56"/>
      <c r="BC84" s="80" t="s">
        <v>156</v>
      </c>
      <c r="BD84" s="88"/>
      <c r="BE84" s="56"/>
      <c r="BF84" s="80" t="s">
        <v>156</v>
      </c>
      <c r="BG84" s="88"/>
      <c r="BH84" s="56"/>
      <c r="BI84" s="80" t="s">
        <v>156</v>
      </c>
      <c r="BJ84" s="49"/>
      <c r="BK84" s="56"/>
      <c r="BL84" s="80" t="s">
        <v>156</v>
      </c>
      <c r="BM84" s="49"/>
      <c r="BN84" s="56"/>
      <c r="BO84" s="80" t="s">
        <v>156</v>
      </c>
      <c r="BP84" s="49"/>
      <c r="BQ84" s="56"/>
      <c r="BR84" s="80" t="s">
        <v>156</v>
      </c>
      <c r="BS84" s="49"/>
      <c r="BT84" s="56"/>
      <c r="BU84" s="80" t="s">
        <v>156</v>
      </c>
      <c r="BV84" s="49"/>
      <c r="BW84" s="56"/>
      <c r="BX84" s="80" t="s">
        <v>156</v>
      </c>
      <c r="BY84" s="49"/>
      <c r="BZ84" s="56"/>
      <c r="CA84" s="89">
        <f t="shared" si="3"/>
        <v>0</v>
      </c>
    </row>
    <row r="85" spans="1:79" s="18" customFormat="1" ht="14.25">
      <c r="A85" s="19" t="s">
        <v>263</v>
      </c>
      <c r="B85" s="19">
        <v>1284</v>
      </c>
      <c r="C85" s="19" t="s">
        <v>184</v>
      </c>
      <c r="D85" s="125">
        <v>2019</v>
      </c>
      <c r="E85" s="47" t="s">
        <v>153</v>
      </c>
      <c r="F85" s="65"/>
      <c r="G85" s="45"/>
      <c r="H85" s="47" t="s">
        <v>153</v>
      </c>
      <c r="I85" s="68"/>
      <c r="J85" s="56"/>
      <c r="K85" s="80" t="s">
        <v>153</v>
      </c>
      <c r="L85" s="68"/>
      <c r="M85" s="56"/>
      <c r="N85" s="80" t="s">
        <v>153</v>
      </c>
      <c r="O85" s="68"/>
      <c r="P85" s="56"/>
      <c r="Q85" s="83" t="s">
        <v>153</v>
      </c>
      <c r="R85" s="68"/>
      <c r="S85" s="56"/>
      <c r="T85" s="80" t="s">
        <v>153</v>
      </c>
      <c r="U85" s="68"/>
      <c r="V85" s="56"/>
      <c r="W85" s="80" t="s">
        <v>153</v>
      </c>
      <c r="X85" s="68"/>
      <c r="Y85" s="56"/>
      <c r="Z85" s="80" t="s">
        <v>153</v>
      </c>
      <c r="AA85" s="68"/>
      <c r="AB85" s="56"/>
      <c r="AC85" s="80" t="s">
        <v>153</v>
      </c>
      <c r="AD85" s="68"/>
      <c r="AE85" s="56"/>
      <c r="AF85" s="80" t="s">
        <v>153</v>
      </c>
      <c r="AG85" s="68"/>
      <c r="AH85" s="56"/>
      <c r="AI85" s="80" t="s">
        <v>153</v>
      </c>
      <c r="AJ85" s="68"/>
      <c r="AK85" s="56"/>
      <c r="AL85" s="80" t="s">
        <v>153</v>
      </c>
      <c r="AM85" s="68"/>
      <c r="AN85" s="56"/>
      <c r="AO85" s="84">
        <f t="shared" si="2"/>
        <v>0</v>
      </c>
      <c r="AP85" s="85"/>
      <c r="AQ85" s="86" t="s">
        <v>153</v>
      </c>
      <c r="AR85" s="88"/>
      <c r="AS85" s="56"/>
      <c r="AT85" s="80" t="s">
        <v>153</v>
      </c>
      <c r="AU85" s="88"/>
      <c r="AV85" s="56"/>
      <c r="AW85" s="80" t="s">
        <v>153</v>
      </c>
      <c r="AX85" s="88"/>
      <c r="AY85" s="56"/>
      <c r="AZ85" s="80" t="s">
        <v>153</v>
      </c>
      <c r="BA85" s="49"/>
      <c r="BB85" s="56"/>
      <c r="BC85" s="80" t="s">
        <v>153</v>
      </c>
      <c r="BD85" s="88"/>
      <c r="BE85" s="56"/>
      <c r="BF85" s="80" t="s">
        <v>153</v>
      </c>
      <c r="BG85" s="88"/>
      <c r="BH85" s="56"/>
      <c r="BI85" s="80" t="s">
        <v>153</v>
      </c>
      <c r="BJ85" s="88"/>
      <c r="BK85" s="56"/>
      <c r="BL85" s="80" t="s">
        <v>153</v>
      </c>
      <c r="BM85" s="88"/>
      <c r="BN85" s="56"/>
      <c r="BO85" s="80" t="s">
        <v>153</v>
      </c>
      <c r="BP85" s="88"/>
      <c r="BQ85" s="56"/>
      <c r="BR85" s="80" t="s">
        <v>153</v>
      </c>
      <c r="BS85" s="88"/>
      <c r="BT85" s="56"/>
      <c r="BU85" s="80" t="s">
        <v>153</v>
      </c>
      <c r="BV85" s="88"/>
      <c r="BW85" s="56"/>
      <c r="BX85" s="80" t="s">
        <v>153</v>
      </c>
      <c r="BY85" s="88"/>
      <c r="BZ85" s="56"/>
      <c r="CA85" s="89">
        <f t="shared" si="3"/>
        <v>0</v>
      </c>
    </row>
    <row r="86" spans="1:79" s="18" customFormat="1" ht="14.25">
      <c r="A86" s="19" t="s">
        <v>264</v>
      </c>
      <c r="B86" s="19">
        <v>821</v>
      </c>
      <c r="C86" s="19" t="s">
        <v>190</v>
      </c>
      <c r="D86" s="125">
        <v>2019</v>
      </c>
      <c r="E86" s="47" t="s">
        <v>156</v>
      </c>
      <c r="F86" s="65"/>
      <c r="G86" s="44"/>
      <c r="H86" s="47" t="s">
        <v>156</v>
      </c>
      <c r="I86" s="68"/>
      <c r="J86" s="56"/>
      <c r="K86" s="80" t="s">
        <v>155</v>
      </c>
      <c r="L86" s="68">
        <v>1632</v>
      </c>
      <c r="M86" s="49" t="s">
        <v>161</v>
      </c>
      <c r="N86" s="47" t="s">
        <v>156</v>
      </c>
      <c r="O86" s="68"/>
      <c r="P86" s="56"/>
      <c r="Q86" s="80" t="s">
        <v>156</v>
      </c>
      <c r="R86" s="68"/>
      <c r="S86" s="56"/>
      <c r="T86" s="80" t="s">
        <v>156</v>
      </c>
      <c r="U86" s="68"/>
      <c r="V86" s="56"/>
      <c r="W86" s="80" t="s">
        <v>155</v>
      </c>
      <c r="X86" s="68">
        <v>510</v>
      </c>
      <c r="Y86" s="81" t="s">
        <v>161</v>
      </c>
      <c r="Z86" s="80" t="s">
        <v>156</v>
      </c>
      <c r="AA86" s="68"/>
      <c r="AB86" s="56"/>
      <c r="AC86" s="47" t="s">
        <v>156</v>
      </c>
      <c r="AD86" s="68"/>
      <c r="AE86" s="56"/>
      <c r="AF86" s="80" t="s">
        <v>155</v>
      </c>
      <c r="AG86" s="68">
        <v>210</v>
      </c>
      <c r="AH86" s="81" t="s">
        <v>161</v>
      </c>
      <c r="AI86" s="80" t="s">
        <v>156</v>
      </c>
      <c r="AJ86" s="68"/>
      <c r="AK86" s="56"/>
      <c r="AL86" s="80" t="s">
        <v>156</v>
      </c>
      <c r="AM86" s="68"/>
      <c r="AN86" s="56"/>
      <c r="AO86" s="84">
        <f t="shared" si="2"/>
        <v>2352</v>
      </c>
      <c r="AP86" s="85"/>
      <c r="AQ86" s="86" t="s">
        <v>156</v>
      </c>
      <c r="AR86" s="88"/>
      <c r="AS86" s="56"/>
      <c r="AT86" s="80" t="s">
        <v>156</v>
      </c>
      <c r="AU86" s="88"/>
      <c r="AV86" s="56"/>
      <c r="AW86" s="80" t="s">
        <v>156</v>
      </c>
      <c r="AX86" s="88"/>
      <c r="AY86" s="56"/>
      <c r="AZ86" s="80" t="s">
        <v>156</v>
      </c>
      <c r="BA86" s="49"/>
      <c r="BB86" s="56"/>
      <c r="BC86" s="80" t="s">
        <v>156</v>
      </c>
      <c r="BD86" s="88"/>
      <c r="BE86" s="56"/>
      <c r="BF86" s="80" t="s">
        <v>155</v>
      </c>
      <c r="BG86" s="88">
        <v>21</v>
      </c>
      <c r="BH86" s="87" t="s">
        <v>161</v>
      </c>
      <c r="BI86" s="80" t="s">
        <v>155</v>
      </c>
      <c r="BJ86" s="49">
        <v>7</v>
      </c>
      <c r="BK86" s="87" t="s">
        <v>161</v>
      </c>
      <c r="BL86" s="80" t="s">
        <v>156</v>
      </c>
      <c r="BM86" s="49"/>
      <c r="BN86" s="56"/>
      <c r="BO86" s="80" t="s">
        <v>156</v>
      </c>
      <c r="BP86" s="49"/>
      <c r="BQ86" s="56"/>
      <c r="BR86" s="80" t="s">
        <v>156</v>
      </c>
      <c r="BS86" s="49"/>
      <c r="BT86" s="56"/>
      <c r="BU86" s="80" t="s">
        <v>156</v>
      </c>
      <c r="BV86" s="49"/>
      <c r="BW86" s="56"/>
      <c r="BX86" s="80" t="s">
        <v>156</v>
      </c>
      <c r="BY86" s="49"/>
      <c r="BZ86" s="56"/>
      <c r="CA86" s="89">
        <f t="shared" si="3"/>
        <v>28</v>
      </c>
    </row>
    <row r="87" spans="1:79" s="18" customFormat="1" ht="14.25">
      <c r="A87" s="19" t="s">
        <v>265</v>
      </c>
      <c r="B87" s="19">
        <v>1266</v>
      </c>
      <c r="C87" s="19" t="s">
        <v>184</v>
      </c>
      <c r="D87" s="125">
        <v>2019</v>
      </c>
      <c r="E87" s="47" t="s">
        <v>153</v>
      </c>
      <c r="F87" s="65"/>
      <c r="G87" s="45"/>
      <c r="H87" s="47" t="s">
        <v>153</v>
      </c>
      <c r="I87" s="68"/>
      <c r="J87" s="56"/>
      <c r="K87" s="80" t="s">
        <v>153</v>
      </c>
      <c r="L87" s="68"/>
      <c r="M87" s="56"/>
      <c r="N87" s="80" t="s">
        <v>153</v>
      </c>
      <c r="O87" s="68"/>
      <c r="P87" s="56"/>
      <c r="Q87" s="83" t="s">
        <v>153</v>
      </c>
      <c r="R87" s="68"/>
      <c r="S87" s="56"/>
      <c r="T87" s="80" t="s">
        <v>153</v>
      </c>
      <c r="U87" s="68"/>
      <c r="V87" s="56"/>
      <c r="W87" s="80" t="s">
        <v>153</v>
      </c>
      <c r="X87" s="68"/>
      <c r="Y87" s="56"/>
      <c r="Z87" s="80" t="s">
        <v>153</v>
      </c>
      <c r="AA87" s="68"/>
      <c r="AB87" s="56"/>
      <c r="AC87" s="80" t="s">
        <v>153</v>
      </c>
      <c r="AD87" s="68"/>
      <c r="AE87" s="56"/>
      <c r="AF87" s="80" t="s">
        <v>153</v>
      </c>
      <c r="AG87" s="68"/>
      <c r="AH87" s="56"/>
      <c r="AI87" s="80" t="s">
        <v>153</v>
      </c>
      <c r="AJ87" s="68"/>
      <c r="AK87" s="56"/>
      <c r="AL87" s="80" t="s">
        <v>153</v>
      </c>
      <c r="AM87" s="68"/>
      <c r="AN87" s="56"/>
      <c r="AO87" s="84">
        <f t="shared" si="2"/>
        <v>0</v>
      </c>
      <c r="AP87" s="85"/>
      <c r="AQ87" s="86" t="s">
        <v>153</v>
      </c>
      <c r="AR87" s="88"/>
      <c r="AS87" s="56"/>
      <c r="AT87" s="80" t="s">
        <v>153</v>
      </c>
      <c r="AU87" s="88"/>
      <c r="AV87" s="56"/>
      <c r="AW87" s="80" t="s">
        <v>153</v>
      </c>
      <c r="AX87" s="88"/>
      <c r="AY87" s="56"/>
      <c r="AZ87" s="80" t="s">
        <v>153</v>
      </c>
      <c r="BA87" s="49"/>
      <c r="BB87" s="56"/>
      <c r="BC87" s="80" t="s">
        <v>153</v>
      </c>
      <c r="BD87" s="88"/>
      <c r="BE87" s="56"/>
      <c r="BF87" s="80" t="s">
        <v>153</v>
      </c>
      <c r="BG87" s="88"/>
      <c r="BH87" s="56"/>
      <c r="BI87" s="80" t="s">
        <v>153</v>
      </c>
      <c r="BJ87" s="88"/>
      <c r="BK87" s="56"/>
      <c r="BL87" s="80" t="s">
        <v>153</v>
      </c>
      <c r="BM87" s="88"/>
      <c r="BN87" s="56"/>
      <c r="BO87" s="80" t="s">
        <v>153</v>
      </c>
      <c r="BP87" s="88"/>
      <c r="BQ87" s="56"/>
      <c r="BR87" s="80" t="s">
        <v>153</v>
      </c>
      <c r="BS87" s="88"/>
      <c r="BT87" s="56"/>
      <c r="BU87" s="80" t="s">
        <v>153</v>
      </c>
      <c r="BV87" s="88"/>
      <c r="BW87" s="56"/>
      <c r="BX87" s="80" t="s">
        <v>153</v>
      </c>
      <c r="BY87" s="88"/>
      <c r="BZ87" s="56"/>
      <c r="CA87" s="89">
        <f t="shared" si="3"/>
        <v>0</v>
      </c>
    </row>
    <row r="88" spans="1:79" s="18" customFormat="1" ht="14.25">
      <c r="A88" s="19" t="s">
        <v>266</v>
      </c>
      <c r="B88" s="19">
        <v>1267</v>
      </c>
      <c r="C88" s="19" t="s">
        <v>184</v>
      </c>
      <c r="D88" s="125">
        <v>2019</v>
      </c>
      <c r="E88" s="47" t="s">
        <v>156</v>
      </c>
      <c r="F88" s="65"/>
      <c r="G88" s="44"/>
      <c r="H88" s="47" t="s">
        <v>156</v>
      </c>
      <c r="I88" s="68"/>
      <c r="J88" s="56"/>
      <c r="K88" s="80" t="s">
        <v>155</v>
      </c>
      <c r="L88" s="68">
        <v>332</v>
      </c>
      <c r="M88" s="56">
        <v>1</v>
      </c>
      <c r="N88" s="47" t="s">
        <v>156</v>
      </c>
      <c r="O88" s="68"/>
      <c r="P88" s="56"/>
      <c r="Q88" s="80" t="s">
        <v>156</v>
      </c>
      <c r="R88" s="68"/>
      <c r="S88" s="56"/>
      <c r="T88" s="80" t="s">
        <v>155</v>
      </c>
      <c r="U88" s="68">
        <v>6947</v>
      </c>
      <c r="V88" s="56">
        <v>0.66748236648913195</v>
      </c>
      <c r="W88" s="80" t="s">
        <v>155</v>
      </c>
      <c r="X88" s="68">
        <v>8663</v>
      </c>
      <c r="Y88" s="56">
        <v>0.66743622301743044</v>
      </c>
      <c r="Z88" s="80" t="s">
        <v>156</v>
      </c>
      <c r="AA88" s="68"/>
      <c r="AB88" s="56"/>
      <c r="AC88" s="47" t="s">
        <v>156</v>
      </c>
      <c r="AD88" s="68"/>
      <c r="AE88" s="56"/>
      <c r="AF88" s="80" t="s">
        <v>155</v>
      </c>
      <c r="AG88" s="68">
        <v>1225</v>
      </c>
      <c r="AH88" s="56">
        <v>0.5714285714285714</v>
      </c>
      <c r="AI88" s="80" t="s">
        <v>156</v>
      </c>
      <c r="AJ88" s="68"/>
      <c r="AK88" s="56"/>
      <c r="AL88" s="80" t="s">
        <v>156</v>
      </c>
      <c r="AM88" s="68"/>
      <c r="AN88" s="56"/>
      <c r="AO88" s="84">
        <f t="shared" si="2"/>
        <v>17167</v>
      </c>
      <c r="AP88" s="85"/>
      <c r="AQ88" s="86" t="s">
        <v>156</v>
      </c>
      <c r="AR88" s="88"/>
      <c r="AS88" s="56"/>
      <c r="AT88" s="80" t="s">
        <v>156</v>
      </c>
      <c r="AU88" s="88"/>
      <c r="AV88" s="56"/>
      <c r="AW88" s="80" t="s">
        <v>156</v>
      </c>
      <c r="AX88" s="88"/>
      <c r="AY88" s="56"/>
      <c r="AZ88" s="80" t="s">
        <v>156</v>
      </c>
      <c r="BA88" s="49"/>
      <c r="BB88" s="56"/>
      <c r="BC88" s="80" t="s">
        <v>156</v>
      </c>
      <c r="BD88" s="88"/>
      <c r="BE88" s="56"/>
      <c r="BF88" s="80" t="s">
        <v>156</v>
      </c>
      <c r="BG88" s="88"/>
      <c r="BH88" s="56"/>
      <c r="BI88" s="80" t="s">
        <v>156</v>
      </c>
      <c r="BJ88" s="49"/>
      <c r="BK88" s="56"/>
      <c r="BL88" s="80" t="s">
        <v>156</v>
      </c>
      <c r="BM88" s="49"/>
      <c r="BN88" s="56"/>
      <c r="BO88" s="80" t="s">
        <v>156</v>
      </c>
      <c r="BP88" s="49"/>
      <c r="BQ88" s="56"/>
      <c r="BR88" s="80" t="s">
        <v>156</v>
      </c>
      <c r="BS88" s="49"/>
      <c r="BT88" s="56"/>
      <c r="BU88" s="80" t="s">
        <v>156</v>
      </c>
      <c r="BV88" s="49"/>
      <c r="BW88" s="56"/>
      <c r="BX88" s="80" t="s">
        <v>156</v>
      </c>
      <c r="BY88" s="49"/>
      <c r="BZ88" s="56"/>
      <c r="CA88" s="89">
        <f t="shared" si="3"/>
        <v>0</v>
      </c>
    </row>
    <row r="89" spans="1:79" s="18" customFormat="1" ht="14.25">
      <c r="A89" s="19" t="s">
        <v>267</v>
      </c>
      <c r="B89" s="19">
        <v>2510</v>
      </c>
      <c r="C89" s="19" t="s">
        <v>167</v>
      </c>
      <c r="D89" s="125">
        <v>2019</v>
      </c>
      <c r="E89" s="47" t="s">
        <v>156</v>
      </c>
      <c r="F89" s="65"/>
      <c r="G89" s="44"/>
      <c r="H89" s="47" t="s">
        <v>156</v>
      </c>
      <c r="I89" s="68"/>
      <c r="J89" s="56"/>
      <c r="K89" s="80" t="s">
        <v>156</v>
      </c>
      <c r="L89" s="68"/>
      <c r="M89" s="56"/>
      <c r="N89" s="47" t="s">
        <v>156</v>
      </c>
      <c r="O89" s="68"/>
      <c r="P89" s="56"/>
      <c r="Q89" s="80" t="s">
        <v>156</v>
      </c>
      <c r="R89" s="68"/>
      <c r="S89" s="56"/>
      <c r="T89" s="80" t="s">
        <v>156</v>
      </c>
      <c r="U89" s="68"/>
      <c r="V89" s="56"/>
      <c r="W89" s="80" t="s">
        <v>155</v>
      </c>
      <c r="X89" s="68">
        <v>1159</v>
      </c>
      <c r="Y89" s="56">
        <v>0.60224331320103541</v>
      </c>
      <c r="Z89" s="80" t="s">
        <v>156</v>
      </c>
      <c r="AA89" s="68"/>
      <c r="AB89" s="56"/>
      <c r="AC89" s="47" t="s">
        <v>155</v>
      </c>
      <c r="AD89" s="68">
        <v>134</v>
      </c>
      <c r="AE89" s="56">
        <v>0.4925373134328358</v>
      </c>
      <c r="AF89" s="80" t="s">
        <v>155</v>
      </c>
      <c r="AG89" s="68">
        <v>260</v>
      </c>
      <c r="AH89" s="56">
        <v>0.51923076923076927</v>
      </c>
      <c r="AI89" s="80" t="s">
        <v>156</v>
      </c>
      <c r="AJ89" s="68"/>
      <c r="AK89" s="56"/>
      <c r="AL89" s="80" t="s">
        <v>156</v>
      </c>
      <c r="AM89" s="68"/>
      <c r="AN89" s="56"/>
      <c r="AO89" s="84">
        <f t="shared" si="2"/>
        <v>1553</v>
      </c>
      <c r="AP89" s="85"/>
      <c r="AQ89" s="86" t="s">
        <v>156</v>
      </c>
      <c r="AR89" s="88"/>
      <c r="AS89" s="56"/>
      <c r="AT89" s="80" t="s">
        <v>156</v>
      </c>
      <c r="AU89" s="88"/>
      <c r="AV89" s="56"/>
      <c r="AW89" s="80" t="s">
        <v>155</v>
      </c>
      <c r="AX89" s="88">
        <v>21</v>
      </c>
      <c r="AY89" s="56">
        <v>9.5238095238095233E-2</v>
      </c>
      <c r="AZ89" s="80" t="s">
        <v>156</v>
      </c>
      <c r="BA89" s="49"/>
      <c r="BB89" s="56"/>
      <c r="BC89" s="80" t="s">
        <v>156</v>
      </c>
      <c r="BD89" s="88"/>
      <c r="BE89" s="56"/>
      <c r="BF89" s="80" t="s">
        <v>155</v>
      </c>
      <c r="BG89" s="88">
        <v>25</v>
      </c>
      <c r="BH89" s="56">
        <v>0.84</v>
      </c>
      <c r="BI89" s="80" t="s">
        <v>155</v>
      </c>
      <c r="BJ89" s="49">
        <v>17</v>
      </c>
      <c r="BK89" s="56">
        <v>1</v>
      </c>
      <c r="BL89" s="80" t="s">
        <v>156</v>
      </c>
      <c r="BM89" s="49"/>
      <c r="BN89" s="56"/>
      <c r="BO89" s="80" t="s">
        <v>156</v>
      </c>
      <c r="BP89" s="49"/>
      <c r="BQ89" s="56"/>
      <c r="BR89" s="80" t="s">
        <v>156</v>
      </c>
      <c r="BS89" s="49"/>
      <c r="BT89" s="56"/>
      <c r="BU89" s="80" t="s">
        <v>156</v>
      </c>
      <c r="BV89" s="49"/>
      <c r="BW89" s="56"/>
      <c r="BX89" s="80" t="s">
        <v>156</v>
      </c>
      <c r="BY89" s="49"/>
      <c r="BZ89" s="56"/>
      <c r="CA89" s="89">
        <f t="shared" si="3"/>
        <v>63</v>
      </c>
    </row>
    <row r="90" spans="1:79" s="18" customFormat="1" ht="14.25">
      <c r="A90" s="19" t="s">
        <v>268</v>
      </c>
      <c r="B90" s="19">
        <v>123</v>
      </c>
      <c r="C90" s="19" t="s">
        <v>194</v>
      </c>
      <c r="D90" s="125">
        <v>2019</v>
      </c>
      <c r="E90" s="47" t="s">
        <v>155</v>
      </c>
      <c r="F90" s="65">
        <v>2568</v>
      </c>
      <c r="G90" s="44">
        <v>0.82242990654205606</v>
      </c>
      <c r="H90" s="47" t="s">
        <v>155</v>
      </c>
      <c r="I90" s="68">
        <v>4080</v>
      </c>
      <c r="J90" s="56">
        <v>0.75294117647058822</v>
      </c>
      <c r="K90" s="80" t="s">
        <v>155</v>
      </c>
      <c r="L90" s="68">
        <v>4704</v>
      </c>
      <c r="M90" s="56">
        <v>0.87244897959183676</v>
      </c>
      <c r="N90" s="47" t="s">
        <v>155</v>
      </c>
      <c r="O90" s="68">
        <v>480</v>
      </c>
      <c r="P90" s="56">
        <v>0.55000000000000004</v>
      </c>
      <c r="Q90" s="80" t="s">
        <v>156</v>
      </c>
      <c r="R90" s="68"/>
      <c r="S90" s="56"/>
      <c r="T90" s="80" t="s">
        <v>155</v>
      </c>
      <c r="U90" s="68">
        <v>3072</v>
      </c>
      <c r="V90" s="56">
        <v>0.5390625</v>
      </c>
      <c r="W90" s="80" t="s">
        <v>155</v>
      </c>
      <c r="X90" s="68">
        <v>17712</v>
      </c>
      <c r="Y90" s="56">
        <v>0.55555555555555558</v>
      </c>
      <c r="Z90" s="80" t="s">
        <v>156</v>
      </c>
      <c r="AA90" s="68"/>
      <c r="AB90" s="56"/>
      <c r="AC90" s="47" t="s">
        <v>156</v>
      </c>
      <c r="AD90" s="68"/>
      <c r="AE90" s="56"/>
      <c r="AF90" s="80" t="s">
        <v>155</v>
      </c>
      <c r="AG90" s="68">
        <v>1920</v>
      </c>
      <c r="AH90" s="56">
        <v>0.6875</v>
      </c>
      <c r="AI90" s="80" t="s">
        <v>156</v>
      </c>
      <c r="AJ90" s="68"/>
      <c r="AK90" s="56"/>
      <c r="AL90" s="80" t="s">
        <v>156</v>
      </c>
      <c r="AM90" s="68"/>
      <c r="AN90" s="56"/>
      <c r="AO90" s="84">
        <f t="shared" si="2"/>
        <v>34536</v>
      </c>
      <c r="AP90" s="85"/>
      <c r="AQ90" s="86" t="s">
        <v>156</v>
      </c>
      <c r="AR90" s="88"/>
      <c r="AS90" s="56"/>
      <c r="AT90" s="80" t="s">
        <v>155</v>
      </c>
      <c r="AU90" s="88">
        <v>43</v>
      </c>
      <c r="AV90" s="87" t="s">
        <v>161</v>
      </c>
      <c r="AW90" s="80" t="s">
        <v>156</v>
      </c>
      <c r="AX90" s="88"/>
      <c r="AY90" s="56"/>
      <c r="AZ90" s="80" t="s">
        <v>156</v>
      </c>
      <c r="BA90" s="49"/>
      <c r="BB90" s="56"/>
      <c r="BC90" s="80" t="s">
        <v>156</v>
      </c>
      <c r="BD90" s="88"/>
      <c r="BE90" s="56"/>
      <c r="BF90" s="80" t="s">
        <v>155</v>
      </c>
      <c r="BG90" s="88">
        <v>65</v>
      </c>
      <c r="BH90" s="87" t="s">
        <v>161</v>
      </c>
      <c r="BI90" s="80" t="s">
        <v>156</v>
      </c>
      <c r="BJ90" s="49"/>
      <c r="BK90" s="56"/>
      <c r="BL90" s="80" t="s">
        <v>156</v>
      </c>
      <c r="BM90" s="49"/>
      <c r="BN90" s="56"/>
      <c r="BO90" s="80" t="s">
        <v>156</v>
      </c>
      <c r="BP90" s="49"/>
      <c r="BQ90" s="56"/>
      <c r="BR90" s="80" t="s">
        <v>156</v>
      </c>
      <c r="BS90" s="49"/>
      <c r="BT90" s="56"/>
      <c r="BU90" s="80" t="s">
        <v>156</v>
      </c>
      <c r="BV90" s="49"/>
      <c r="BW90" s="56"/>
      <c r="BX90" s="80" t="s">
        <v>156</v>
      </c>
      <c r="BY90" s="49"/>
      <c r="BZ90" s="56"/>
      <c r="CA90" s="89">
        <f t="shared" si="3"/>
        <v>108</v>
      </c>
    </row>
    <row r="91" spans="1:79" s="18" customFormat="1" ht="14.25">
      <c r="A91" s="19" t="s">
        <v>269</v>
      </c>
      <c r="B91" s="19">
        <v>680</v>
      </c>
      <c r="C91" s="19" t="s">
        <v>163</v>
      </c>
      <c r="D91" s="125">
        <v>2019</v>
      </c>
      <c r="E91" s="47" t="s">
        <v>153</v>
      </c>
      <c r="F91" s="65"/>
      <c r="G91" s="45"/>
      <c r="H91" s="47" t="s">
        <v>153</v>
      </c>
      <c r="I91" s="68"/>
      <c r="J91" s="56"/>
      <c r="K91" s="80" t="s">
        <v>153</v>
      </c>
      <c r="L91" s="68"/>
      <c r="M91" s="56"/>
      <c r="N91" s="80" t="s">
        <v>153</v>
      </c>
      <c r="O91" s="68"/>
      <c r="P91" s="56"/>
      <c r="Q91" s="83" t="s">
        <v>153</v>
      </c>
      <c r="R91" s="68"/>
      <c r="S91" s="56"/>
      <c r="T91" s="80" t="s">
        <v>153</v>
      </c>
      <c r="U91" s="68"/>
      <c r="V91" s="56"/>
      <c r="W91" s="80" t="s">
        <v>153</v>
      </c>
      <c r="X91" s="68"/>
      <c r="Y91" s="56"/>
      <c r="Z91" s="80" t="s">
        <v>153</v>
      </c>
      <c r="AA91" s="68"/>
      <c r="AB91" s="56"/>
      <c r="AC91" s="80" t="s">
        <v>153</v>
      </c>
      <c r="AD91" s="68"/>
      <c r="AE91" s="56"/>
      <c r="AF91" s="80" t="s">
        <v>153</v>
      </c>
      <c r="AG91" s="68"/>
      <c r="AH91" s="56"/>
      <c r="AI91" s="80" t="s">
        <v>153</v>
      </c>
      <c r="AJ91" s="68"/>
      <c r="AK91" s="56"/>
      <c r="AL91" s="80" t="s">
        <v>153</v>
      </c>
      <c r="AM91" s="68"/>
      <c r="AN91" s="56"/>
      <c r="AO91" s="84">
        <f t="shared" si="2"/>
        <v>0</v>
      </c>
      <c r="AP91" s="85"/>
      <c r="AQ91" s="86" t="s">
        <v>153</v>
      </c>
      <c r="AR91" s="88"/>
      <c r="AS91" s="56"/>
      <c r="AT91" s="80" t="s">
        <v>153</v>
      </c>
      <c r="AU91" s="88"/>
      <c r="AV91" s="56"/>
      <c r="AW91" s="80" t="s">
        <v>153</v>
      </c>
      <c r="AX91" s="88"/>
      <c r="AY91" s="56"/>
      <c r="AZ91" s="80" t="s">
        <v>153</v>
      </c>
      <c r="BA91" s="49"/>
      <c r="BB91" s="56"/>
      <c r="BC91" s="80" t="s">
        <v>153</v>
      </c>
      <c r="BD91" s="88"/>
      <c r="BE91" s="56"/>
      <c r="BF91" s="80" t="s">
        <v>153</v>
      </c>
      <c r="BG91" s="88"/>
      <c r="BH91" s="56"/>
      <c r="BI91" s="80" t="s">
        <v>153</v>
      </c>
      <c r="BJ91" s="49"/>
      <c r="BK91" s="56"/>
      <c r="BL91" s="80" t="s">
        <v>153</v>
      </c>
      <c r="BM91" s="49"/>
      <c r="BN91" s="56"/>
      <c r="BO91" s="80" t="s">
        <v>153</v>
      </c>
      <c r="BP91" s="49"/>
      <c r="BQ91" s="56"/>
      <c r="BR91" s="80" t="s">
        <v>153</v>
      </c>
      <c r="BS91" s="49"/>
      <c r="BT91" s="56"/>
      <c r="BU91" s="80" t="s">
        <v>153</v>
      </c>
      <c r="BV91" s="49"/>
      <c r="BW91" s="56"/>
      <c r="BX91" s="80" t="s">
        <v>153</v>
      </c>
      <c r="BY91" s="49"/>
      <c r="BZ91" s="56"/>
      <c r="CA91" s="89">
        <f t="shared" si="3"/>
        <v>0</v>
      </c>
    </row>
    <row r="92" spans="1:79" s="18" customFormat="1" ht="14.25">
      <c r="A92" s="19" t="s">
        <v>270</v>
      </c>
      <c r="B92" s="19">
        <v>2514</v>
      </c>
      <c r="C92" s="19" t="s">
        <v>167</v>
      </c>
      <c r="D92" s="125">
        <v>2019</v>
      </c>
      <c r="E92" s="47" t="s">
        <v>155</v>
      </c>
      <c r="F92" s="65">
        <v>720</v>
      </c>
      <c r="G92" s="44">
        <v>0.75</v>
      </c>
      <c r="H92" s="47" t="s">
        <v>156</v>
      </c>
      <c r="I92" s="68"/>
      <c r="J92" s="56"/>
      <c r="K92" s="80" t="s">
        <v>155</v>
      </c>
      <c r="L92" s="68">
        <v>3810</v>
      </c>
      <c r="M92" s="56">
        <v>0.92913385826771655</v>
      </c>
      <c r="N92" s="47" t="s">
        <v>156</v>
      </c>
      <c r="O92" s="68"/>
      <c r="P92" s="56"/>
      <c r="Q92" s="80" t="s">
        <v>156</v>
      </c>
      <c r="R92" s="68"/>
      <c r="S92" s="56"/>
      <c r="T92" s="80" t="s">
        <v>155</v>
      </c>
      <c r="U92" s="68">
        <v>2100</v>
      </c>
      <c r="V92" s="56">
        <v>0.77619047619047621</v>
      </c>
      <c r="W92" s="80" t="s">
        <v>155</v>
      </c>
      <c r="X92" s="68">
        <v>7710</v>
      </c>
      <c r="Y92" s="56">
        <v>0.64591439688715957</v>
      </c>
      <c r="Z92" s="80" t="s">
        <v>156</v>
      </c>
      <c r="AA92" s="68"/>
      <c r="AB92" s="56"/>
      <c r="AC92" s="47" t="s">
        <v>156</v>
      </c>
      <c r="AD92" s="68"/>
      <c r="AE92" s="56"/>
      <c r="AF92" s="80" t="s">
        <v>155</v>
      </c>
      <c r="AG92" s="68">
        <v>1200</v>
      </c>
      <c r="AH92" s="56">
        <v>0.8</v>
      </c>
      <c r="AI92" s="80" t="s">
        <v>156</v>
      </c>
      <c r="AJ92" s="68"/>
      <c r="AK92" s="56"/>
      <c r="AL92" s="80" t="s">
        <v>156</v>
      </c>
      <c r="AM92" s="68"/>
      <c r="AN92" s="56"/>
      <c r="AO92" s="84">
        <f t="shared" si="2"/>
        <v>15540</v>
      </c>
      <c r="AP92" s="85"/>
      <c r="AQ92" s="86" t="s">
        <v>156</v>
      </c>
      <c r="AR92" s="88"/>
      <c r="AS92" s="56"/>
      <c r="AT92" s="80" t="s">
        <v>156</v>
      </c>
      <c r="AU92" s="88"/>
      <c r="AV92" s="56"/>
      <c r="AW92" s="80" t="s">
        <v>156</v>
      </c>
      <c r="AX92" s="88"/>
      <c r="AY92" s="56"/>
      <c r="AZ92" s="80" t="s">
        <v>156</v>
      </c>
      <c r="BA92" s="49"/>
      <c r="BB92" s="56"/>
      <c r="BC92" s="80" t="s">
        <v>156</v>
      </c>
      <c r="BD92" s="88"/>
      <c r="BE92" s="56"/>
      <c r="BF92" s="80" t="s">
        <v>156</v>
      </c>
      <c r="BG92" s="88"/>
      <c r="BH92" s="56"/>
      <c r="BI92" s="80" t="s">
        <v>156</v>
      </c>
      <c r="BJ92" s="49"/>
      <c r="BK92" s="56"/>
      <c r="BL92" s="80" t="s">
        <v>156</v>
      </c>
      <c r="BM92" s="49"/>
      <c r="BN92" s="56"/>
      <c r="BO92" s="80" t="s">
        <v>156</v>
      </c>
      <c r="BP92" s="49"/>
      <c r="BQ92" s="56"/>
      <c r="BR92" s="80" t="s">
        <v>156</v>
      </c>
      <c r="BS92" s="49"/>
      <c r="BT92" s="56"/>
      <c r="BU92" s="80" t="s">
        <v>156</v>
      </c>
      <c r="BV92" s="49"/>
      <c r="BW92" s="56"/>
      <c r="BX92" s="80" t="s">
        <v>156</v>
      </c>
      <c r="BY92" s="49"/>
      <c r="BZ92" s="56"/>
      <c r="CA92" s="89">
        <f t="shared" si="3"/>
        <v>0</v>
      </c>
    </row>
    <row r="93" spans="1:79" s="18" customFormat="1" ht="14.25">
      <c r="A93" s="19" t="s">
        <v>271</v>
      </c>
      <c r="B93" s="19">
        <v>880</v>
      </c>
      <c r="C93" s="19" t="s">
        <v>190</v>
      </c>
      <c r="D93" s="125">
        <v>2019</v>
      </c>
      <c r="E93" s="47" t="s">
        <v>155</v>
      </c>
      <c r="F93" s="65">
        <v>594</v>
      </c>
      <c r="G93" s="44">
        <v>0.72727272727272729</v>
      </c>
      <c r="H93" s="47" t="s">
        <v>155</v>
      </c>
      <c r="I93" s="68">
        <v>2538</v>
      </c>
      <c r="J93" s="56">
        <v>0.72340425531914898</v>
      </c>
      <c r="K93" s="80" t="s">
        <v>155</v>
      </c>
      <c r="L93" s="68">
        <v>3861</v>
      </c>
      <c r="M93" s="56">
        <v>0.90209790209790208</v>
      </c>
      <c r="N93" s="47" t="s">
        <v>156</v>
      </c>
      <c r="O93" s="68"/>
      <c r="P93" s="56"/>
      <c r="Q93" s="80" t="s">
        <v>156</v>
      </c>
      <c r="R93" s="68"/>
      <c r="S93" s="56"/>
      <c r="T93" s="80" t="s">
        <v>155</v>
      </c>
      <c r="U93" s="68">
        <v>4050</v>
      </c>
      <c r="V93" s="56">
        <v>0.97333333333333338</v>
      </c>
      <c r="W93" s="80" t="s">
        <v>155</v>
      </c>
      <c r="X93" s="68">
        <v>23301</v>
      </c>
      <c r="Y93" s="81" t="s">
        <v>161</v>
      </c>
      <c r="Z93" s="80" t="s">
        <v>156</v>
      </c>
      <c r="AA93" s="68"/>
      <c r="AB93" s="56"/>
      <c r="AC93" s="47" t="s">
        <v>156</v>
      </c>
      <c r="AD93" s="68"/>
      <c r="AE93" s="56"/>
      <c r="AF93" s="80" t="s">
        <v>155</v>
      </c>
      <c r="AG93" s="68">
        <v>3213</v>
      </c>
      <c r="AH93" s="56">
        <v>0.88235294117647056</v>
      </c>
      <c r="AI93" s="80" t="s">
        <v>155</v>
      </c>
      <c r="AJ93" s="68">
        <v>405</v>
      </c>
      <c r="AK93" s="56">
        <v>1</v>
      </c>
      <c r="AL93" s="80" t="s">
        <v>155</v>
      </c>
      <c r="AM93" s="68">
        <v>2889</v>
      </c>
      <c r="AN93" s="56">
        <v>0.99065420560747663</v>
      </c>
      <c r="AO93" s="84">
        <f t="shared" si="2"/>
        <v>40851</v>
      </c>
      <c r="AP93" s="85"/>
      <c r="AQ93" s="86" t="s">
        <v>156</v>
      </c>
      <c r="AR93" s="88"/>
      <c r="AS93" s="56"/>
      <c r="AT93" s="80" t="s">
        <v>156</v>
      </c>
      <c r="AU93" s="88"/>
      <c r="AV93" s="56"/>
      <c r="AW93" s="80" t="s">
        <v>156</v>
      </c>
      <c r="AX93" s="88"/>
      <c r="AY93" s="56"/>
      <c r="AZ93" s="80" t="s">
        <v>156</v>
      </c>
      <c r="BA93" s="49"/>
      <c r="BB93" s="56"/>
      <c r="BC93" s="80" t="s">
        <v>156</v>
      </c>
      <c r="BD93" s="88"/>
      <c r="BE93" s="56"/>
      <c r="BF93" s="80" t="s">
        <v>156</v>
      </c>
      <c r="BG93" s="88"/>
      <c r="BH93" s="56"/>
      <c r="BI93" s="80" t="s">
        <v>156</v>
      </c>
      <c r="BJ93" s="88"/>
      <c r="BK93" s="56"/>
      <c r="BL93" s="80" t="s">
        <v>156</v>
      </c>
      <c r="BM93" s="88"/>
      <c r="BN93" s="56"/>
      <c r="BO93" s="80" t="s">
        <v>156</v>
      </c>
      <c r="BP93" s="88"/>
      <c r="BQ93" s="56"/>
      <c r="BR93" s="80" t="s">
        <v>156</v>
      </c>
      <c r="BS93" s="88"/>
      <c r="BT93" s="56"/>
      <c r="BU93" s="80" t="s">
        <v>156</v>
      </c>
      <c r="BV93" s="88"/>
      <c r="BW93" s="56"/>
      <c r="BX93" s="80" t="s">
        <v>156</v>
      </c>
      <c r="BY93" s="88"/>
      <c r="BZ93" s="56"/>
      <c r="CA93" s="89">
        <f t="shared" si="3"/>
        <v>0</v>
      </c>
    </row>
    <row r="94" spans="1:79" s="18" customFormat="1" ht="14.25">
      <c r="A94" s="19" t="s">
        <v>272</v>
      </c>
      <c r="B94" s="19">
        <v>1446</v>
      </c>
      <c r="C94" s="19" t="s">
        <v>152</v>
      </c>
      <c r="D94" s="125">
        <v>2019</v>
      </c>
      <c r="E94" s="47" t="s">
        <v>155</v>
      </c>
      <c r="F94" s="65">
        <v>24</v>
      </c>
      <c r="G94" s="49" t="s">
        <v>161</v>
      </c>
      <c r="H94" s="47" t="s">
        <v>156</v>
      </c>
      <c r="I94" s="68"/>
      <c r="J94" s="56"/>
      <c r="K94" s="80" t="s">
        <v>156</v>
      </c>
      <c r="L94" s="68"/>
      <c r="M94" s="56"/>
      <c r="N94" s="47" t="s">
        <v>156</v>
      </c>
      <c r="O94" s="68"/>
      <c r="P94" s="56"/>
      <c r="Q94" s="80" t="s">
        <v>156</v>
      </c>
      <c r="R94" s="68"/>
      <c r="S94" s="56"/>
      <c r="T94" s="80" t="s">
        <v>156</v>
      </c>
      <c r="U94" s="68"/>
      <c r="V94" s="56"/>
      <c r="W94" s="80" t="s">
        <v>155</v>
      </c>
      <c r="X94" s="68">
        <v>24</v>
      </c>
      <c r="Y94" s="81" t="s">
        <v>161</v>
      </c>
      <c r="Z94" s="80" t="s">
        <v>156</v>
      </c>
      <c r="AA94" s="68"/>
      <c r="AB94" s="56"/>
      <c r="AC94" s="47" t="s">
        <v>156</v>
      </c>
      <c r="AD94" s="68"/>
      <c r="AE94" s="56"/>
      <c r="AF94" s="80" t="s">
        <v>155</v>
      </c>
      <c r="AG94" s="68">
        <v>24</v>
      </c>
      <c r="AH94" s="81" t="s">
        <v>161</v>
      </c>
      <c r="AI94" s="80" t="s">
        <v>156</v>
      </c>
      <c r="AJ94" s="68"/>
      <c r="AK94" s="56"/>
      <c r="AL94" s="80" t="s">
        <v>156</v>
      </c>
      <c r="AM94" s="68"/>
      <c r="AN94" s="56"/>
      <c r="AO94" s="84">
        <f t="shared" si="2"/>
        <v>72</v>
      </c>
      <c r="AP94" s="85"/>
      <c r="AQ94" s="86" t="s">
        <v>156</v>
      </c>
      <c r="AR94" s="88"/>
      <c r="AS94" s="56"/>
      <c r="AT94" s="80" t="s">
        <v>156</v>
      </c>
      <c r="AU94" s="88"/>
      <c r="AV94" s="56"/>
      <c r="AW94" s="80" t="s">
        <v>156</v>
      </c>
      <c r="AX94" s="88"/>
      <c r="AY94" s="56"/>
      <c r="AZ94" s="80" t="s">
        <v>156</v>
      </c>
      <c r="BA94" s="49"/>
      <c r="BB94" s="56"/>
      <c r="BC94" s="80" t="s">
        <v>156</v>
      </c>
      <c r="BD94" s="88"/>
      <c r="BE94" s="56"/>
      <c r="BF94" s="80" t="s">
        <v>156</v>
      </c>
      <c r="BG94" s="88"/>
      <c r="BH94" s="56"/>
      <c r="BI94" s="80" t="s">
        <v>156</v>
      </c>
      <c r="BJ94" s="49"/>
      <c r="BK94" s="56"/>
      <c r="BL94" s="80" t="s">
        <v>156</v>
      </c>
      <c r="BM94" s="49"/>
      <c r="BN94" s="56"/>
      <c r="BO94" s="80" t="s">
        <v>156</v>
      </c>
      <c r="BP94" s="49"/>
      <c r="BQ94" s="56"/>
      <c r="BR94" s="80" t="s">
        <v>156</v>
      </c>
      <c r="BS94" s="49"/>
      <c r="BT94" s="56"/>
      <c r="BU94" s="80" t="s">
        <v>156</v>
      </c>
      <c r="BV94" s="49"/>
      <c r="BW94" s="56"/>
      <c r="BX94" s="80" t="s">
        <v>156</v>
      </c>
      <c r="BY94" s="49"/>
      <c r="BZ94" s="56"/>
      <c r="CA94" s="89">
        <f t="shared" si="3"/>
        <v>0</v>
      </c>
    </row>
    <row r="95" spans="1:79" s="18" customFormat="1" ht="14.25">
      <c r="A95" s="19" t="s">
        <v>273</v>
      </c>
      <c r="B95" s="19">
        <v>1082</v>
      </c>
      <c r="C95" s="19" t="s">
        <v>274</v>
      </c>
      <c r="D95" s="125">
        <v>2019</v>
      </c>
      <c r="E95" s="47" t="s">
        <v>156</v>
      </c>
      <c r="F95" s="65"/>
      <c r="G95" s="44"/>
      <c r="H95" s="47" t="s">
        <v>156</v>
      </c>
      <c r="I95" s="68"/>
      <c r="J95" s="56"/>
      <c r="K95" s="80" t="s">
        <v>156</v>
      </c>
      <c r="L95" s="68"/>
      <c r="M95" s="56"/>
      <c r="N95" s="47" t="s">
        <v>156</v>
      </c>
      <c r="O95" s="68"/>
      <c r="P95" s="56"/>
      <c r="Q95" s="80" t="s">
        <v>156</v>
      </c>
      <c r="R95" s="68"/>
      <c r="S95" s="56"/>
      <c r="T95" s="80" t="s">
        <v>155</v>
      </c>
      <c r="U95" s="68">
        <v>5850</v>
      </c>
      <c r="V95" s="81" t="s">
        <v>161</v>
      </c>
      <c r="W95" s="80" t="s">
        <v>155</v>
      </c>
      <c r="X95" s="68">
        <v>13338</v>
      </c>
      <c r="Y95" s="56">
        <v>0.59649122807017541</v>
      </c>
      <c r="Z95" s="80" t="s">
        <v>156</v>
      </c>
      <c r="AA95" s="68"/>
      <c r="AB95" s="56"/>
      <c r="AC95" s="47" t="s">
        <v>156</v>
      </c>
      <c r="AD95" s="68"/>
      <c r="AE95" s="56"/>
      <c r="AF95" s="80" t="s">
        <v>156</v>
      </c>
      <c r="AG95" s="68"/>
      <c r="AH95" s="56"/>
      <c r="AI95" s="80" t="s">
        <v>156</v>
      </c>
      <c r="AJ95" s="68"/>
      <c r="AK95" s="56"/>
      <c r="AL95" s="80" t="s">
        <v>156</v>
      </c>
      <c r="AM95" s="68"/>
      <c r="AN95" s="56"/>
      <c r="AO95" s="84">
        <f t="shared" si="2"/>
        <v>19188</v>
      </c>
      <c r="AP95" s="85"/>
      <c r="AQ95" s="86" t="s">
        <v>156</v>
      </c>
      <c r="AR95" s="88"/>
      <c r="AS95" s="56"/>
      <c r="AT95" s="80" t="s">
        <v>156</v>
      </c>
      <c r="AU95" s="88"/>
      <c r="AV95" s="56"/>
      <c r="AW95" s="80" t="s">
        <v>156</v>
      </c>
      <c r="AX95" s="88"/>
      <c r="AY95" s="56"/>
      <c r="AZ95" s="80" t="s">
        <v>156</v>
      </c>
      <c r="BA95" s="49"/>
      <c r="BB95" s="56"/>
      <c r="BC95" s="80" t="s">
        <v>156</v>
      </c>
      <c r="BD95" s="88"/>
      <c r="BE95" s="56"/>
      <c r="BF95" s="80" t="s">
        <v>156</v>
      </c>
      <c r="BG95" s="88"/>
      <c r="BH95" s="56"/>
      <c r="BI95" s="80" t="s">
        <v>156</v>
      </c>
      <c r="BJ95" s="49"/>
      <c r="BK95" s="56"/>
      <c r="BL95" s="80" t="s">
        <v>156</v>
      </c>
      <c r="BM95" s="49"/>
      <c r="BN95" s="56"/>
      <c r="BO95" s="80" t="s">
        <v>156</v>
      </c>
      <c r="BP95" s="49"/>
      <c r="BQ95" s="56"/>
      <c r="BR95" s="80" t="s">
        <v>156</v>
      </c>
      <c r="BS95" s="49"/>
      <c r="BT95" s="56"/>
      <c r="BU95" s="80" t="s">
        <v>156</v>
      </c>
      <c r="BV95" s="49"/>
      <c r="BW95" s="56"/>
      <c r="BX95" s="80" t="s">
        <v>156</v>
      </c>
      <c r="BY95" s="49"/>
      <c r="BZ95" s="56"/>
      <c r="CA95" s="89">
        <f t="shared" si="3"/>
        <v>0</v>
      </c>
    </row>
    <row r="96" spans="1:79" s="18" customFormat="1" ht="14.25">
      <c r="A96" s="19" t="s">
        <v>275</v>
      </c>
      <c r="B96" s="19">
        <v>1883</v>
      </c>
      <c r="C96" s="19" t="s">
        <v>173</v>
      </c>
      <c r="D96" s="125">
        <v>2019</v>
      </c>
      <c r="E96" s="47" t="s">
        <v>155</v>
      </c>
      <c r="F96" s="65">
        <v>3408</v>
      </c>
      <c r="G96" s="44">
        <v>0.70422535211267601</v>
      </c>
      <c r="H96" s="47" t="s">
        <v>156</v>
      </c>
      <c r="I96" s="68"/>
      <c r="J96" s="56"/>
      <c r="K96" s="80" t="s">
        <v>155</v>
      </c>
      <c r="L96" s="68">
        <v>8608</v>
      </c>
      <c r="M96" s="56">
        <v>0.93866171003717469</v>
      </c>
      <c r="N96" s="47" t="s">
        <v>156</v>
      </c>
      <c r="O96" s="68"/>
      <c r="P96" s="56"/>
      <c r="Q96" s="80" t="s">
        <v>156</v>
      </c>
      <c r="R96" s="68"/>
      <c r="S96" s="56"/>
      <c r="T96" s="80" t="s">
        <v>155</v>
      </c>
      <c r="U96" s="68">
        <v>12869</v>
      </c>
      <c r="V96" s="81" t="s">
        <v>161</v>
      </c>
      <c r="W96" s="80" t="s">
        <v>155</v>
      </c>
      <c r="X96" s="68">
        <v>11162</v>
      </c>
      <c r="Y96" s="81" t="s">
        <v>161</v>
      </c>
      <c r="Z96" s="80" t="s">
        <v>156</v>
      </c>
      <c r="AA96" s="68"/>
      <c r="AB96" s="56"/>
      <c r="AC96" s="47" t="s">
        <v>156</v>
      </c>
      <c r="AD96" s="68"/>
      <c r="AE96" s="56"/>
      <c r="AF96" s="80" t="s">
        <v>155</v>
      </c>
      <c r="AG96" s="68">
        <v>2784</v>
      </c>
      <c r="AH96" s="56">
        <v>0.53448275862068961</v>
      </c>
      <c r="AI96" s="80" t="s">
        <v>156</v>
      </c>
      <c r="AJ96" s="68"/>
      <c r="AK96" s="56"/>
      <c r="AL96" s="80" t="s">
        <v>156</v>
      </c>
      <c r="AM96" s="68"/>
      <c r="AN96" s="56"/>
      <c r="AO96" s="84">
        <f t="shared" si="2"/>
        <v>38831</v>
      </c>
      <c r="AP96" s="85"/>
      <c r="AQ96" s="86" t="s">
        <v>156</v>
      </c>
      <c r="AR96" s="88"/>
      <c r="AS96" s="56"/>
      <c r="AT96" s="80" t="s">
        <v>156</v>
      </c>
      <c r="AU96" s="88"/>
      <c r="AV96" s="56"/>
      <c r="AW96" s="80" t="s">
        <v>155</v>
      </c>
      <c r="AX96" s="88">
        <v>64</v>
      </c>
      <c r="AY96" s="56">
        <v>1</v>
      </c>
      <c r="AZ96" s="80" t="s">
        <v>156</v>
      </c>
      <c r="BA96" s="49"/>
      <c r="BB96" s="56"/>
      <c r="BC96" s="80" t="s">
        <v>156</v>
      </c>
      <c r="BD96" s="88"/>
      <c r="BE96" s="56"/>
      <c r="BF96" s="80" t="s">
        <v>155</v>
      </c>
      <c r="BG96" s="88">
        <v>25</v>
      </c>
      <c r="BH96" s="87" t="s">
        <v>161</v>
      </c>
      <c r="BI96" s="80" t="s">
        <v>155</v>
      </c>
      <c r="BJ96" s="49">
        <v>10</v>
      </c>
      <c r="BK96" s="87" t="s">
        <v>161</v>
      </c>
      <c r="BL96" s="80" t="s">
        <v>156</v>
      </c>
      <c r="BM96" s="49"/>
      <c r="BN96" s="56"/>
      <c r="BO96" s="80" t="s">
        <v>156</v>
      </c>
      <c r="BP96" s="49"/>
      <c r="BQ96" s="56"/>
      <c r="BR96" s="80" t="s">
        <v>156</v>
      </c>
      <c r="BS96" s="49"/>
      <c r="BT96" s="56"/>
      <c r="BU96" s="80" t="s">
        <v>156</v>
      </c>
      <c r="BV96" s="49"/>
      <c r="BW96" s="56"/>
      <c r="BX96" s="80" t="s">
        <v>156</v>
      </c>
      <c r="BY96" s="49"/>
      <c r="BZ96" s="56"/>
      <c r="CA96" s="89">
        <f t="shared" si="3"/>
        <v>99</v>
      </c>
    </row>
    <row r="97" spans="1:79" s="18" customFormat="1" ht="14.25">
      <c r="A97" s="19" t="s">
        <v>276</v>
      </c>
      <c r="B97" s="19">
        <v>1080</v>
      </c>
      <c r="C97" s="19" t="s">
        <v>274</v>
      </c>
      <c r="D97" s="125">
        <v>2019</v>
      </c>
      <c r="E97" s="47" t="s">
        <v>155</v>
      </c>
      <c r="F97" s="65">
        <v>4590</v>
      </c>
      <c r="G97" s="44">
        <v>0.8666666666666667</v>
      </c>
      <c r="H97" s="47" t="s">
        <v>156</v>
      </c>
      <c r="I97" s="68"/>
      <c r="J97" s="56"/>
      <c r="K97" s="80" t="s">
        <v>155</v>
      </c>
      <c r="L97" s="68">
        <v>3876</v>
      </c>
      <c r="M97" s="56">
        <v>0.99122807017543857</v>
      </c>
      <c r="N97" s="47" t="s">
        <v>155</v>
      </c>
      <c r="O97" s="68">
        <v>544</v>
      </c>
      <c r="P97" s="56">
        <v>0.1875</v>
      </c>
      <c r="Q97" s="80" t="s">
        <v>156</v>
      </c>
      <c r="R97" s="68"/>
      <c r="S97" s="56"/>
      <c r="T97" s="80" t="s">
        <v>155</v>
      </c>
      <c r="U97" s="68">
        <v>6868</v>
      </c>
      <c r="V97" s="56">
        <v>0.70792079207920788</v>
      </c>
      <c r="W97" s="80" t="s">
        <v>155</v>
      </c>
      <c r="X97" s="68">
        <v>22202</v>
      </c>
      <c r="Y97" s="56">
        <v>0.62480857580398164</v>
      </c>
      <c r="Z97" s="80" t="s">
        <v>156</v>
      </c>
      <c r="AA97" s="68"/>
      <c r="AB97" s="56"/>
      <c r="AC97" s="47" t="s">
        <v>156</v>
      </c>
      <c r="AD97" s="68"/>
      <c r="AE97" s="56"/>
      <c r="AF97" s="80" t="s">
        <v>155</v>
      </c>
      <c r="AG97" s="68">
        <v>2516</v>
      </c>
      <c r="AH97" s="56">
        <v>0.78378378378378377</v>
      </c>
      <c r="AI97" s="80" t="s">
        <v>156</v>
      </c>
      <c r="AJ97" s="68"/>
      <c r="AK97" s="56"/>
      <c r="AL97" s="80" t="s">
        <v>155</v>
      </c>
      <c r="AM97" s="68">
        <v>612</v>
      </c>
      <c r="AN97" s="56">
        <v>0.5</v>
      </c>
      <c r="AO97" s="84">
        <f t="shared" si="2"/>
        <v>41208</v>
      </c>
      <c r="AP97" s="85"/>
      <c r="AQ97" s="86" t="s">
        <v>156</v>
      </c>
      <c r="AR97" s="88"/>
      <c r="AS97" s="56"/>
      <c r="AT97" s="80" t="s">
        <v>156</v>
      </c>
      <c r="AU97" s="88"/>
      <c r="AV97" s="56"/>
      <c r="AW97" s="80" t="s">
        <v>156</v>
      </c>
      <c r="AX97" s="88"/>
      <c r="AY97" s="56"/>
      <c r="AZ97" s="80" t="s">
        <v>156</v>
      </c>
      <c r="BA97" s="49"/>
      <c r="BB97" s="56"/>
      <c r="BC97" s="80" t="s">
        <v>156</v>
      </c>
      <c r="BD97" s="88"/>
      <c r="BE97" s="56"/>
      <c r="BF97" s="80" t="s">
        <v>156</v>
      </c>
      <c r="BG97" s="88"/>
      <c r="BH97" s="56"/>
      <c r="BI97" s="80" t="s">
        <v>156</v>
      </c>
      <c r="BJ97" s="49"/>
      <c r="BK97" s="56"/>
      <c r="BL97" s="80" t="s">
        <v>156</v>
      </c>
      <c r="BM97" s="49"/>
      <c r="BN97" s="56"/>
      <c r="BO97" s="80" t="s">
        <v>156</v>
      </c>
      <c r="BP97" s="49"/>
      <c r="BQ97" s="56"/>
      <c r="BR97" s="80" t="s">
        <v>156</v>
      </c>
      <c r="BS97" s="49"/>
      <c r="BT97" s="56"/>
      <c r="BU97" s="80" t="s">
        <v>156</v>
      </c>
      <c r="BV97" s="49"/>
      <c r="BW97" s="56"/>
      <c r="BX97" s="80" t="s">
        <v>156</v>
      </c>
      <c r="BY97" s="49"/>
      <c r="BZ97" s="56"/>
      <c r="CA97" s="89">
        <f t="shared" si="3"/>
        <v>0</v>
      </c>
    </row>
    <row r="98" spans="1:79" s="18" customFormat="1" ht="14.25">
      <c r="A98" s="19" t="s">
        <v>277</v>
      </c>
      <c r="B98" s="19">
        <v>1780</v>
      </c>
      <c r="C98" s="19" t="s">
        <v>171</v>
      </c>
      <c r="D98" s="125">
        <v>2019</v>
      </c>
      <c r="E98" s="47" t="s">
        <v>155</v>
      </c>
      <c r="F98" s="65">
        <v>34</v>
      </c>
      <c r="G98" s="49" t="s">
        <v>161</v>
      </c>
      <c r="H98" s="47" t="s">
        <v>156</v>
      </c>
      <c r="I98" s="68"/>
      <c r="J98" s="56"/>
      <c r="K98" s="80" t="s">
        <v>155</v>
      </c>
      <c r="L98" s="68">
        <v>34</v>
      </c>
      <c r="M98" s="49" t="s">
        <v>161</v>
      </c>
      <c r="N98" s="47" t="s">
        <v>155</v>
      </c>
      <c r="O98" s="68">
        <v>34</v>
      </c>
      <c r="P98" s="49" t="s">
        <v>161</v>
      </c>
      <c r="Q98" s="80" t="s">
        <v>155</v>
      </c>
      <c r="R98" s="68">
        <v>34</v>
      </c>
      <c r="S98" s="49" t="s">
        <v>161</v>
      </c>
      <c r="T98" s="80" t="s">
        <v>155</v>
      </c>
      <c r="U98" s="68">
        <v>34</v>
      </c>
      <c r="V98" s="81" t="s">
        <v>161</v>
      </c>
      <c r="W98" s="80" t="s">
        <v>155</v>
      </c>
      <c r="X98" s="68">
        <v>34</v>
      </c>
      <c r="Y98" s="81" t="s">
        <v>161</v>
      </c>
      <c r="Z98" s="80" t="s">
        <v>156</v>
      </c>
      <c r="AA98" s="68"/>
      <c r="AB98" s="56"/>
      <c r="AC98" s="47" t="s">
        <v>156</v>
      </c>
      <c r="AD98" s="68"/>
      <c r="AE98" s="56"/>
      <c r="AF98" s="80" t="s">
        <v>155</v>
      </c>
      <c r="AG98" s="68">
        <v>34</v>
      </c>
      <c r="AH98" s="81" t="s">
        <v>161</v>
      </c>
      <c r="AI98" s="80" t="s">
        <v>155</v>
      </c>
      <c r="AJ98" s="68">
        <v>34</v>
      </c>
      <c r="AK98" s="81" t="s">
        <v>161</v>
      </c>
      <c r="AL98" s="80" t="s">
        <v>155</v>
      </c>
      <c r="AM98" s="68">
        <v>34</v>
      </c>
      <c r="AN98" s="81" t="s">
        <v>161</v>
      </c>
      <c r="AO98" s="84">
        <f t="shared" si="2"/>
        <v>306</v>
      </c>
      <c r="AP98" s="85"/>
      <c r="AQ98" s="86" t="s">
        <v>156</v>
      </c>
      <c r="AR98" s="88"/>
      <c r="AS98" s="56"/>
      <c r="AT98" s="80" t="s">
        <v>156</v>
      </c>
      <c r="AU98" s="88"/>
      <c r="AV98" s="56"/>
      <c r="AW98" s="80" t="s">
        <v>156</v>
      </c>
      <c r="AX98" s="88"/>
      <c r="AY98" s="56"/>
      <c r="AZ98" s="80" t="s">
        <v>156</v>
      </c>
      <c r="BA98" s="49"/>
      <c r="BB98" s="56"/>
      <c r="BC98" s="80" t="s">
        <v>156</v>
      </c>
      <c r="BD98" s="88"/>
      <c r="BE98" s="56"/>
      <c r="BF98" s="80" t="s">
        <v>156</v>
      </c>
      <c r="BG98" s="88"/>
      <c r="BH98" s="56"/>
      <c r="BI98" s="80" t="s">
        <v>156</v>
      </c>
      <c r="BJ98" s="49"/>
      <c r="BK98" s="56"/>
      <c r="BL98" s="80" t="s">
        <v>156</v>
      </c>
      <c r="BM98" s="49"/>
      <c r="BN98" s="56"/>
      <c r="BO98" s="80" t="s">
        <v>156</v>
      </c>
      <c r="BP98" s="49"/>
      <c r="BQ98" s="56"/>
      <c r="BR98" s="80" t="s">
        <v>156</v>
      </c>
      <c r="BS98" s="49"/>
      <c r="BT98" s="56"/>
      <c r="BU98" s="80" t="s">
        <v>156</v>
      </c>
      <c r="BV98" s="49"/>
      <c r="BW98" s="56"/>
      <c r="BX98" s="80" t="s">
        <v>156</v>
      </c>
      <c r="BY98" s="49"/>
      <c r="BZ98" s="56"/>
      <c r="CA98" s="89">
        <f t="shared" si="3"/>
        <v>0</v>
      </c>
    </row>
    <row r="99" spans="1:79" s="18" customFormat="1" ht="14.25">
      <c r="A99" s="19" t="s">
        <v>278</v>
      </c>
      <c r="B99" s="19">
        <v>483</v>
      </c>
      <c r="C99" s="19" t="s">
        <v>212</v>
      </c>
      <c r="D99" s="125">
        <v>2019</v>
      </c>
      <c r="E99" s="47" t="s">
        <v>155</v>
      </c>
      <c r="F99" s="65">
        <v>1904</v>
      </c>
      <c r="G99" s="44">
        <v>0.82352941176470584</v>
      </c>
      <c r="H99" s="47" t="s">
        <v>156</v>
      </c>
      <c r="I99" s="68"/>
      <c r="J99" s="56"/>
      <c r="K99" s="80" t="s">
        <v>156</v>
      </c>
      <c r="L99" s="68"/>
      <c r="M99" s="56"/>
      <c r="N99" s="47" t="s">
        <v>156</v>
      </c>
      <c r="O99" s="68"/>
      <c r="P99" s="56"/>
      <c r="Q99" s="80" t="s">
        <v>156</v>
      </c>
      <c r="R99" s="68"/>
      <c r="S99" s="56"/>
      <c r="T99" s="80" t="s">
        <v>155</v>
      </c>
      <c r="U99" s="68">
        <v>7560</v>
      </c>
      <c r="V99" s="56">
        <v>0.6</v>
      </c>
      <c r="W99" s="80" t="s">
        <v>155</v>
      </c>
      <c r="X99" s="68">
        <v>24164</v>
      </c>
      <c r="Y99" s="56">
        <v>0.51680185399768253</v>
      </c>
      <c r="Z99" s="80" t="s">
        <v>155</v>
      </c>
      <c r="AA99" s="68">
        <v>112</v>
      </c>
      <c r="AB99" s="56">
        <v>0.75</v>
      </c>
      <c r="AC99" s="47" t="s">
        <v>156</v>
      </c>
      <c r="AD99" s="68"/>
      <c r="AE99" s="56"/>
      <c r="AF99" s="80" t="s">
        <v>155</v>
      </c>
      <c r="AG99" s="68">
        <v>1008</v>
      </c>
      <c r="AH99" s="56">
        <v>0.88888888888888884</v>
      </c>
      <c r="AI99" s="80" t="s">
        <v>155</v>
      </c>
      <c r="AJ99" s="68">
        <v>1036</v>
      </c>
      <c r="AK99" s="56">
        <v>0.89189189189189189</v>
      </c>
      <c r="AL99" s="80" t="s">
        <v>156</v>
      </c>
      <c r="AM99" s="68"/>
      <c r="AN99" s="56"/>
      <c r="AO99" s="84">
        <f t="shared" si="2"/>
        <v>35784</v>
      </c>
      <c r="AP99" s="85"/>
      <c r="AQ99" s="86" t="s">
        <v>156</v>
      </c>
      <c r="AR99" s="88"/>
      <c r="AS99" s="56"/>
      <c r="AT99" s="80" t="s">
        <v>156</v>
      </c>
      <c r="AU99" s="88"/>
      <c r="AV99" s="56"/>
      <c r="AW99" s="80" t="s">
        <v>156</v>
      </c>
      <c r="AX99" s="88"/>
      <c r="AY99" s="56"/>
      <c r="AZ99" s="80" t="s">
        <v>156</v>
      </c>
      <c r="BA99" s="49"/>
      <c r="BB99" s="56"/>
      <c r="BC99" s="80" t="s">
        <v>156</v>
      </c>
      <c r="BD99" s="88"/>
      <c r="BE99" s="56"/>
      <c r="BF99" s="80" t="s">
        <v>156</v>
      </c>
      <c r="BG99" s="88"/>
      <c r="BH99" s="56"/>
      <c r="BI99" s="80" t="s">
        <v>156</v>
      </c>
      <c r="BJ99" s="49"/>
      <c r="BK99" s="56"/>
      <c r="BL99" s="80" t="s">
        <v>156</v>
      </c>
      <c r="BM99" s="49"/>
      <c r="BN99" s="56"/>
      <c r="BO99" s="80" t="s">
        <v>156</v>
      </c>
      <c r="BP99" s="49"/>
      <c r="BQ99" s="56"/>
      <c r="BR99" s="80" t="s">
        <v>156</v>
      </c>
      <c r="BS99" s="49"/>
      <c r="BT99" s="56"/>
      <c r="BU99" s="80" t="s">
        <v>156</v>
      </c>
      <c r="BV99" s="49"/>
      <c r="BW99" s="56"/>
      <c r="BX99" s="80" t="s">
        <v>156</v>
      </c>
      <c r="BY99" s="49"/>
      <c r="BZ99" s="56"/>
      <c r="CA99" s="89">
        <f t="shared" si="3"/>
        <v>0</v>
      </c>
    </row>
    <row r="100" spans="1:79" s="18" customFormat="1" ht="14.25">
      <c r="A100" s="19" t="s">
        <v>279</v>
      </c>
      <c r="B100" s="19">
        <v>1715</v>
      </c>
      <c r="C100" s="19" t="s">
        <v>171</v>
      </c>
      <c r="D100" s="125">
        <v>2019</v>
      </c>
      <c r="E100" s="47" t="s">
        <v>155</v>
      </c>
      <c r="F100" s="65">
        <v>28</v>
      </c>
      <c r="G100" s="44">
        <v>1</v>
      </c>
      <c r="H100" s="47" t="s">
        <v>156</v>
      </c>
      <c r="I100" s="68"/>
      <c r="J100" s="56"/>
      <c r="K100" s="80" t="s">
        <v>155</v>
      </c>
      <c r="L100" s="68">
        <v>28</v>
      </c>
      <c r="M100" s="56">
        <v>1</v>
      </c>
      <c r="N100" s="47" t="s">
        <v>155</v>
      </c>
      <c r="O100" s="68">
        <v>28</v>
      </c>
      <c r="P100" s="56">
        <v>1</v>
      </c>
      <c r="Q100" s="80" t="s">
        <v>156</v>
      </c>
      <c r="R100" s="68"/>
      <c r="S100" s="56"/>
      <c r="T100" s="80" t="s">
        <v>155</v>
      </c>
      <c r="U100" s="68">
        <v>28</v>
      </c>
      <c r="V100" s="56">
        <v>1</v>
      </c>
      <c r="W100" s="80" t="s">
        <v>155</v>
      </c>
      <c r="X100" s="68">
        <v>28</v>
      </c>
      <c r="Y100" s="56">
        <v>1</v>
      </c>
      <c r="Z100" s="80" t="s">
        <v>156</v>
      </c>
      <c r="AA100" s="68"/>
      <c r="AB100" s="56"/>
      <c r="AC100" s="47" t="s">
        <v>156</v>
      </c>
      <c r="AD100" s="68"/>
      <c r="AE100" s="56"/>
      <c r="AF100" s="80" t="s">
        <v>155</v>
      </c>
      <c r="AG100" s="68">
        <v>28</v>
      </c>
      <c r="AH100" s="56">
        <v>1</v>
      </c>
      <c r="AI100" s="80" t="s">
        <v>156</v>
      </c>
      <c r="AJ100" s="68"/>
      <c r="AK100" s="56"/>
      <c r="AL100" s="80" t="s">
        <v>155</v>
      </c>
      <c r="AM100" s="68">
        <v>20</v>
      </c>
      <c r="AN100" s="56">
        <v>1</v>
      </c>
      <c r="AO100" s="84">
        <f t="shared" si="2"/>
        <v>188</v>
      </c>
      <c r="AP100" s="85"/>
      <c r="AQ100" s="86" t="s">
        <v>155</v>
      </c>
      <c r="AR100" s="88">
        <v>3</v>
      </c>
      <c r="AS100" s="82" t="s">
        <v>157</v>
      </c>
      <c r="AT100" s="80" t="s">
        <v>156</v>
      </c>
      <c r="AU100" s="88"/>
      <c r="AV100" s="56"/>
      <c r="AW100" s="80" t="s">
        <v>155</v>
      </c>
      <c r="AX100" s="88">
        <v>4</v>
      </c>
      <c r="AY100" s="82" t="s">
        <v>157</v>
      </c>
      <c r="AZ100" s="80" t="s">
        <v>155</v>
      </c>
      <c r="BA100" s="49">
        <v>4</v>
      </c>
      <c r="BB100" s="82" t="s">
        <v>157</v>
      </c>
      <c r="BC100" s="80" t="s">
        <v>156</v>
      </c>
      <c r="BD100" s="88"/>
      <c r="BE100" s="56"/>
      <c r="BF100" s="80" t="s">
        <v>156</v>
      </c>
      <c r="BG100" s="88"/>
      <c r="BH100" s="56"/>
      <c r="BI100" s="80" t="s">
        <v>156</v>
      </c>
      <c r="BJ100" s="49"/>
      <c r="BK100" s="56"/>
      <c r="BL100" s="80" t="s">
        <v>156</v>
      </c>
      <c r="BM100" s="49"/>
      <c r="BN100" s="56"/>
      <c r="BO100" s="80" t="s">
        <v>156</v>
      </c>
      <c r="BP100" s="49"/>
      <c r="BQ100" s="56"/>
      <c r="BR100" s="80" t="s">
        <v>155</v>
      </c>
      <c r="BS100" s="49">
        <v>4</v>
      </c>
      <c r="BT100" s="82" t="s">
        <v>157</v>
      </c>
      <c r="BU100" s="80" t="s">
        <v>156</v>
      </c>
      <c r="BV100" s="49"/>
      <c r="BW100" s="56"/>
      <c r="BX100" s="80" t="s">
        <v>156</v>
      </c>
      <c r="BY100" s="49"/>
      <c r="BZ100" s="56"/>
      <c r="CA100" s="89">
        <f t="shared" si="3"/>
        <v>15</v>
      </c>
    </row>
    <row r="101" spans="1:79" s="18" customFormat="1" ht="14.25">
      <c r="A101" s="19" t="s">
        <v>280</v>
      </c>
      <c r="B101" s="19">
        <v>513</v>
      </c>
      <c r="C101" s="19" t="s">
        <v>196</v>
      </c>
      <c r="D101" s="125">
        <v>2019</v>
      </c>
      <c r="E101" s="47" t="s">
        <v>156</v>
      </c>
      <c r="F101" s="65"/>
      <c r="G101" s="44"/>
      <c r="H101" s="47" t="s">
        <v>156</v>
      </c>
      <c r="I101" s="68"/>
      <c r="J101" s="56"/>
      <c r="K101" s="80" t="s">
        <v>155</v>
      </c>
      <c r="L101" s="68">
        <v>630</v>
      </c>
      <c r="M101" s="56">
        <v>0.94285714285714284</v>
      </c>
      <c r="N101" s="47" t="s">
        <v>156</v>
      </c>
      <c r="O101" s="68"/>
      <c r="P101" s="56"/>
      <c r="Q101" s="80" t="s">
        <v>156</v>
      </c>
      <c r="R101" s="68"/>
      <c r="S101" s="56"/>
      <c r="T101" s="80" t="s">
        <v>155</v>
      </c>
      <c r="U101" s="68">
        <v>4464</v>
      </c>
      <c r="V101" s="81" t="s">
        <v>161</v>
      </c>
      <c r="W101" s="80" t="s">
        <v>155</v>
      </c>
      <c r="X101" s="68">
        <v>9288</v>
      </c>
      <c r="Y101" s="56">
        <v>0.51937984496124034</v>
      </c>
      <c r="Z101" s="80" t="s">
        <v>156</v>
      </c>
      <c r="AA101" s="68"/>
      <c r="AB101" s="56"/>
      <c r="AC101" s="47" t="s">
        <v>156</v>
      </c>
      <c r="AD101" s="68"/>
      <c r="AE101" s="56"/>
      <c r="AF101" s="80" t="s">
        <v>155</v>
      </c>
      <c r="AG101" s="68">
        <v>1080</v>
      </c>
      <c r="AH101" s="56">
        <v>0.83333333333333337</v>
      </c>
      <c r="AI101" s="80" t="s">
        <v>156</v>
      </c>
      <c r="AJ101" s="68"/>
      <c r="AK101" s="56"/>
      <c r="AL101" s="80" t="s">
        <v>156</v>
      </c>
      <c r="AM101" s="68"/>
      <c r="AN101" s="56"/>
      <c r="AO101" s="84">
        <f t="shared" si="2"/>
        <v>15462</v>
      </c>
      <c r="AP101" s="85"/>
      <c r="AQ101" s="86" t="s">
        <v>156</v>
      </c>
      <c r="AR101" s="88"/>
      <c r="AS101" s="56"/>
      <c r="AT101" s="80" t="s">
        <v>156</v>
      </c>
      <c r="AU101" s="88"/>
      <c r="AV101" s="56"/>
      <c r="AW101" s="80" t="s">
        <v>156</v>
      </c>
      <c r="AX101" s="88"/>
      <c r="AY101" s="56"/>
      <c r="AZ101" s="80" t="s">
        <v>156</v>
      </c>
      <c r="BA101" s="49"/>
      <c r="BB101" s="56"/>
      <c r="BC101" s="80" t="s">
        <v>156</v>
      </c>
      <c r="BD101" s="88"/>
      <c r="BE101" s="56"/>
      <c r="BF101" s="80" t="s">
        <v>156</v>
      </c>
      <c r="BG101" s="88"/>
      <c r="BH101" s="56"/>
      <c r="BI101" s="80" t="s">
        <v>156</v>
      </c>
      <c r="BJ101" s="49"/>
      <c r="BK101" s="56"/>
      <c r="BL101" s="80" t="s">
        <v>156</v>
      </c>
      <c r="BM101" s="49"/>
      <c r="BN101" s="56"/>
      <c r="BO101" s="80" t="s">
        <v>156</v>
      </c>
      <c r="BP101" s="49"/>
      <c r="BQ101" s="56"/>
      <c r="BR101" s="80" t="s">
        <v>156</v>
      </c>
      <c r="BS101" s="49"/>
      <c r="BT101" s="56"/>
      <c r="BU101" s="80" t="s">
        <v>156</v>
      </c>
      <c r="BV101" s="49"/>
      <c r="BW101" s="56"/>
      <c r="BX101" s="80" t="s">
        <v>156</v>
      </c>
      <c r="BY101" s="49"/>
      <c r="BZ101" s="56"/>
      <c r="CA101" s="89">
        <f t="shared" si="3"/>
        <v>0</v>
      </c>
    </row>
    <row r="102" spans="1:79" s="18" customFormat="1" ht="14.25">
      <c r="A102" s="19" t="s">
        <v>281</v>
      </c>
      <c r="B102" s="19">
        <v>2584</v>
      </c>
      <c r="C102" s="19" t="s">
        <v>167</v>
      </c>
      <c r="D102" s="125">
        <v>2019</v>
      </c>
      <c r="E102" s="47" t="s">
        <v>155</v>
      </c>
      <c r="F102" s="65">
        <v>35</v>
      </c>
      <c r="G102" s="49" t="s">
        <v>161</v>
      </c>
      <c r="H102" s="47" t="s">
        <v>156</v>
      </c>
      <c r="I102" s="68"/>
      <c r="J102" s="56"/>
      <c r="K102" s="80" t="s">
        <v>155</v>
      </c>
      <c r="L102" s="68">
        <v>35</v>
      </c>
      <c r="M102" s="49" t="s">
        <v>161</v>
      </c>
      <c r="N102" s="47" t="s">
        <v>155</v>
      </c>
      <c r="O102" s="68">
        <v>35</v>
      </c>
      <c r="P102" s="49" t="s">
        <v>161</v>
      </c>
      <c r="Q102" s="80" t="s">
        <v>156</v>
      </c>
      <c r="R102" s="68"/>
      <c r="S102" s="56"/>
      <c r="T102" s="80" t="s">
        <v>155</v>
      </c>
      <c r="U102" s="68">
        <v>35</v>
      </c>
      <c r="V102" s="81" t="s">
        <v>161</v>
      </c>
      <c r="W102" s="80" t="s">
        <v>155</v>
      </c>
      <c r="X102" s="68">
        <v>35</v>
      </c>
      <c r="Y102" s="81" t="s">
        <v>161</v>
      </c>
      <c r="Z102" s="80" t="s">
        <v>156</v>
      </c>
      <c r="AA102" s="68"/>
      <c r="AB102" s="56"/>
      <c r="AC102" s="47" t="s">
        <v>156</v>
      </c>
      <c r="AD102" s="68"/>
      <c r="AE102" s="56"/>
      <c r="AF102" s="80" t="s">
        <v>155</v>
      </c>
      <c r="AG102" s="68">
        <v>35</v>
      </c>
      <c r="AH102" s="81" t="s">
        <v>161</v>
      </c>
      <c r="AI102" s="80" t="s">
        <v>156</v>
      </c>
      <c r="AJ102" s="68"/>
      <c r="AK102" s="56"/>
      <c r="AL102" s="80" t="s">
        <v>155</v>
      </c>
      <c r="AM102" s="68">
        <v>35</v>
      </c>
      <c r="AN102" s="81" t="s">
        <v>161</v>
      </c>
      <c r="AO102" s="84">
        <f t="shared" si="2"/>
        <v>245</v>
      </c>
      <c r="AP102" s="85"/>
      <c r="AQ102" s="86" t="s">
        <v>155</v>
      </c>
      <c r="AR102" s="88">
        <v>3</v>
      </c>
      <c r="AS102" s="133" t="s">
        <v>161</v>
      </c>
      <c r="AT102" s="80" t="s">
        <v>156</v>
      </c>
      <c r="AU102" s="88"/>
      <c r="AV102" s="56"/>
      <c r="AW102" s="80" t="s">
        <v>156</v>
      </c>
      <c r="AX102" s="88"/>
      <c r="AY102" s="56"/>
      <c r="AZ102" s="80" t="s">
        <v>156</v>
      </c>
      <c r="BA102" s="49"/>
      <c r="BB102" s="56"/>
      <c r="BC102" s="80" t="s">
        <v>156</v>
      </c>
      <c r="BD102" s="88"/>
      <c r="BE102" s="56"/>
      <c r="BF102" s="80" t="s">
        <v>156</v>
      </c>
      <c r="BG102" s="88"/>
      <c r="BH102" s="56"/>
      <c r="BI102" s="80" t="s">
        <v>156</v>
      </c>
      <c r="BJ102" s="49"/>
      <c r="BK102" s="56"/>
      <c r="BL102" s="80" t="s">
        <v>156</v>
      </c>
      <c r="BM102" s="49"/>
      <c r="BN102" s="56"/>
      <c r="BO102" s="80" t="s">
        <v>156</v>
      </c>
      <c r="BP102" s="49"/>
      <c r="BQ102" s="56"/>
      <c r="BR102" s="80" t="s">
        <v>156</v>
      </c>
      <c r="BS102" s="49"/>
      <c r="BT102" s="56"/>
      <c r="BU102" s="80" t="s">
        <v>156</v>
      </c>
      <c r="BV102" s="49"/>
      <c r="BW102" s="56"/>
      <c r="BX102" s="80" t="s">
        <v>155</v>
      </c>
      <c r="BY102" s="49">
        <v>2</v>
      </c>
      <c r="BZ102" s="87" t="s">
        <v>161</v>
      </c>
      <c r="CA102" s="89">
        <f t="shared" si="3"/>
        <v>5</v>
      </c>
    </row>
    <row r="103" spans="1:79" s="18" customFormat="1" ht="14.25">
      <c r="A103" s="19" t="s">
        <v>282</v>
      </c>
      <c r="B103" s="19">
        <v>1276</v>
      </c>
      <c r="C103" s="19" t="s">
        <v>184</v>
      </c>
      <c r="D103" s="125">
        <v>2019</v>
      </c>
      <c r="E103" s="47" t="s">
        <v>156</v>
      </c>
      <c r="F103" s="65"/>
      <c r="G103" s="44"/>
      <c r="H103" s="47" t="s">
        <v>156</v>
      </c>
      <c r="I103" s="68"/>
      <c r="J103" s="56"/>
      <c r="K103" s="80" t="s">
        <v>156</v>
      </c>
      <c r="L103" s="68"/>
      <c r="M103" s="56"/>
      <c r="N103" s="47" t="s">
        <v>156</v>
      </c>
      <c r="O103" s="68"/>
      <c r="P103" s="56"/>
      <c r="Q103" s="80" t="s">
        <v>156</v>
      </c>
      <c r="R103" s="68"/>
      <c r="S103" s="56"/>
      <c r="T103" s="80" t="s">
        <v>155</v>
      </c>
      <c r="U103" s="68">
        <v>719</v>
      </c>
      <c r="V103" s="56">
        <v>0.67593880389429761</v>
      </c>
      <c r="W103" s="80" t="s">
        <v>155</v>
      </c>
      <c r="X103" s="68">
        <v>2417</v>
      </c>
      <c r="Y103" s="56">
        <v>0.63549855192387261</v>
      </c>
      <c r="Z103" s="80" t="s">
        <v>156</v>
      </c>
      <c r="AA103" s="68"/>
      <c r="AB103" s="56"/>
      <c r="AC103" s="47" t="s">
        <v>156</v>
      </c>
      <c r="AD103" s="68"/>
      <c r="AE103" s="56"/>
      <c r="AF103" s="80" t="s">
        <v>156</v>
      </c>
      <c r="AG103" s="68"/>
      <c r="AH103" s="56"/>
      <c r="AI103" s="80" t="s">
        <v>156</v>
      </c>
      <c r="AJ103" s="68"/>
      <c r="AK103" s="56"/>
      <c r="AL103" s="80" t="s">
        <v>156</v>
      </c>
      <c r="AM103" s="68"/>
      <c r="AN103" s="56"/>
      <c r="AO103" s="84">
        <f t="shared" si="2"/>
        <v>3136</v>
      </c>
      <c r="AP103" s="85"/>
      <c r="AQ103" s="86" t="s">
        <v>156</v>
      </c>
      <c r="AR103" s="88"/>
      <c r="AS103" s="56"/>
      <c r="AT103" s="80" t="s">
        <v>156</v>
      </c>
      <c r="AU103" s="88"/>
      <c r="AV103" s="56"/>
      <c r="AW103" s="80" t="s">
        <v>156</v>
      </c>
      <c r="AX103" s="88"/>
      <c r="AY103" s="56"/>
      <c r="AZ103" s="80" t="s">
        <v>156</v>
      </c>
      <c r="BA103" s="49"/>
      <c r="BB103" s="56"/>
      <c r="BC103" s="80" t="s">
        <v>156</v>
      </c>
      <c r="BD103" s="88"/>
      <c r="BE103" s="56"/>
      <c r="BF103" s="80" t="s">
        <v>155</v>
      </c>
      <c r="BG103" s="88">
        <v>40</v>
      </c>
      <c r="BH103" s="56">
        <v>0</v>
      </c>
      <c r="BI103" s="80" t="s">
        <v>155</v>
      </c>
      <c r="BJ103" s="49">
        <v>125</v>
      </c>
      <c r="BK103" s="56">
        <v>0.56000000000000005</v>
      </c>
      <c r="BL103" s="80" t="s">
        <v>156</v>
      </c>
      <c r="BM103" s="49"/>
      <c r="BN103" s="56"/>
      <c r="BO103" s="80" t="s">
        <v>156</v>
      </c>
      <c r="BP103" s="49"/>
      <c r="BQ103" s="56"/>
      <c r="BR103" s="80" t="s">
        <v>156</v>
      </c>
      <c r="BS103" s="49"/>
      <c r="BT103" s="56"/>
      <c r="BU103" s="80" t="s">
        <v>155</v>
      </c>
      <c r="BV103" s="49">
        <v>90</v>
      </c>
      <c r="BW103" s="56">
        <v>0.9555555555555556</v>
      </c>
      <c r="BX103" s="80" t="s">
        <v>156</v>
      </c>
      <c r="BY103" s="49"/>
      <c r="BZ103" s="56"/>
      <c r="CA103" s="89">
        <f t="shared" si="3"/>
        <v>255</v>
      </c>
    </row>
    <row r="104" spans="1:79" s="18" customFormat="1" ht="14.25">
      <c r="A104" s="19" t="s">
        <v>283</v>
      </c>
      <c r="B104" s="19">
        <v>330</v>
      </c>
      <c r="C104" s="19" t="s">
        <v>210</v>
      </c>
      <c r="D104" s="125">
        <v>2019</v>
      </c>
      <c r="E104" s="47" t="s">
        <v>153</v>
      </c>
      <c r="F104" s="65"/>
      <c r="G104" s="45"/>
      <c r="H104" s="47" t="s">
        <v>153</v>
      </c>
      <c r="I104" s="68"/>
      <c r="J104" s="56"/>
      <c r="K104" s="80" t="s">
        <v>153</v>
      </c>
      <c r="L104" s="68"/>
      <c r="M104" s="56"/>
      <c r="N104" s="80" t="s">
        <v>153</v>
      </c>
      <c r="O104" s="68"/>
      <c r="P104" s="56"/>
      <c r="Q104" s="83" t="s">
        <v>153</v>
      </c>
      <c r="R104" s="68"/>
      <c r="S104" s="56"/>
      <c r="T104" s="80" t="s">
        <v>153</v>
      </c>
      <c r="U104" s="68"/>
      <c r="V104" s="56"/>
      <c r="W104" s="80" t="s">
        <v>153</v>
      </c>
      <c r="X104" s="68"/>
      <c r="Y104" s="56"/>
      <c r="Z104" s="80" t="s">
        <v>153</v>
      </c>
      <c r="AA104" s="68"/>
      <c r="AB104" s="56"/>
      <c r="AC104" s="80" t="s">
        <v>153</v>
      </c>
      <c r="AD104" s="68"/>
      <c r="AE104" s="56"/>
      <c r="AF104" s="80" t="s">
        <v>153</v>
      </c>
      <c r="AG104" s="68"/>
      <c r="AH104" s="56"/>
      <c r="AI104" s="80" t="s">
        <v>153</v>
      </c>
      <c r="AJ104" s="68"/>
      <c r="AK104" s="56"/>
      <c r="AL104" s="80" t="s">
        <v>153</v>
      </c>
      <c r="AM104" s="68"/>
      <c r="AN104" s="56"/>
      <c r="AO104" s="84">
        <f t="shared" si="2"/>
        <v>0</v>
      </c>
      <c r="AP104" s="85"/>
      <c r="AQ104" s="86" t="s">
        <v>153</v>
      </c>
      <c r="AR104" s="88"/>
      <c r="AS104" s="56"/>
      <c r="AT104" s="80" t="s">
        <v>153</v>
      </c>
      <c r="AU104" s="88"/>
      <c r="AV104" s="56"/>
      <c r="AW104" s="80" t="s">
        <v>153</v>
      </c>
      <c r="AX104" s="88"/>
      <c r="AY104" s="56"/>
      <c r="AZ104" s="80" t="s">
        <v>153</v>
      </c>
      <c r="BA104" s="49"/>
      <c r="BB104" s="56"/>
      <c r="BC104" s="80" t="s">
        <v>153</v>
      </c>
      <c r="BD104" s="88"/>
      <c r="BE104" s="56"/>
      <c r="BF104" s="80" t="s">
        <v>153</v>
      </c>
      <c r="BG104" s="88"/>
      <c r="BH104" s="56"/>
      <c r="BI104" s="80" t="s">
        <v>153</v>
      </c>
      <c r="BJ104" s="88"/>
      <c r="BK104" s="56"/>
      <c r="BL104" s="80" t="s">
        <v>153</v>
      </c>
      <c r="BM104" s="88"/>
      <c r="BN104" s="56"/>
      <c r="BO104" s="80" t="s">
        <v>153</v>
      </c>
      <c r="BP104" s="88"/>
      <c r="BQ104" s="56"/>
      <c r="BR104" s="80" t="s">
        <v>153</v>
      </c>
      <c r="BS104" s="88"/>
      <c r="BT104" s="56"/>
      <c r="BU104" s="80" t="s">
        <v>153</v>
      </c>
      <c r="BV104" s="88"/>
      <c r="BW104" s="56"/>
      <c r="BX104" s="80" t="s">
        <v>153</v>
      </c>
      <c r="BY104" s="88"/>
      <c r="BZ104" s="56"/>
      <c r="CA104" s="89">
        <f t="shared" si="3"/>
        <v>0</v>
      </c>
    </row>
    <row r="105" spans="1:79" s="18" customFormat="1" ht="14.25">
      <c r="A105" s="19" t="s">
        <v>284</v>
      </c>
      <c r="B105" s="19">
        <v>2282</v>
      </c>
      <c r="C105" s="19" t="s">
        <v>260</v>
      </c>
      <c r="D105" s="125">
        <v>2019</v>
      </c>
      <c r="E105" s="47" t="s">
        <v>153</v>
      </c>
      <c r="F105" s="65"/>
      <c r="G105" s="44"/>
      <c r="H105" s="47" t="s">
        <v>153</v>
      </c>
      <c r="I105" s="68"/>
      <c r="J105" s="56"/>
      <c r="K105" s="80" t="s">
        <v>153</v>
      </c>
      <c r="L105" s="68"/>
      <c r="M105" s="56"/>
      <c r="N105" s="80" t="s">
        <v>153</v>
      </c>
      <c r="O105" s="68"/>
      <c r="P105" s="56"/>
      <c r="Q105" s="83" t="s">
        <v>153</v>
      </c>
      <c r="R105" s="68"/>
      <c r="S105" s="56"/>
      <c r="T105" s="80" t="s">
        <v>153</v>
      </c>
      <c r="U105" s="68"/>
      <c r="V105" s="56"/>
      <c r="W105" s="80" t="s">
        <v>153</v>
      </c>
      <c r="X105" s="68"/>
      <c r="Y105" s="56"/>
      <c r="Z105" s="80" t="s">
        <v>153</v>
      </c>
      <c r="AA105" s="68"/>
      <c r="AB105" s="56"/>
      <c r="AC105" s="80" t="s">
        <v>153</v>
      </c>
      <c r="AD105" s="68"/>
      <c r="AE105" s="56"/>
      <c r="AF105" s="80" t="s">
        <v>153</v>
      </c>
      <c r="AG105" s="68"/>
      <c r="AH105" s="56"/>
      <c r="AI105" s="80" t="s">
        <v>153</v>
      </c>
      <c r="AJ105" s="68"/>
      <c r="AK105" s="56"/>
      <c r="AL105" s="80" t="s">
        <v>153</v>
      </c>
      <c r="AM105" s="68"/>
      <c r="AN105" s="56"/>
      <c r="AO105" s="84">
        <f t="shared" si="2"/>
        <v>0</v>
      </c>
      <c r="AP105" s="85"/>
      <c r="AQ105" s="86" t="s">
        <v>153</v>
      </c>
      <c r="AR105" s="88"/>
      <c r="AS105" s="56"/>
      <c r="AT105" s="80" t="s">
        <v>153</v>
      </c>
      <c r="AU105" s="88"/>
      <c r="AV105" s="56"/>
      <c r="AW105" s="80" t="s">
        <v>153</v>
      </c>
      <c r="AX105" s="88"/>
      <c r="AY105" s="56"/>
      <c r="AZ105" s="80" t="s">
        <v>153</v>
      </c>
      <c r="BA105" s="49"/>
      <c r="BB105" s="56"/>
      <c r="BC105" s="80" t="s">
        <v>153</v>
      </c>
      <c r="BD105" s="88"/>
      <c r="BE105" s="56"/>
      <c r="BF105" s="80" t="s">
        <v>153</v>
      </c>
      <c r="BG105" s="88"/>
      <c r="BH105" s="56"/>
      <c r="BI105" s="80" t="s">
        <v>153</v>
      </c>
      <c r="BJ105" s="49"/>
      <c r="BK105" s="56"/>
      <c r="BL105" s="80" t="s">
        <v>153</v>
      </c>
      <c r="BM105" s="49"/>
      <c r="BN105" s="56"/>
      <c r="BO105" s="80" t="s">
        <v>153</v>
      </c>
      <c r="BP105" s="49"/>
      <c r="BQ105" s="56"/>
      <c r="BR105" s="80" t="s">
        <v>153</v>
      </c>
      <c r="BS105" s="49"/>
      <c r="BT105" s="56"/>
      <c r="BU105" s="80" t="s">
        <v>153</v>
      </c>
      <c r="BV105" s="49"/>
      <c r="BW105" s="56"/>
      <c r="BX105" s="80" t="s">
        <v>153</v>
      </c>
      <c r="BY105" s="49"/>
      <c r="BZ105" s="56"/>
      <c r="CA105" s="89">
        <f t="shared" si="3"/>
        <v>0</v>
      </c>
    </row>
    <row r="106" spans="1:79" s="18" customFormat="1" ht="14.25">
      <c r="A106" s="19" t="s">
        <v>285</v>
      </c>
      <c r="B106" s="19">
        <v>1290</v>
      </c>
      <c r="C106" s="19" t="s">
        <v>184</v>
      </c>
      <c r="D106" s="125">
        <v>2019</v>
      </c>
      <c r="E106" s="47" t="s">
        <v>155</v>
      </c>
      <c r="F106" s="65">
        <v>100</v>
      </c>
      <c r="G106" s="44">
        <v>0.8</v>
      </c>
      <c r="H106" s="47" t="s">
        <v>156</v>
      </c>
      <c r="I106" s="68"/>
      <c r="J106" s="56"/>
      <c r="K106" s="80" t="s">
        <v>155</v>
      </c>
      <c r="L106" s="68">
        <v>5115</v>
      </c>
      <c r="M106" s="56">
        <v>0.9419354838709677</v>
      </c>
      <c r="N106" s="47" t="s">
        <v>156</v>
      </c>
      <c r="O106" s="68"/>
      <c r="P106" s="56"/>
      <c r="Q106" s="80" t="s">
        <v>156</v>
      </c>
      <c r="R106" s="68"/>
      <c r="S106" s="56"/>
      <c r="T106" s="80" t="s">
        <v>156</v>
      </c>
      <c r="U106" s="68"/>
      <c r="V106" s="56"/>
      <c r="W106" s="80" t="s">
        <v>156</v>
      </c>
      <c r="X106" s="68"/>
      <c r="Y106" s="56"/>
      <c r="Z106" s="80" t="s">
        <v>156</v>
      </c>
      <c r="AA106" s="68"/>
      <c r="AB106" s="56"/>
      <c r="AC106" s="47" t="s">
        <v>156</v>
      </c>
      <c r="AD106" s="68"/>
      <c r="AE106" s="56"/>
      <c r="AF106" s="80" t="s">
        <v>155</v>
      </c>
      <c r="AG106" s="68">
        <v>2088</v>
      </c>
      <c r="AH106" s="56">
        <v>0.82758620689655171</v>
      </c>
      <c r="AI106" s="80" t="s">
        <v>156</v>
      </c>
      <c r="AJ106" s="68"/>
      <c r="AK106" s="56"/>
      <c r="AL106" s="80" t="s">
        <v>156</v>
      </c>
      <c r="AM106" s="68"/>
      <c r="AN106" s="56"/>
      <c r="AO106" s="84">
        <f t="shared" si="2"/>
        <v>7303</v>
      </c>
      <c r="AP106" s="85"/>
      <c r="AQ106" s="86" t="s">
        <v>155</v>
      </c>
      <c r="AR106" s="88">
        <v>156</v>
      </c>
      <c r="AS106" s="56">
        <v>0.83333333333333337</v>
      </c>
      <c r="AT106" s="80" t="s">
        <v>155</v>
      </c>
      <c r="AU106" s="88">
        <v>99</v>
      </c>
      <c r="AV106" s="56">
        <v>1</v>
      </c>
      <c r="AW106" s="80" t="s">
        <v>155</v>
      </c>
      <c r="AX106" s="88">
        <v>243</v>
      </c>
      <c r="AY106" s="56">
        <v>0.92592592592592593</v>
      </c>
      <c r="AZ106" s="80" t="s">
        <v>155</v>
      </c>
      <c r="BA106" s="49">
        <v>108</v>
      </c>
      <c r="BB106" s="56">
        <v>0.66666666666666663</v>
      </c>
      <c r="BC106" s="80" t="s">
        <v>156</v>
      </c>
      <c r="BD106" s="88"/>
      <c r="BE106" s="56"/>
      <c r="BF106" s="80" t="s">
        <v>156</v>
      </c>
      <c r="BG106" s="88"/>
      <c r="BH106" s="56"/>
      <c r="BI106" s="80" t="s">
        <v>156</v>
      </c>
      <c r="BJ106" s="49"/>
      <c r="BK106" s="56"/>
      <c r="BL106" s="80" t="s">
        <v>156</v>
      </c>
      <c r="BM106" s="49"/>
      <c r="BN106" s="56"/>
      <c r="BO106" s="80" t="s">
        <v>156</v>
      </c>
      <c r="BP106" s="49"/>
      <c r="BQ106" s="56"/>
      <c r="BR106" s="80" t="s">
        <v>155</v>
      </c>
      <c r="BS106" s="49">
        <v>234</v>
      </c>
      <c r="BT106" s="56">
        <v>0.84615384615384615</v>
      </c>
      <c r="BU106" s="80" t="s">
        <v>156</v>
      </c>
      <c r="BV106" s="49"/>
      <c r="BW106" s="56"/>
      <c r="BX106" s="80" t="s">
        <v>155</v>
      </c>
      <c r="BY106" s="49">
        <v>126</v>
      </c>
      <c r="BZ106" s="56">
        <v>0.35714285714285715</v>
      </c>
      <c r="CA106" s="89">
        <f t="shared" si="3"/>
        <v>966</v>
      </c>
    </row>
    <row r="107" spans="1:79" s="18" customFormat="1" ht="14.25">
      <c r="A107" s="19" t="s">
        <v>286</v>
      </c>
      <c r="B107" s="19">
        <v>1781</v>
      </c>
      <c r="C107" s="19" t="s">
        <v>171</v>
      </c>
      <c r="D107" s="125">
        <v>2019</v>
      </c>
      <c r="E107" s="47" t="s">
        <v>156</v>
      </c>
      <c r="F107" s="65"/>
      <c r="G107" s="44"/>
      <c r="H107" s="47" t="s">
        <v>156</v>
      </c>
      <c r="I107" s="68"/>
      <c r="J107" s="56"/>
      <c r="K107" s="80" t="s">
        <v>155</v>
      </c>
      <c r="L107" s="68">
        <v>2232</v>
      </c>
      <c r="M107" s="56">
        <v>1</v>
      </c>
      <c r="N107" s="47" t="s">
        <v>155</v>
      </c>
      <c r="O107" s="68">
        <v>270</v>
      </c>
      <c r="P107" s="56">
        <v>0.33333333333333331</v>
      </c>
      <c r="Q107" s="80" t="s">
        <v>156</v>
      </c>
      <c r="R107" s="68"/>
      <c r="S107" s="56"/>
      <c r="T107" s="80" t="s">
        <v>155</v>
      </c>
      <c r="U107" s="68">
        <v>4176</v>
      </c>
      <c r="V107" s="56">
        <v>0.59482758620689657</v>
      </c>
      <c r="W107" s="80" t="s">
        <v>155</v>
      </c>
      <c r="X107" s="68">
        <v>11016</v>
      </c>
      <c r="Y107" s="56">
        <v>0.57843137254901966</v>
      </c>
      <c r="Z107" s="80" t="s">
        <v>156</v>
      </c>
      <c r="AA107" s="68"/>
      <c r="AB107" s="56"/>
      <c r="AC107" s="47" t="s">
        <v>156</v>
      </c>
      <c r="AD107" s="68"/>
      <c r="AE107" s="56"/>
      <c r="AF107" s="80" t="s">
        <v>156</v>
      </c>
      <c r="AG107" s="68"/>
      <c r="AH107" s="56"/>
      <c r="AI107" s="80" t="s">
        <v>155</v>
      </c>
      <c r="AJ107" s="68">
        <v>504</v>
      </c>
      <c r="AK107" s="56">
        <v>0.8571428571428571</v>
      </c>
      <c r="AL107" s="80" t="s">
        <v>155</v>
      </c>
      <c r="AM107" s="68">
        <v>1080</v>
      </c>
      <c r="AN107" s="56">
        <v>0.4</v>
      </c>
      <c r="AO107" s="84">
        <f t="shared" si="2"/>
        <v>19278</v>
      </c>
      <c r="AP107" s="85"/>
      <c r="AQ107" s="86" t="s">
        <v>156</v>
      </c>
      <c r="AR107" s="88"/>
      <c r="AS107" s="56"/>
      <c r="AT107" s="80" t="s">
        <v>155</v>
      </c>
      <c r="AU107" s="88">
        <v>427</v>
      </c>
      <c r="AV107" s="56">
        <v>0.65105386416861821</v>
      </c>
      <c r="AW107" s="80" t="s">
        <v>156</v>
      </c>
      <c r="AX107" s="88"/>
      <c r="AY107" s="56"/>
      <c r="AZ107" s="80" t="s">
        <v>155</v>
      </c>
      <c r="BA107" s="49">
        <v>39</v>
      </c>
      <c r="BB107" s="56">
        <v>0.48717948717948717</v>
      </c>
      <c r="BC107" s="80" t="s">
        <v>156</v>
      </c>
      <c r="BD107" s="88"/>
      <c r="BE107" s="56"/>
      <c r="BF107" s="80" t="s">
        <v>155</v>
      </c>
      <c r="BG107" s="88">
        <v>151</v>
      </c>
      <c r="BH107" s="56">
        <v>0.49006622516556292</v>
      </c>
      <c r="BI107" s="80" t="s">
        <v>156</v>
      </c>
      <c r="BJ107" s="49"/>
      <c r="BK107" s="56"/>
      <c r="BL107" s="80" t="s">
        <v>156</v>
      </c>
      <c r="BM107" s="49"/>
      <c r="BN107" s="56"/>
      <c r="BO107" s="80" t="s">
        <v>156</v>
      </c>
      <c r="BP107" s="49"/>
      <c r="BQ107" s="56"/>
      <c r="BR107" s="80" t="s">
        <v>156</v>
      </c>
      <c r="BS107" s="49"/>
      <c r="BT107" s="56"/>
      <c r="BU107" s="80" t="s">
        <v>156</v>
      </c>
      <c r="BV107" s="49"/>
      <c r="BW107" s="56"/>
      <c r="BX107" s="80" t="s">
        <v>156</v>
      </c>
      <c r="BY107" s="49"/>
      <c r="BZ107" s="56"/>
      <c r="CA107" s="89">
        <f t="shared" si="3"/>
        <v>617</v>
      </c>
    </row>
    <row r="108" spans="1:79" s="18" customFormat="1" ht="14.25">
      <c r="A108" s="19" t="s">
        <v>287</v>
      </c>
      <c r="B108" s="19">
        <v>2309</v>
      </c>
      <c r="C108" s="19" t="s">
        <v>178</v>
      </c>
      <c r="D108" s="125">
        <v>2019</v>
      </c>
      <c r="E108" s="47" t="s">
        <v>156</v>
      </c>
      <c r="F108" s="65"/>
      <c r="G108" s="44"/>
      <c r="H108" s="47" t="s">
        <v>156</v>
      </c>
      <c r="I108" s="68"/>
      <c r="J108" s="56"/>
      <c r="K108" s="80" t="s">
        <v>156</v>
      </c>
      <c r="L108" s="68"/>
      <c r="M108" s="56"/>
      <c r="N108" s="47" t="s">
        <v>156</v>
      </c>
      <c r="O108" s="68"/>
      <c r="P108" s="56"/>
      <c r="Q108" s="80" t="s">
        <v>156</v>
      </c>
      <c r="R108" s="68"/>
      <c r="S108" s="56"/>
      <c r="T108" s="80" t="s">
        <v>156</v>
      </c>
      <c r="U108" s="68"/>
      <c r="V108" s="56"/>
      <c r="W108" s="80" t="s">
        <v>155</v>
      </c>
      <c r="X108" s="68">
        <v>3623</v>
      </c>
      <c r="Y108" s="56">
        <v>0.61910019321004695</v>
      </c>
      <c r="Z108" s="80" t="s">
        <v>156</v>
      </c>
      <c r="AA108" s="68"/>
      <c r="AB108" s="56"/>
      <c r="AC108" s="47" t="s">
        <v>156</v>
      </c>
      <c r="AD108" s="68"/>
      <c r="AE108" s="56"/>
      <c r="AF108" s="80" t="s">
        <v>156</v>
      </c>
      <c r="AG108" s="68"/>
      <c r="AH108" s="56"/>
      <c r="AI108" s="80" t="s">
        <v>156</v>
      </c>
      <c r="AJ108" s="68"/>
      <c r="AK108" s="56"/>
      <c r="AL108" s="80" t="s">
        <v>156</v>
      </c>
      <c r="AM108" s="68"/>
      <c r="AN108" s="56"/>
      <c r="AO108" s="84">
        <f t="shared" si="2"/>
        <v>3623</v>
      </c>
      <c r="AP108" s="85"/>
      <c r="AQ108" s="86" t="s">
        <v>156</v>
      </c>
      <c r="AR108" s="88"/>
      <c r="AS108" s="56"/>
      <c r="AT108" s="80" t="s">
        <v>156</v>
      </c>
      <c r="AU108" s="88"/>
      <c r="AV108" s="56"/>
      <c r="AW108" s="80" t="s">
        <v>156</v>
      </c>
      <c r="AX108" s="88"/>
      <c r="AY108" s="56"/>
      <c r="AZ108" s="80" t="s">
        <v>156</v>
      </c>
      <c r="BA108" s="49"/>
      <c r="BB108" s="56"/>
      <c r="BC108" s="80" t="s">
        <v>156</v>
      </c>
      <c r="BD108" s="88"/>
      <c r="BE108" s="56"/>
      <c r="BF108" s="80" t="s">
        <v>156</v>
      </c>
      <c r="BG108" s="88"/>
      <c r="BH108" s="56"/>
      <c r="BI108" s="80" t="s">
        <v>156</v>
      </c>
      <c r="BJ108" s="49"/>
      <c r="BK108" s="56"/>
      <c r="BL108" s="80" t="s">
        <v>156</v>
      </c>
      <c r="BM108" s="49"/>
      <c r="BN108" s="56"/>
      <c r="BO108" s="80" t="s">
        <v>156</v>
      </c>
      <c r="BP108" s="49"/>
      <c r="BQ108" s="56"/>
      <c r="BR108" s="80" t="s">
        <v>156</v>
      </c>
      <c r="BS108" s="49"/>
      <c r="BT108" s="56"/>
      <c r="BU108" s="80" t="s">
        <v>156</v>
      </c>
      <c r="BV108" s="49"/>
      <c r="BW108" s="56"/>
      <c r="BX108" s="80" t="s">
        <v>156</v>
      </c>
      <c r="BY108" s="49"/>
      <c r="BZ108" s="56"/>
      <c r="CA108" s="89">
        <f t="shared" si="3"/>
        <v>0</v>
      </c>
    </row>
    <row r="109" spans="1:79" s="18" customFormat="1" ht="14.25">
      <c r="A109" s="19" t="s">
        <v>288</v>
      </c>
      <c r="B109" s="19">
        <v>1881</v>
      </c>
      <c r="C109" s="19" t="s">
        <v>173</v>
      </c>
      <c r="D109" s="125">
        <v>2019</v>
      </c>
      <c r="E109" s="47" t="s">
        <v>156</v>
      </c>
      <c r="F109" s="65"/>
      <c r="G109" s="44"/>
      <c r="H109" s="47" t="s">
        <v>156</v>
      </c>
      <c r="I109" s="68"/>
      <c r="J109" s="56"/>
      <c r="K109" s="80" t="s">
        <v>155</v>
      </c>
      <c r="L109" s="68">
        <v>400</v>
      </c>
      <c r="M109" s="56">
        <v>1</v>
      </c>
      <c r="N109" s="47" t="s">
        <v>155</v>
      </c>
      <c r="O109" s="68">
        <v>168</v>
      </c>
      <c r="P109" s="56">
        <v>0</v>
      </c>
      <c r="Q109" s="80" t="s">
        <v>156</v>
      </c>
      <c r="R109" s="68"/>
      <c r="S109" s="56"/>
      <c r="T109" s="80" t="s">
        <v>155</v>
      </c>
      <c r="U109" s="68">
        <v>6384</v>
      </c>
      <c r="V109" s="81" t="s">
        <v>161</v>
      </c>
      <c r="W109" s="80" t="s">
        <v>155</v>
      </c>
      <c r="X109" s="68">
        <v>9632</v>
      </c>
      <c r="Y109" s="81" t="s">
        <v>161</v>
      </c>
      <c r="Z109" s="80" t="s">
        <v>156</v>
      </c>
      <c r="AA109" s="68"/>
      <c r="AB109" s="56"/>
      <c r="AC109" s="47" t="s">
        <v>156</v>
      </c>
      <c r="AD109" s="68"/>
      <c r="AE109" s="56"/>
      <c r="AF109" s="80" t="s">
        <v>155</v>
      </c>
      <c r="AG109" s="68">
        <v>1344</v>
      </c>
      <c r="AH109" s="81" t="s">
        <v>161</v>
      </c>
      <c r="AI109" s="80" t="s">
        <v>155</v>
      </c>
      <c r="AJ109" s="68">
        <v>672</v>
      </c>
      <c r="AK109" s="81" t="s">
        <v>161</v>
      </c>
      <c r="AL109" s="80" t="s">
        <v>155</v>
      </c>
      <c r="AM109" s="68">
        <v>168</v>
      </c>
      <c r="AN109" s="81" t="s">
        <v>161</v>
      </c>
      <c r="AO109" s="84">
        <f t="shared" si="2"/>
        <v>18768</v>
      </c>
      <c r="AP109" s="85"/>
      <c r="AQ109" s="86" t="s">
        <v>155</v>
      </c>
      <c r="AR109" s="88">
        <v>36</v>
      </c>
      <c r="AS109" s="133" t="s">
        <v>161</v>
      </c>
      <c r="AT109" s="80" t="s">
        <v>156</v>
      </c>
      <c r="AU109" s="88"/>
      <c r="AV109" s="56"/>
      <c r="AW109" s="80" t="s">
        <v>155</v>
      </c>
      <c r="AX109" s="88">
        <v>60</v>
      </c>
      <c r="AY109" s="87" t="s">
        <v>161</v>
      </c>
      <c r="AZ109" s="80" t="s">
        <v>156</v>
      </c>
      <c r="BA109" s="49"/>
      <c r="BB109" s="56"/>
      <c r="BC109" s="80" t="s">
        <v>156</v>
      </c>
      <c r="BD109" s="88"/>
      <c r="BE109" s="56"/>
      <c r="BF109" s="80" t="s">
        <v>155</v>
      </c>
      <c r="BG109" s="88">
        <v>84</v>
      </c>
      <c r="BH109" s="56">
        <v>1</v>
      </c>
      <c r="BI109" s="80" t="s">
        <v>155</v>
      </c>
      <c r="BJ109" s="49">
        <v>96</v>
      </c>
      <c r="BK109" s="87" t="s">
        <v>161</v>
      </c>
      <c r="BL109" s="80" t="s">
        <v>156</v>
      </c>
      <c r="BM109" s="49"/>
      <c r="BN109" s="56"/>
      <c r="BO109" s="80" t="s">
        <v>156</v>
      </c>
      <c r="BP109" s="49"/>
      <c r="BQ109" s="56"/>
      <c r="BR109" s="80" t="s">
        <v>155</v>
      </c>
      <c r="BS109" s="49">
        <v>15</v>
      </c>
      <c r="BT109" s="87" t="s">
        <v>161</v>
      </c>
      <c r="BU109" s="80" t="s">
        <v>156</v>
      </c>
      <c r="BV109" s="49"/>
      <c r="BW109" s="56"/>
      <c r="BX109" s="80" t="s">
        <v>155</v>
      </c>
      <c r="BY109" s="49">
        <v>225</v>
      </c>
      <c r="BZ109" s="87" t="s">
        <v>161</v>
      </c>
      <c r="CA109" s="89">
        <f t="shared" si="3"/>
        <v>516</v>
      </c>
    </row>
    <row r="110" spans="1:79" s="18" customFormat="1" ht="14.25">
      <c r="A110" s="19" t="s">
        <v>289</v>
      </c>
      <c r="B110" s="19">
        <v>1384</v>
      </c>
      <c r="C110" s="19" t="s">
        <v>217</v>
      </c>
      <c r="D110" s="125">
        <v>2019</v>
      </c>
      <c r="E110" s="47" t="s">
        <v>155</v>
      </c>
      <c r="F110" s="65">
        <v>6525</v>
      </c>
      <c r="G110" s="44">
        <v>0.7931034482758621</v>
      </c>
      <c r="H110" s="47" t="s">
        <v>156</v>
      </c>
      <c r="I110" s="68"/>
      <c r="J110" s="56"/>
      <c r="K110" s="80" t="s">
        <v>155</v>
      </c>
      <c r="L110" s="68">
        <v>16100</v>
      </c>
      <c r="M110" s="56">
        <v>0.89130434782608692</v>
      </c>
      <c r="N110" s="47" t="s">
        <v>155</v>
      </c>
      <c r="O110" s="68">
        <v>525</v>
      </c>
      <c r="P110" s="56">
        <v>0.33333333333333331</v>
      </c>
      <c r="Q110" s="80" t="s">
        <v>156</v>
      </c>
      <c r="R110" s="68"/>
      <c r="S110" s="56"/>
      <c r="T110" s="80" t="s">
        <v>155</v>
      </c>
      <c r="U110" s="68">
        <v>16350</v>
      </c>
      <c r="V110" s="56">
        <v>0.66513761467889909</v>
      </c>
      <c r="W110" s="80" t="s">
        <v>155</v>
      </c>
      <c r="X110" s="68">
        <v>41025</v>
      </c>
      <c r="Y110" s="56">
        <v>0.53260207190737352</v>
      </c>
      <c r="Z110" s="80" t="s">
        <v>156</v>
      </c>
      <c r="AA110" s="68"/>
      <c r="AB110" s="56"/>
      <c r="AC110" s="47" t="s">
        <v>156</v>
      </c>
      <c r="AD110" s="68"/>
      <c r="AE110" s="56"/>
      <c r="AF110" s="80" t="s">
        <v>155</v>
      </c>
      <c r="AG110" s="68">
        <v>6000</v>
      </c>
      <c r="AH110" s="56">
        <v>0.80833333333333335</v>
      </c>
      <c r="AI110" s="80" t="s">
        <v>155</v>
      </c>
      <c r="AJ110" s="68">
        <v>1050</v>
      </c>
      <c r="AK110" s="56">
        <v>0.9285714285714286</v>
      </c>
      <c r="AL110" s="80" t="s">
        <v>155</v>
      </c>
      <c r="AM110" s="68">
        <v>450</v>
      </c>
      <c r="AN110" s="56">
        <v>0.3888888888888889</v>
      </c>
      <c r="AO110" s="84">
        <f t="shared" si="2"/>
        <v>88025</v>
      </c>
      <c r="AP110" s="85"/>
      <c r="AQ110" s="86" t="s">
        <v>155</v>
      </c>
      <c r="AR110" s="88">
        <v>75</v>
      </c>
      <c r="AS110" s="133" t="s">
        <v>161</v>
      </c>
      <c r="AT110" s="80" t="s">
        <v>156</v>
      </c>
      <c r="AU110" s="88"/>
      <c r="AV110" s="56"/>
      <c r="AW110" s="80" t="s">
        <v>156</v>
      </c>
      <c r="AX110" s="88"/>
      <c r="AY110" s="56"/>
      <c r="AZ110" s="80" t="s">
        <v>155</v>
      </c>
      <c r="BA110" s="49">
        <v>25</v>
      </c>
      <c r="BB110" s="87" t="s">
        <v>161</v>
      </c>
      <c r="BC110" s="80" t="s">
        <v>156</v>
      </c>
      <c r="BD110" s="88"/>
      <c r="BE110" s="56"/>
      <c r="BF110" s="80" t="s">
        <v>156</v>
      </c>
      <c r="BG110" s="88"/>
      <c r="BH110" s="56"/>
      <c r="BI110" s="80" t="s">
        <v>155</v>
      </c>
      <c r="BJ110" s="49">
        <v>150</v>
      </c>
      <c r="BK110" s="87" t="s">
        <v>161</v>
      </c>
      <c r="BL110" s="80" t="s">
        <v>156</v>
      </c>
      <c r="BM110" s="49"/>
      <c r="BN110" s="56"/>
      <c r="BO110" s="80" t="s">
        <v>156</v>
      </c>
      <c r="BP110" s="49"/>
      <c r="BQ110" s="56"/>
      <c r="BR110" s="80" t="s">
        <v>155</v>
      </c>
      <c r="BS110" s="49">
        <v>75</v>
      </c>
      <c r="BT110" s="87" t="s">
        <v>161</v>
      </c>
      <c r="BU110" s="80" t="s">
        <v>156</v>
      </c>
      <c r="BV110" s="49"/>
      <c r="BW110" s="56"/>
      <c r="BX110" s="80" t="s">
        <v>156</v>
      </c>
      <c r="BY110" s="49"/>
      <c r="BZ110" s="56"/>
      <c r="CA110" s="89">
        <f t="shared" si="3"/>
        <v>325</v>
      </c>
    </row>
    <row r="111" spans="1:79" s="18" customFormat="1" ht="14.25">
      <c r="A111" s="19" t="s">
        <v>290</v>
      </c>
      <c r="B111" s="19">
        <v>1960</v>
      </c>
      <c r="C111" s="19" t="s">
        <v>165</v>
      </c>
      <c r="D111" s="125">
        <v>2019</v>
      </c>
      <c r="E111" s="47" t="s">
        <v>153</v>
      </c>
      <c r="F111" s="65"/>
      <c r="G111" s="45"/>
      <c r="H111" s="47" t="s">
        <v>153</v>
      </c>
      <c r="I111" s="68"/>
      <c r="J111" s="56"/>
      <c r="K111" s="80" t="s">
        <v>153</v>
      </c>
      <c r="L111" s="68"/>
      <c r="M111" s="56"/>
      <c r="N111" s="80" t="s">
        <v>153</v>
      </c>
      <c r="O111" s="68"/>
      <c r="P111" s="56"/>
      <c r="Q111" s="83" t="s">
        <v>153</v>
      </c>
      <c r="R111" s="68"/>
      <c r="S111" s="56"/>
      <c r="T111" s="80" t="s">
        <v>153</v>
      </c>
      <c r="U111" s="68"/>
      <c r="V111" s="56"/>
      <c r="W111" s="80" t="s">
        <v>153</v>
      </c>
      <c r="X111" s="68"/>
      <c r="Y111" s="56"/>
      <c r="Z111" s="80" t="s">
        <v>153</v>
      </c>
      <c r="AA111" s="68"/>
      <c r="AB111" s="56"/>
      <c r="AC111" s="80" t="s">
        <v>153</v>
      </c>
      <c r="AD111" s="68"/>
      <c r="AE111" s="56"/>
      <c r="AF111" s="80" t="s">
        <v>153</v>
      </c>
      <c r="AG111" s="68"/>
      <c r="AH111" s="56"/>
      <c r="AI111" s="80" t="s">
        <v>153</v>
      </c>
      <c r="AJ111" s="68"/>
      <c r="AK111" s="56"/>
      <c r="AL111" s="80" t="s">
        <v>153</v>
      </c>
      <c r="AM111" s="68"/>
      <c r="AN111" s="56"/>
      <c r="AO111" s="84">
        <f t="shared" si="2"/>
        <v>0</v>
      </c>
      <c r="AP111" s="85"/>
      <c r="AQ111" s="86" t="s">
        <v>153</v>
      </c>
      <c r="AR111" s="88"/>
      <c r="AS111" s="56"/>
      <c r="AT111" s="80" t="s">
        <v>153</v>
      </c>
      <c r="AU111" s="88"/>
      <c r="AV111" s="56"/>
      <c r="AW111" s="80" t="s">
        <v>153</v>
      </c>
      <c r="AX111" s="88"/>
      <c r="AY111" s="56"/>
      <c r="AZ111" s="80" t="s">
        <v>153</v>
      </c>
      <c r="BA111" s="49"/>
      <c r="BB111" s="56"/>
      <c r="BC111" s="80" t="s">
        <v>153</v>
      </c>
      <c r="BD111" s="88"/>
      <c r="BE111" s="56"/>
      <c r="BF111" s="80" t="s">
        <v>153</v>
      </c>
      <c r="BG111" s="88"/>
      <c r="BH111" s="56"/>
      <c r="BI111" s="80" t="s">
        <v>153</v>
      </c>
      <c r="BJ111" s="49"/>
      <c r="BK111" s="56"/>
      <c r="BL111" s="80" t="s">
        <v>153</v>
      </c>
      <c r="BM111" s="49"/>
      <c r="BN111" s="56"/>
      <c r="BO111" s="80" t="s">
        <v>153</v>
      </c>
      <c r="BP111" s="49"/>
      <c r="BQ111" s="56"/>
      <c r="BR111" s="80" t="s">
        <v>153</v>
      </c>
      <c r="BS111" s="49"/>
      <c r="BT111" s="56"/>
      <c r="BU111" s="80" t="s">
        <v>153</v>
      </c>
      <c r="BV111" s="49"/>
      <c r="BW111" s="56"/>
      <c r="BX111" s="80" t="s">
        <v>153</v>
      </c>
      <c r="BY111" s="49"/>
      <c r="BZ111" s="56"/>
      <c r="CA111" s="89">
        <f t="shared" si="3"/>
        <v>0</v>
      </c>
    </row>
    <row r="112" spans="1:79" s="18" customFormat="1" ht="14.25">
      <c r="A112" s="19" t="s">
        <v>291</v>
      </c>
      <c r="B112" s="19">
        <v>1482</v>
      </c>
      <c r="C112" s="19" t="s">
        <v>152</v>
      </c>
      <c r="D112" s="125">
        <v>2019</v>
      </c>
      <c r="E112" s="47" t="s">
        <v>155</v>
      </c>
      <c r="F112" s="65">
        <v>552</v>
      </c>
      <c r="G112" s="44">
        <v>0.82608695652173914</v>
      </c>
      <c r="H112" s="47" t="s">
        <v>156</v>
      </c>
      <c r="I112" s="68"/>
      <c r="J112" s="56"/>
      <c r="K112" s="80" t="s">
        <v>155</v>
      </c>
      <c r="L112" s="68">
        <v>3936</v>
      </c>
      <c r="M112" s="56">
        <v>0.8902439024390244</v>
      </c>
      <c r="N112" s="47" t="s">
        <v>155</v>
      </c>
      <c r="O112" s="68">
        <v>552</v>
      </c>
      <c r="P112" s="56">
        <v>0.2608695652173913</v>
      </c>
      <c r="Q112" s="80" t="s">
        <v>156</v>
      </c>
      <c r="R112" s="68"/>
      <c r="S112" s="56"/>
      <c r="T112" s="80" t="s">
        <v>155</v>
      </c>
      <c r="U112" s="68">
        <v>10344</v>
      </c>
      <c r="V112" s="56">
        <v>0.71461716937354991</v>
      </c>
      <c r="W112" s="80" t="s">
        <v>155</v>
      </c>
      <c r="X112" s="68">
        <v>11280</v>
      </c>
      <c r="Y112" s="56">
        <v>0.60212765957446812</v>
      </c>
      <c r="Z112" s="80" t="s">
        <v>156</v>
      </c>
      <c r="AA112" s="68"/>
      <c r="AB112" s="56"/>
      <c r="AC112" s="47" t="s">
        <v>155</v>
      </c>
      <c r="AD112" s="68">
        <v>456</v>
      </c>
      <c r="AE112" s="56">
        <v>0.89473684210526316</v>
      </c>
      <c r="AF112" s="80" t="s">
        <v>155</v>
      </c>
      <c r="AG112" s="68">
        <v>1344</v>
      </c>
      <c r="AH112" s="56">
        <v>0.8214285714285714</v>
      </c>
      <c r="AI112" s="80" t="s">
        <v>155</v>
      </c>
      <c r="AJ112" s="68">
        <v>432</v>
      </c>
      <c r="AK112" s="56">
        <v>0.88888888888888884</v>
      </c>
      <c r="AL112" s="80" t="s">
        <v>156</v>
      </c>
      <c r="AM112" s="68"/>
      <c r="AN112" s="56"/>
      <c r="AO112" s="84">
        <f t="shared" si="2"/>
        <v>28896</v>
      </c>
      <c r="AP112" s="85"/>
      <c r="AQ112" s="86" t="s">
        <v>155</v>
      </c>
      <c r="AR112" s="88">
        <v>60</v>
      </c>
      <c r="AS112" s="56">
        <v>0.66666666666666663</v>
      </c>
      <c r="AT112" s="80" t="s">
        <v>156</v>
      </c>
      <c r="AU112" s="88"/>
      <c r="AV112" s="56"/>
      <c r="AW112" s="80" t="s">
        <v>155</v>
      </c>
      <c r="AX112" s="88">
        <v>51</v>
      </c>
      <c r="AY112" s="56">
        <v>0.6470588235294118</v>
      </c>
      <c r="AZ112" s="80" t="s">
        <v>155</v>
      </c>
      <c r="BA112" s="49">
        <v>96</v>
      </c>
      <c r="BB112" s="56">
        <v>0.41666666666666669</v>
      </c>
      <c r="BC112" s="80" t="s">
        <v>156</v>
      </c>
      <c r="BD112" s="88"/>
      <c r="BE112" s="56"/>
      <c r="BF112" s="80" t="s">
        <v>155</v>
      </c>
      <c r="BG112" s="88">
        <v>299</v>
      </c>
      <c r="BH112" s="56">
        <v>0.63210702341137126</v>
      </c>
      <c r="BI112" s="80" t="s">
        <v>155</v>
      </c>
      <c r="BJ112" s="49">
        <v>18</v>
      </c>
      <c r="BK112" s="56">
        <v>0.16666666666666666</v>
      </c>
      <c r="BL112" s="80" t="s">
        <v>156</v>
      </c>
      <c r="BM112" s="49"/>
      <c r="BN112" s="56"/>
      <c r="BO112" s="80" t="s">
        <v>155</v>
      </c>
      <c r="BP112" s="49">
        <v>98</v>
      </c>
      <c r="BQ112" s="56">
        <v>0.60204081632653061</v>
      </c>
      <c r="BR112" s="80" t="s">
        <v>156</v>
      </c>
      <c r="BS112" s="49"/>
      <c r="BT112" s="56"/>
      <c r="BU112" s="80" t="s">
        <v>155</v>
      </c>
      <c r="BV112" s="49">
        <v>56</v>
      </c>
      <c r="BW112" s="56">
        <v>0.14285714285714285</v>
      </c>
      <c r="BX112" s="80" t="s">
        <v>156</v>
      </c>
      <c r="BY112" s="49"/>
      <c r="BZ112" s="56"/>
      <c r="CA112" s="89">
        <f t="shared" si="3"/>
        <v>678</v>
      </c>
    </row>
    <row r="113" spans="1:79" s="18" customFormat="1" ht="14.25">
      <c r="A113" s="19" t="s">
        <v>292</v>
      </c>
      <c r="B113" s="19">
        <v>1261</v>
      </c>
      <c r="C113" s="19" t="s">
        <v>184</v>
      </c>
      <c r="D113" s="125">
        <v>2019</v>
      </c>
      <c r="E113" s="47" t="s">
        <v>155</v>
      </c>
      <c r="F113" s="65">
        <v>3750</v>
      </c>
      <c r="G113" s="44">
        <v>0.8</v>
      </c>
      <c r="H113" s="47" t="s">
        <v>156</v>
      </c>
      <c r="I113" s="68"/>
      <c r="J113" s="56"/>
      <c r="K113" s="80" t="s">
        <v>156</v>
      </c>
      <c r="L113" s="68"/>
      <c r="M113" s="56"/>
      <c r="N113" s="47" t="s">
        <v>156</v>
      </c>
      <c r="O113" s="68"/>
      <c r="P113" s="56"/>
      <c r="Q113" s="80" t="s">
        <v>156</v>
      </c>
      <c r="R113" s="68"/>
      <c r="S113" s="56"/>
      <c r="T113" s="80" t="s">
        <v>155</v>
      </c>
      <c r="U113" s="68">
        <v>4620</v>
      </c>
      <c r="V113" s="56">
        <v>0.6558441558441559</v>
      </c>
      <c r="W113" s="80" t="s">
        <v>155</v>
      </c>
      <c r="X113" s="68">
        <v>15081</v>
      </c>
      <c r="Y113" s="56">
        <v>0.5010940919037199</v>
      </c>
      <c r="Z113" s="80" t="s">
        <v>156</v>
      </c>
      <c r="AA113" s="68"/>
      <c r="AB113" s="56"/>
      <c r="AC113" s="47" t="s">
        <v>156</v>
      </c>
      <c r="AD113" s="68"/>
      <c r="AE113" s="56"/>
      <c r="AF113" s="80" t="s">
        <v>155</v>
      </c>
      <c r="AG113" s="68">
        <v>1800</v>
      </c>
      <c r="AH113" s="56">
        <v>0.83333333333333337</v>
      </c>
      <c r="AI113" s="80" t="s">
        <v>156</v>
      </c>
      <c r="AJ113" s="68"/>
      <c r="AK113" s="56"/>
      <c r="AL113" s="80" t="s">
        <v>155</v>
      </c>
      <c r="AM113" s="68">
        <v>150</v>
      </c>
      <c r="AN113" s="56">
        <v>0.1</v>
      </c>
      <c r="AO113" s="84">
        <f t="shared" si="2"/>
        <v>25401</v>
      </c>
      <c r="AP113" s="85"/>
      <c r="AQ113" s="86" t="s">
        <v>156</v>
      </c>
      <c r="AR113" s="88"/>
      <c r="AS113" s="56"/>
      <c r="AT113" s="80" t="s">
        <v>156</v>
      </c>
      <c r="AU113" s="88"/>
      <c r="AV113" s="56"/>
      <c r="AW113" s="80" t="s">
        <v>156</v>
      </c>
      <c r="AX113" s="88"/>
      <c r="AY113" s="56"/>
      <c r="AZ113" s="80" t="s">
        <v>156</v>
      </c>
      <c r="BA113" s="49"/>
      <c r="BB113" s="56"/>
      <c r="BC113" s="80" t="s">
        <v>156</v>
      </c>
      <c r="BD113" s="88"/>
      <c r="BE113" s="56"/>
      <c r="BF113" s="80" t="s">
        <v>156</v>
      </c>
      <c r="BG113" s="88"/>
      <c r="BH113" s="56"/>
      <c r="BI113" s="80" t="s">
        <v>156</v>
      </c>
      <c r="BJ113" s="49"/>
      <c r="BK113" s="56"/>
      <c r="BL113" s="80" t="s">
        <v>156</v>
      </c>
      <c r="BM113" s="49"/>
      <c r="BN113" s="56"/>
      <c r="BO113" s="80" t="s">
        <v>156</v>
      </c>
      <c r="BP113" s="49"/>
      <c r="BQ113" s="56"/>
      <c r="BR113" s="80" t="s">
        <v>156</v>
      </c>
      <c r="BS113" s="49"/>
      <c r="BT113" s="56"/>
      <c r="BU113" s="80" t="s">
        <v>156</v>
      </c>
      <c r="BV113" s="49"/>
      <c r="BW113" s="56"/>
      <c r="BX113" s="80" t="s">
        <v>156</v>
      </c>
      <c r="BY113" s="49"/>
      <c r="BZ113" s="56"/>
      <c r="CA113" s="89">
        <f t="shared" si="3"/>
        <v>0</v>
      </c>
    </row>
    <row r="114" spans="1:79" s="18" customFormat="1" ht="14.25">
      <c r="A114" s="19" t="s">
        <v>293</v>
      </c>
      <c r="B114" s="19">
        <v>1983</v>
      </c>
      <c r="C114" s="19" t="s">
        <v>165</v>
      </c>
      <c r="D114" s="125">
        <v>2019</v>
      </c>
      <c r="E114" s="47" t="s">
        <v>153</v>
      </c>
      <c r="F114" s="65"/>
      <c r="G114" s="45"/>
      <c r="H114" s="47" t="s">
        <v>153</v>
      </c>
      <c r="I114" s="68"/>
      <c r="J114" s="56"/>
      <c r="K114" s="80" t="s">
        <v>153</v>
      </c>
      <c r="L114" s="68"/>
      <c r="M114" s="56"/>
      <c r="N114" s="80" t="s">
        <v>153</v>
      </c>
      <c r="O114" s="68"/>
      <c r="P114" s="56"/>
      <c r="Q114" s="83" t="s">
        <v>153</v>
      </c>
      <c r="R114" s="68"/>
      <c r="S114" s="56"/>
      <c r="T114" s="80" t="s">
        <v>153</v>
      </c>
      <c r="U114" s="68"/>
      <c r="V114" s="56"/>
      <c r="W114" s="80" t="s">
        <v>153</v>
      </c>
      <c r="X114" s="68"/>
      <c r="Y114" s="56"/>
      <c r="Z114" s="80" t="s">
        <v>153</v>
      </c>
      <c r="AA114" s="68"/>
      <c r="AB114" s="56"/>
      <c r="AC114" s="80" t="s">
        <v>153</v>
      </c>
      <c r="AD114" s="68"/>
      <c r="AE114" s="56"/>
      <c r="AF114" s="80" t="s">
        <v>153</v>
      </c>
      <c r="AG114" s="68"/>
      <c r="AH114" s="56"/>
      <c r="AI114" s="80" t="s">
        <v>153</v>
      </c>
      <c r="AJ114" s="68"/>
      <c r="AK114" s="56"/>
      <c r="AL114" s="80" t="s">
        <v>153</v>
      </c>
      <c r="AM114" s="68"/>
      <c r="AN114" s="56"/>
      <c r="AO114" s="84">
        <f t="shared" si="2"/>
        <v>0</v>
      </c>
      <c r="AP114" s="85"/>
      <c r="AQ114" s="86" t="s">
        <v>153</v>
      </c>
      <c r="AR114" s="88"/>
      <c r="AS114" s="56"/>
      <c r="AT114" s="80" t="s">
        <v>153</v>
      </c>
      <c r="AU114" s="88"/>
      <c r="AV114" s="56"/>
      <c r="AW114" s="80" t="s">
        <v>153</v>
      </c>
      <c r="AX114" s="88"/>
      <c r="AY114" s="56"/>
      <c r="AZ114" s="80" t="s">
        <v>153</v>
      </c>
      <c r="BA114" s="49"/>
      <c r="BB114" s="56"/>
      <c r="BC114" s="80" t="s">
        <v>153</v>
      </c>
      <c r="BD114" s="88"/>
      <c r="BE114" s="56"/>
      <c r="BF114" s="80" t="s">
        <v>153</v>
      </c>
      <c r="BG114" s="88"/>
      <c r="BH114" s="56"/>
      <c r="BI114" s="80" t="s">
        <v>153</v>
      </c>
      <c r="BJ114" s="49"/>
      <c r="BK114" s="56"/>
      <c r="BL114" s="80" t="s">
        <v>153</v>
      </c>
      <c r="BM114" s="49"/>
      <c r="BN114" s="56"/>
      <c r="BO114" s="80" t="s">
        <v>153</v>
      </c>
      <c r="BP114" s="49"/>
      <c r="BQ114" s="56"/>
      <c r="BR114" s="80" t="s">
        <v>153</v>
      </c>
      <c r="BS114" s="49"/>
      <c r="BT114" s="56"/>
      <c r="BU114" s="80" t="s">
        <v>153</v>
      </c>
      <c r="BV114" s="49"/>
      <c r="BW114" s="56"/>
      <c r="BX114" s="80" t="s">
        <v>153</v>
      </c>
      <c r="BY114" s="49"/>
      <c r="BZ114" s="56"/>
      <c r="CA114" s="89">
        <f t="shared" si="3"/>
        <v>0</v>
      </c>
    </row>
    <row r="115" spans="1:79" s="18" customFormat="1" ht="14.25">
      <c r="A115" s="19" t="s">
        <v>294</v>
      </c>
      <c r="B115" s="19">
        <v>1381</v>
      </c>
      <c r="C115" s="19" t="s">
        <v>217</v>
      </c>
      <c r="D115" s="125">
        <v>2019</v>
      </c>
      <c r="E115" s="47" t="s">
        <v>153</v>
      </c>
      <c r="F115" s="65"/>
      <c r="G115" s="45"/>
      <c r="H115" s="47" t="s">
        <v>153</v>
      </c>
      <c r="I115" s="68"/>
      <c r="J115" s="56"/>
      <c r="K115" s="80" t="s">
        <v>153</v>
      </c>
      <c r="L115" s="68"/>
      <c r="M115" s="56"/>
      <c r="N115" s="80" t="s">
        <v>153</v>
      </c>
      <c r="O115" s="68"/>
      <c r="P115" s="56"/>
      <c r="Q115" s="83" t="s">
        <v>153</v>
      </c>
      <c r="R115" s="68"/>
      <c r="S115" s="56"/>
      <c r="T115" s="80" t="s">
        <v>153</v>
      </c>
      <c r="U115" s="68"/>
      <c r="V115" s="56"/>
      <c r="W115" s="80" t="s">
        <v>153</v>
      </c>
      <c r="X115" s="68"/>
      <c r="Y115" s="56"/>
      <c r="Z115" s="80" t="s">
        <v>153</v>
      </c>
      <c r="AA115" s="68"/>
      <c r="AB115" s="56"/>
      <c r="AC115" s="80" t="s">
        <v>153</v>
      </c>
      <c r="AD115" s="68"/>
      <c r="AE115" s="56"/>
      <c r="AF115" s="80" t="s">
        <v>153</v>
      </c>
      <c r="AG115" s="68"/>
      <c r="AH115" s="56"/>
      <c r="AI115" s="80" t="s">
        <v>153</v>
      </c>
      <c r="AJ115" s="68"/>
      <c r="AK115" s="56"/>
      <c r="AL115" s="80" t="s">
        <v>153</v>
      </c>
      <c r="AM115" s="68"/>
      <c r="AN115" s="56"/>
      <c r="AO115" s="84">
        <f t="shared" si="2"/>
        <v>0</v>
      </c>
      <c r="AP115" s="85"/>
      <c r="AQ115" s="86" t="s">
        <v>153</v>
      </c>
      <c r="AR115" s="88"/>
      <c r="AS115" s="56"/>
      <c r="AT115" s="80" t="s">
        <v>153</v>
      </c>
      <c r="AU115" s="88"/>
      <c r="AV115" s="56"/>
      <c r="AW115" s="80" t="s">
        <v>153</v>
      </c>
      <c r="AX115" s="88"/>
      <c r="AY115" s="56"/>
      <c r="AZ115" s="80" t="s">
        <v>153</v>
      </c>
      <c r="BA115" s="49"/>
      <c r="BB115" s="56"/>
      <c r="BC115" s="80" t="s">
        <v>153</v>
      </c>
      <c r="BD115" s="88"/>
      <c r="BE115" s="56"/>
      <c r="BF115" s="80" t="s">
        <v>153</v>
      </c>
      <c r="BG115" s="88"/>
      <c r="BH115" s="56"/>
      <c r="BI115" s="80" t="s">
        <v>153</v>
      </c>
      <c r="BJ115" s="49"/>
      <c r="BK115" s="56"/>
      <c r="BL115" s="80" t="s">
        <v>153</v>
      </c>
      <c r="BM115" s="49"/>
      <c r="BN115" s="56"/>
      <c r="BO115" s="80" t="s">
        <v>153</v>
      </c>
      <c r="BP115" s="49"/>
      <c r="BQ115" s="56"/>
      <c r="BR115" s="80" t="s">
        <v>153</v>
      </c>
      <c r="BS115" s="49"/>
      <c r="BT115" s="56"/>
      <c r="BU115" s="80" t="s">
        <v>153</v>
      </c>
      <c r="BV115" s="49"/>
      <c r="BW115" s="56"/>
      <c r="BX115" s="80" t="s">
        <v>153</v>
      </c>
      <c r="BY115" s="49"/>
      <c r="BZ115" s="56"/>
      <c r="CA115" s="89">
        <f t="shared" si="3"/>
        <v>0</v>
      </c>
    </row>
    <row r="116" spans="1:79" s="18" customFormat="1" ht="14.25">
      <c r="A116" s="19" t="s">
        <v>295</v>
      </c>
      <c r="B116" s="19">
        <v>1282</v>
      </c>
      <c r="C116" s="19" t="s">
        <v>184</v>
      </c>
      <c r="D116" s="125">
        <v>2019</v>
      </c>
      <c r="E116" s="47" t="s">
        <v>155</v>
      </c>
      <c r="F116" s="65">
        <v>1238</v>
      </c>
      <c r="G116" s="44">
        <v>0.74071082390953147</v>
      </c>
      <c r="H116" s="47" t="s">
        <v>155</v>
      </c>
      <c r="I116" s="68">
        <v>293</v>
      </c>
      <c r="J116" s="56">
        <v>0.66211604095563137</v>
      </c>
      <c r="K116" s="80" t="s">
        <v>155</v>
      </c>
      <c r="L116" s="68">
        <v>3425</v>
      </c>
      <c r="M116" s="56">
        <v>0.95328467153284668</v>
      </c>
      <c r="N116" s="47" t="s">
        <v>155</v>
      </c>
      <c r="O116" s="68">
        <v>186</v>
      </c>
      <c r="P116" s="49" t="s">
        <v>161</v>
      </c>
      <c r="Q116" s="80" t="s">
        <v>155</v>
      </c>
      <c r="R116" s="68">
        <v>92</v>
      </c>
      <c r="S116" s="49" t="s">
        <v>161</v>
      </c>
      <c r="T116" s="80" t="s">
        <v>155</v>
      </c>
      <c r="U116" s="68">
        <v>2422</v>
      </c>
      <c r="V116" s="56">
        <v>0.68620974401321222</v>
      </c>
      <c r="W116" s="80" t="s">
        <v>155</v>
      </c>
      <c r="X116" s="68">
        <v>5025</v>
      </c>
      <c r="Y116" s="56">
        <v>0.65970149253731347</v>
      </c>
      <c r="Z116" s="80" t="s">
        <v>156</v>
      </c>
      <c r="AA116" s="68"/>
      <c r="AB116" s="56"/>
      <c r="AC116" s="47" t="s">
        <v>156</v>
      </c>
      <c r="AD116" s="68"/>
      <c r="AE116" s="56"/>
      <c r="AF116" s="80" t="s">
        <v>155</v>
      </c>
      <c r="AG116" s="68">
        <v>2303</v>
      </c>
      <c r="AH116" s="56">
        <v>0.69214068606165868</v>
      </c>
      <c r="AI116" s="80" t="s">
        <v>155</v>
      </c>
      <c r="AJ116" s="68">
        <v>819</v>
      </c>
      <c r="AK116" s="56">
        <v>0.95726495726495731</v>
      </c>
      <c r="AL116" s="80" t="s">
        <v>156</v>
      </c>
      <c r="AM116" s="68"/>
      <c r="AN116" s="56"/>
      <c r="AO116" s="84">
        <f t="shared" si="2"/>
        <v>15803</v>
      </c>
      <c r="AP116" s="85"/>
      <c r="AQ116" s="86" t="s">
        <v>156</v>
      </c>
      <c r="AR116" s="88"/>
      <c r="AS116" s="56"/>
      <c r="AT116" s="80" t="s">
        <v>156</v>
      </c>
      <c r="AU116" s="88"/>
      <c r="AV116" s="56"/>
      <c r="AW116" s="80" t="s">
        <v>156</v>
      </c>
      <c r="AX116" s="88"/>
      <c r="AY116" s="56"/>
      <c r="AZ116" s="80" t="s">
        <v>156</v>
      </c>
      <c r="BA116" s="49"/>
      <c r="BB116" s="56"/>
      <c r="BC116" s="80" t="s">
        <v>156</v>
      </c>
      <c r="BD116" s="88"/>
      <c r="BE116" s="56"/>
      <c r="BF116" s="80" t="s">
        <v>156</v>
      </c>
      <c r="BG116" s="88"/>
      <c r="BH116" s="56"/>
      <c r="BI116" s="80" t="s">
        <v>156</v>
      </c>
      <c r="BJ116" s="49"/>
      <c r="BK116" s="56"/>
      <c r="BL116" s="80" t="s">
        <v>156</v>
      </c>
      <c r="BM116" s="49"/>
      <c r="BN116" s="56"/>
      <c r="BO116" s="80" t="s">
        <v>156</v>
      </c>
      <c r="BP116" s="49"/>
      <c r="BQ116" s="56"/>
      <c r="BR116" s="80" t="s">
        <v>156</v>
      </c>
      <c r="BS116" s="49"/>
      <c r="BT116" s="56"/>
      <c r="BU116" s="80" t="s">
        <v>156</v>
      </c>
      <c r="BV116" s="49"/>
      <c r="BW116" s="56"/>
      <c r="BX116" s="80" t="s">
        <v>156</v>
      </c>
      <c r="BY116" s="49"/>
      <c r="BZ116" s="56"/>
      <c r="CA116" s="89">
        <f t="shared" si="3"/>
        <v>0</v>
      </c>
    </row>
    <row r="117" spans="1:79" s="18" customFormat="1" ht="14.25">
      <c r="A117" s="19" t="s">
        <v>296</v>
      </c>
      <c r="B117" s="19">
        <v>1860</v>
      </c>
      <c r="C117" s="19" t="s">
        <v>173</v>
      </c>
      <c r="D117" s="125">
        <v>2019</v>
      </c>
      <c r="E117" s="47" t="s">
        <v>156</v>
      </c>
      <c r="F117" s="65"/>
      <c r="G117" s="44"/>
      <c r="H117" s="47" t="s">
        <v>156</v>
      </c>
      <c r="I117" s="68"/>
      <c r="J117" s="56"/>
      <c r="K117" s="80" t="s">
        <v>155</v>
      </c>
      <c r="L117" s="68">
        <v>56</v>
      </c>
      <c r="M117" s="49" t="s">
        <v>161</v>
      </c>
      <c r="N117" s="47" t="s">
        <v>155</v>
      </c>
      <c r="O117" s="68">
        <v>262</v>
      </c>
      <c r="P117" s="56">
        <v>0.32442748091603052</v>
      </c>
      <c r="Q117" s="80" t="s">
        <v>156</v>
      </c>
      <c r="R117" s="68"/>
      <c r="S117" s="56"/>
      <c r="T117" s="80" t="s">
        <v>156</v>
      </c>
      <c r="U117" s="68"/>
      <c r="V117" s="56"/>
      <c r="W117" s="80" t="s">
        <v>155</v>
      </c>
      <c r="X117" s="68">
        <v>336</v>
      </c>
      <c r="Y117" s="56">
        <v>0.47023809523809523</v>
      </c>
      <c r="Z117" s="80" t="s">
        <v>155</v>
      </c>
      <c r="AA117" s="68">
        <v>51</v>
      </c>
      <c r="AB117" s="56">
        <v>1</v>
      </c>
      <c r="AC117" s="47" t="s">
        <v>156</v>
      </c>
      <c r="AD117" s="68"/>
      <c r="AE117" s="56"/>
      <c r="AF117" s="80" t="s">
        <v>155</v>
      </c>
      <c r="AG117" s="68">
        <v>70</v>
      </c>
      <c r="AH117" s="56">
        <v>0.8571428571428571</v>
      </c>
      <c r="AI117" s="80" t="s">
        <v>156</v>
      </c>
      <c r="AJ117" s="68"/>
      <c r="AK117" s="56"/>
      <c r="AL117" s="80" t="s">
        <v>156</v>
      </c>
      <c r="AM117" s="68"/>
      <c r="AN117" s="56"/>
      <c r="AO117" s="84">
        <f t="shared" si="2"/>
        <v>775</v>
      </c>
      <c r="AP117" s="85"/>
      <c r="AQ117" s="86" t="s">
        <v>156</v>
      </c>
      <c r="AR117" s="88"/>
      <c r="AS117" s="56"/>
      <c r="AT117" s="80" t="s">
        <v>156</v>
      </c>
      <c r="AU117" s="88"/>
      <c r="AV117" s="56"/>
      <c r="AW117" s="80" t="s">
        <v>155</v>
      </c>
      <c r="AX117" s="88">
        <v>9</v>
      </c>
      <c r="AY117" s="87" t="s">
        <v>161</v>
      </c>
      <c r="AZ117" s="80" t="s">
        <v>155</v>
      </c>
      <c r="BA117" s="49">
        <v>12</v>
      </c>
      <c r="BB117" s="87" t="s">
        <v>161</v>
      </c>
      <c r="BC117" s="80" t="s">
        <v>156</v>
      </c>
      <c r="BD117" s="88"/>
      <c r="BE117" s="56"/>
      <c r="BF117" s="80" t="s">
        <v>156</v>
      </c>
      <c r="BG117" s="88"/>
      <c r="BH117" s="56"/>
      <c r="BI117" s="80" t="s">
        <v>155</v>
      </c>
      <c r="BJ117" s="49">
        <v>10</v>
      </c>
      <c r="BK117" s="56">
        <v>0.5</v>
      </c>
      <c r="BL117" s="80" t="s">
        <v>156</v>
      </c>
      <c r="BM117" s="49"/>
      <c r="BN117" s="56"/>
      <c r="BO117" s="80" t="s">
        <v>156</v>
      </c>
      <c r="BP117" s="49"/>
      <c r="BQ117" s="56"/>
      <c r="BR117" s="80" t="s">
        <v>156</v>
      </c>
      <c r="BS117" s="49"/>
      <c r="BT117" s="56"/>
      <c r="BU117" s="80" t="s">
        <v>156</v>
      </c>
      <c r="BV117" s="49"/>
      <c r="BW117" s="56"/>
      <c r="BX117" s="80" t="s">
        <v>156</v>
      </c>
      <c r="BY117" s="49"/>
      <c r="BZ117" s="56"/>
      <c r="CA117" s="89">
        <f t="shared" si="3"/>
        <v>31</v>
      </c>
    </row>
    <row r="118" spans="1:79" s="18" customFormat="1" ht="14.25">
      <c r="A118" s="19" t="s">
        <v>297</v>
      </c>
      <c r="B118" s="19">
        <v>1814</v>
      </c>
      <c r="C118" s="19" t="s">
        <v>173</v>
      </c>
      <c r="D118" s="125">
        <v>2019</v>
      </c>
      <c r="E118" s="47" t="s">
        <v>156</v>
      </c>
      <c r="F118" s="65"/>
      <c r="G118" s="44"/>
      <c r="H118" s="47" t="s">
        <v>156</v>
      </c>
      <c r="I118" s="68"/>
      <c r="J118" s="56"/>
      <c r="K118" s="80" t="s">
        <v>155</v>
      </c>
      <c r="L118" s="68">
        <v>150</v>
      </c>
      <c r="M118" s="56">
        <v>1</v>
      </c>
      <c r="N118" s="47" t="s">
        <v>156</v>
      </c>
      <c r="O118" s="68"/>
      <c r="P118" s="56"/>
      <c r="Q118" s="80" t="s">
        <v>156</v>
      </c>
      <c r="R118" s="68"/>
      <c r="S118" s="56"/>
      <c r="T118" s="80" t="s">
        <v>155</v>
      </c>
      <c r="U118" s="68">
        <v>540</v>
      </c>
      <c r="V118" s="56">
        <v>0.55555555555555558</v>
      </c>
      <c r="W118" s="80" t="s">
        <v>155</v>
      </c>
      <c r="X118" s="68">
        <v>1860</v>
      </c>
      <c r="Y118" s="56">
        <v>0.43548387096774194</v>
      </c>
      <c r="Z118" s="80" t="s">
        <v>156</v>
      </c>
      <c r="AA118" s="68"/>
      <c r="AB118" s="56"/>
      <c r="AC118" s="47" t="s">
        <v>156</v>
      </c>
      <c r="AD118" s="68"/>
      <c r="AE118" s="56"/>
      <c r="AF118" s="80" t="s">
        <v>156</v>
      </c>
      <c r="AG118" s="68"/>
      <c r="AH118" s="56"/>
      <c r="AI118" s="80" t="s">
        <v>155</v>
      </c>
      <c r="AJ118" s="68">
        <v>30</v>
      </c>
      <c r="AK118" s="56">
        <v>1</v>
      </c>
      <c r="AL118" s="80" t="s">
        <v>155</v>
      </c>
      <c r="AM118" s="68">
        <v>30</v>
      </c>
      <c r="AN118" s="56">
        <v>0</v>
      </c>
      <c r="AO118" s="84">
        <f t="shared" si="2"/>
        <v>2610</v>
      </c>
      <c r="AP118" s="85"/>
      <c r="AQ118" s="86" t="s">
        <v>156</v>
      </c>
      <c r="AR118" s="88"/>
      <c r="AS118" s="56"/>
      <c r="AT118" s="80" t="s">
        <v>156</v>
      </c>
      <c r="AU118" s="88"/>
      <c r="AV118" s="56"/>
      <c r="AW118" s="80" t="s">
        <v>156</v>
      </c>
      <c r="AX118" s="88"/>
      <c r="AY118" s="56"/>
      <c r="AZ118" s="80" t="s">
        <v>156</v>
      </c>
      <c r="BA118" s="49"/>
      <c r="BB118" s="56"/>
      <c r="BC118" s="80" t="s">
        <v>156</v>
      </c>
      <c r="BD118" s="88"/>
      <c r="BE118" s="56"/>
      <c r="BF118" s="80" t="s">
        <v>156</v>
      </c>
      <c r="BG118" s="88"/>
      <c r="BH118" s="56"/>
      <c r="BI118" s="80" t="s">
        <v>156</v>
      </c>
      <c r="BJ118" s="49"/>
      <c r="BK118" s="56"/>
      <c r="BL118" s="80" t="s">
        <v>156</v>
      </c>
      <c r="BM118" s="49"/>
      <c r="BN118" s="56"/>
      <c r="BO118" s="80" t="s">
        <v>156</v>
      </c>
      <c r="BP118" s="49"/>
      <c r="BQ118" s="56"/>
      <c r="BR118" s="80" t="s">
        <v>156</v>
      </c>
      <c r="BS118" s="49"/>
      <c r="BT118" s="56"/>
      <c r="BU118" s="80" t="s">
        <v>156</v>
      </c>
      <c r="BV118" s="49"/>
      <c r="BW118" s="56"/>
      <c r="BX118" s="80" t="s">
        <v>156</v>
      </c>
      <c r="BY118" s="49"/>
      <c r="BZ118" s="56"/>
      <c r="CA118" s="89">
        <f t="shared" si="3"/>
        <v>0</v>
      </c>
    </row>
    <row r="119" spans="1:79" s="18" customFormat="1" ht="14.25">
      <c r="A119" s="19" t="s">
        <v>298</v>
      </c>
      <c r="B119" s="19">
        <v>2029</v>
      </c>
      <c r="C119" s="19" t="s">
        <v>175</v>
      </c>
      <c r="D119" s="125">
        <v>2019</v>
      </c>
      <c r="E119" s="47" t="s">
        <v>156</v>
      </c>
      <c r="F119" s="65"/>
      <c r="G119" s="44"/>
      <c r="H119" s="47" t="s">
        <v>156</v>
      </c>
      <c r="I119" s="68"/>
      <c r="J119" s="56"/>
      <c r="K119" s="80" t="s">
        <v>155</v>
      </c>
      <c r="L119" s="68">
        <v>2400</v>
      </c>
      <c r="M119" s="56">
        <v>0.875</v>
      </c>
      <c r="N119" s="47" t="s">
        <v>156</v>
      </c>
      <c r="O119" s="68"/>
      <c r="P119" s="56"/>
      <c r="Q119" s="80" t="s">
        <v>156</v>
      </c>
      <c r="R119" s="68"/>
      <c r="S119" s="56"/>
      <c r="T119" s="80" t="s">
        <v>155</v>
      </c>
      <c r="U119" s="68">
        <v>3300</v>
      </c>
      <c r="V119" s="56">
        <v>0.7</v>
      </c>
      <c r="W119" s="80" t="s">
        <v>155</v>
      </c>
      <c r="X119" s="68">
        <v>18840</v>
      </c>
      <c r="Y119" s="56">
        <v>0.7</v>
      </c>
      <c r="Z119" s="80" t="s">
        <v>156</v>
      </c>
      <c r="AA119" s="68"/>
      <c r="AB119" s="56"/>
      <c r="AC119" s="47" t="s">
        <v>156</v>
      </c>
      <c r="AD119" s="68"/>
      <c r="AE119" s="56"/>
      <c r="AF119" s="80" t="s">
        <v>155</v>
      </c>
      <c r="AG119" s="68">
        <v>1200</v>
      </c>
      <c r="AH119" s="56">
        <v>0.85</v>
      </c>
      <c r="AI119" s="80" t="s">
        <v>155</v>
      </c>
      <c r="AJ119" s="68">
        <v>1800</v>
      </c>
      <c r="AK119" s="56">
        <v>0.75</v>
      </c>
      <c r="AL119" s="80" t="s">
        <v>156</v>
      </c>
      <c r="AM119" s="68"/>
      <c r="AN119" s="56"/>
      <c r="AO119" s="84">
        <f t="shared" si="2"/>
        <v>27540</v>
      </c>
      <c r="AP119" s="85"/>
      <c r="AQ119" s="86" t="s">
        <v>156</v>
      </c>
      <c r="AR119" s="88"/>
      <c r="AS119" s="56"/>
      <c r="AT119" s="80" t="s">
        <v>155</v>
      </c>
      <c r="AU119" s="88">
        <v>240</v>
      </c>
      <c r="AV119" s="56">
        <v>0.66666666666666663</v>
      </c>
      <c r="AW119" s="80" t="s">
        <v>155</v>
      </c>
      <c r="AX119" s="88">
        <v>120</v>
      </c>
      <c r="AY119" s="56">
        <v>1</v>
      </c>
      <c r="AZ119" s="80" t="s">
        <v>156</v>
      </c>
      <c r="BA119" s="49"/>
      <c r="BB119" s="56"/>
      <c r="BC119" s="80" t="s">
        <v>156</v>
      </c>
      <c r="BD119" s="88"/>
      <c r="BE119" s="56"/>
      <c r="BF119" s="80" t="s">
        <v>155</v>
      </c>
      <c r="BG119" s="88">
        <v>270</v>
      </c>
      <c r="BH119" s="56">
        <v>0.29629629629629628</v>
      </c>
      <c r="BI119" s="80" t="s">
        <v>155</v>
      </c>
      <c r="BJ119" s="49">
        <v>144</v>
      </c>
      <c r="BK119" s="56">
        <v>0.44444444444444442</v>
      </c>
      <c r="BL119" s="80" t="s">
        <v>156</v>
      </c>
      <c r="BM119" s="49"/>
      <c r="BN119" s="56"/>
      <c r="BO119" s="80" t="s">
        <v>156</v>
      </c>
      <c r="BP119" s="49"/>
      <c r="BQ119" s="56"/>
      <c r="BR119" s="80" t="s">
        <v>155</v>
      </c>
      <c r="BS119" s="49">
        <v>40</v>
      </c>
      <c r="BT119" s="56">
        <v>0.8</v>
      </c>
      <c r="BU119" s="80" t="s">
        <v>155</v>
      </c>
      <c r="BV119" s="49">
        <v>108</v>
      </c>
      <c r="BW119" s="56">
        <v>0.7407407407407407</v>
      </c>
      <c r="BX119" s="80" t="s">
        <v>156</v>
      </c>
      <c r="BY119" s="49"/>
      <c r="BZ119" s="56"/>
      <c r="CA119" s="89">
        <f t="shared" si="3"/>
        <v>922</v>
      </c>
    </row>
    <row r="120" spans="1:79" s="18" customFormat="1" ht="14.25">
      <c r="A120" s="19" t="s">
        <v>299</v>
      </c>
      <c r="B120" s="19">
        <v>1441</v>
      </c>
      <c r="C120" s="19" t="s">
        <v>152</v>
      </c>
      <c r="D120" s="125">
        <v>2019</v>
      </c>
      <c r="E120" s="47" t="s">
        <v>153</v>
      </c>
      <c r="F120" s="65"/>
      <c r="G120" s="45"/>
      <c r="H120" s="47" t="s">
        <v>153</v>
      </c>
      <c r="I120" s="68"/>
      <c r="J120" s="56"/>
      <c r="K120" s="80" t="s">
        <v>153</v>
      </c>
      <c r="L120" s="68"/>
      <c r="M120" s="56"/>
      <c r="N120" s="80" t="s">
        <v>153</v>
      </c>
      <c r="O120" s="68"/>
      <c r="P120" s="56"/>
      <c r="Q120" s="83" t="s">
        <v>153</v>
      </c>
      <c r="R120" s="68"/>
      <c r="S120" s="56"/>
      <c r="T120" s="80" t="s">
        <v>153</v>
      </c>
      <c r="U120" s="68"/>
      <c r="V120" s="56"/>
      <c r="W120" s="80" t="s">
        <v>153</v>
      </c>
      <c r="X120" s="68"/>
      <c r="Y120" s="56"/>
      <c r="Z120" s="80" t="s">
        <v>153</v>
      </c>
      <c r="AA120" s="68"/>
      <c r="AB120" s="56"/>
      <c r="AC120" s="80" t="s">
        <v>153</v>
      </c>
      <c r="AD120" s="68"/>
      <c r="AE120" s="56"/>
      <c r="AF120" s="80" t="s">
        <v>153</v>
      </c>
      <c r="AG120" s="68"/>
      <c r="AH120" s="56"/>
      <c r="AI120" s="80" t="s">
        <v>153</v>
      </c>
      <c r="AJ120" s="68"/>
      <c r="AK120" s="56"/>
      <c r="AL120" s="80" t="s">
        <v>153</v>
      </c>
      <c r="AM120" s="68"/>
      <c r="AN120" s="56"/>
      <c r="AO120" s="84">
        <f t="shared" si="2"/>
        <v>0</v>
      </c>
      <c r="AP120" s="85"/>
      <c r="AQ120" s="86" t="s">
        <v>153</v>
      </c>
      <c r="AR120" s="88"/>
      <c r="AS120" s="56"/>
      <c r="AT120" s="80" t="s">
        <v>153</v>
      </c>
      <c r="AU120" s="88"/>
      <c r="AV120" s="56"/>
      <c r="AW120" s="80" t="s">
        <v>153</v>
      </c>
      <c r="AX120" s="88"/>
      <c r="AY120" s="56"/>
      <c r="AZ120" s="80" t="s">
        <v>153</v>
      </c>
      <c r="BA120" s="49"/>
      <c r="BB120" s="56"/>
      <c r="BC120" s="80" t="s">
        <v>153</v>
      </c>
      <c r="BD120" s="88"/>
      <c r="BE120" s="56"/>
      <c r="BF120" s="80" t="s">
        <v>153</v>
      </c>
      <c r="BG120" s="88"/>
      <c r="BH120" s="56"/>
      <c r="BI120" s="80" t="s">
        <v>153</v>
      </c>
      <c r="BJ120" s="49"/>
      <c r="BK120" s="56"/>
      <c r="BL120" s="80" t="s">
        <v>153</v>
      </c>
      <c r="BM120" s="49"/>
      <c r="BN120" s="56"/>
      <c r="BO120" s="80" t="s">
        <v>153</v>
      </c>
      <c r="BP120" s="49"/>
      <c r="BQ120" s="56"/>
      <c r="BR120" s="80" t="s">
        <v>153</v>
      </c>
      <c r="BS120" s="49"/>
      <c r="BT120" s="56"/>
      <c r="BU120" s="80" t="s">
        <v>153</v>
      </c>
      <c r="BV120" s="49"/>
      <c r="BW120" s="56"/>
      <c r="BX120" s="80" t="s">
        <v>153</v>
      </c>
      <c r="BY120" s="49"/>
      <c r="BZ120" s="56"/>
      <c r="CA120" s="89">
        <f t="shared" si="3"/>
        <v>0</v>
      </c>
    </row>
    <row r="121" spans="1:79" s="18" customFormat="1" ht="14.25">
      <c r="A121" s="19" t="s">
        <v>300</v>
      </c>
      <c r="B121" s="19">
        <v>761</v>
      </c>
      <c r="C121" s="19" t="s">
        <v>160</v>
      </c>
      <c r="D121" s="125">
        <v>2019</v>
      </c>
      <c r="E121" s="47" t="s">
        <v>156</v>
      </c>
      <c r="F121" s="68"/>
      <c r="G121" s="44"/>
      <c r="H121" s="47" t="s">
        <v>156</v>
      </c>
      <c r="I121" s="68"/>
      <c r="J121" s="56"/>
      <c r="K121" s="80" t="s">
        <v>155</v>
      </c>
      <c r="L121" s="68">
        <v>1700</v>
      </c>
      <c r="M121" s="56">
        <v>0.96176470588235297</v>
      </c>
      <c r="N121" s="47" t="s">
        <v>156</v>
      </c>
      <c r="O121" s="68"/>
      <c r="P121" s="56"/>
      <c r="Q121" s="80" t="s">
        <v>156</v>
      </c>
      <c r="R121" s="68"/>
      <c r="S121" s="56"/>
      <c r="T121" s="80" t="s">
        <v>155</v>
      </c>
      <c r="U121" s="68">
        <v>1254</v>
      </c>
      <c r="V121" s="56">
        <v>0.66666666666666663</v>
      </c>
      <c r="W121" s="80" t="s">
        <v>155</v>
      </c>
      <c r="X121" s="68">
        <v>3154</v>
      </c>
      <c r="Y121" s="56">
        <v>0.84337349397590367</v>
      </c>
      <c r="Z121" s="80" t="s">
        <v>156</v>
      </c>
      <c r="AA121" s="68"/>
      <c r="AB121" s="56"/>
      <c r="AC121" s="47" t="s">
        <v>156</v>
      </c>
      <c r="AD121" s="68"/>
      <c r="AE121" s="56"/>
      <c r="AF121" s="80" t="s">
        <v>156</v>
      </c>
      <c r="AG121" s="68"/>
      <c r="AH121" s="56"/>
      <c r="AI121" s="80" t="s">
        <v>156</v>
      </c>
      <c r="AJ121" s="68"/>
      <c r="AK121" s="56"/>
      <c r="AL121" s="80" t="s">
        <v>156</v>
      </c>
      <c r="AM121" s="68"/>
      <c r="AN121" s="56"/>
      <c r="AO121" s="84">
        <f t="shared" si="2"/>
        <v>6108</v>
      </c>
      <c r="AP121" s="85"/>
      <c r="AQ121" s="86" t="s">
        <v>156</v>
      </c>
      <c r="AR121" s="88"/>
      <c r="AS121" s="56"/>
      <c r="AT121" s="80" t="s">
        <v>156</v>
      </c>
      <c r="AU121" s="88"/>
      <c r="AV121" s="56"/>
      <c r="AW121" s="80" t="s">
        <v>156</v>
      </c>
      <c r="AX121" s="88"/>
      <c r="AY121" s="56"/>
      <c r="AZ121" s="80" t="s">
        <v>156</v>
      </c>
      <c r="BA121" s="49"/>
      <c r="BB121" s="56"/>
      <c r="BC121" s="80" t="s">
        <v>156</v>
      </c>
      <c r="BD121" s="88"/>
      <c r="BE121" s="56"/>
      <c r="BF121" s="80" t="s">
        <v>156</v>
      </c>
      <c r="BG121" s="88"/>
      <c r="BH121" s="56"/>
      <c r="BI121" s="80" t="s">
        <v>156</v>
      </c>
      <c r="BJ121" s="49"/>
      <c r="BK121" s="56"/>
      <c r="BL121" s="80" t="s">
        <v>156</v>
      </c>
      <c r="BM121" s="49"/>
      <c r="BN121" s="56"/>
      <c r="BO121" s="80" t="s">
        <v>156</v>
      </c>
      <c r="BP121" s="49"/>
      <c r="BQ121" s="56"/>
      <c r="BR121" s="80" t="s">
        <v>156</v>
      </c>
      <c r="BS121" s="49"/>
      <c r="BT121" s="56"/>
      <c r="BU121" s="80" t="s">
        <v>156</v>
      </c>
      <c r="BV121" s="49"/>
      <c r="BW121" s="56"/>
      <c r="BX121" s="80" t="s">
        <v>156</v>
      </c>
      <c r="BY121" s="49"/>
      <c r="BZ121" s="56"/>
      <c r="CA121" s="89">
        <f t="shared" si="3"/>
        <v>0</v>
      </c>
    </row>
    <row r="122" spans="1:79" s="18" customFormat="1" ht="14.25">
      <c r="A122" s="19" t="s">
        <v>301</v>
      </c>
      <c r="B122" s="19">
        <v>186</v>
      </c>
      <c r="C122" s="19" t="s">
        <v>194</v>
      </c>
      <c r="D122" s="125">
        <v>2019</v>
      </c>
      <c r="E122" s="47" t="s">
        <v>156</v>
      </c>
      <c r="F122" s="65"/>
      <c r="G122" s="44"/>
      <c r="H122" s="47" t="s">
        <v>156</v>
      </c>
      <c r="I122" s="68"/>
      <c r="J122" s="56"/>
      <c r="K122" s="80" t="s">
        <v>156</v>
      </c>
      <c r="L122" s="68"/>
      <c r="M122" s="56"/>
      <c r="N122" s="47" t="s">
        <v>156</v>
      </c>
      <c r="O122" s="68"/>
      <c r="P122" s="56"/>
      <c r="Q122" s="80" t="s">
        <v>156</v>
      </c>
      <c r="R122" s="68"/>
      <c r="S122" s="56"/>
      <c r="T122" s="80" t="s">
        <v>155</v>
      </c>
      <c r="U122" s="68">
        <v>94</v>
      </c>
      <c r="V122" s="56">
        <v>0.81914893617021278</v>
      </c>
      <c r="W122" s="80" t="s">
        <v>155</v>
      </c>
      <c r="X122" s="68">
        <v>1305</v>
      </c>
      <c r="Y122" s="56">
        <v>0.48659003831417624</v>
      </c>
      <c r="Z122" s="80" t="s">
        <v>156</v>
      </c>
      <c r="AA122" s="68"/>
      <c r="AB122" s="56"/>
      <c r="AC122" s="47" t="s">
        <v>156</v>
      </c>
      <c r="AD122" s="68"/>
      <c r="AE122" s="56"/>
      <c r="AF122" s="80" t="s">
        <v>156</v>
      </c>
      <c r="AG122" s="68"/>
      <c r="AH122" s="56"/>
      <c r="AI122" s="80" t="s">
        <v>156</v>
      </c>
      <c r="AJ122" s="68"/>
      <c r="AK122" s="56"/>
      <c r="AL122" s="80" t="s">
        <v>156</v>
      </c>
      <c r="AM122" s="68"/>
      <c r="AN122" s="56"/>
      <c r="AO122" s="84">
        <f t="shared" si="2"/>
        <v>1399</v>
      </c>
      <c r="AP122" s="85"/>
      <c r="AQ122" s="86" t="s">
        <v>156</v>
      </c>
      <c r="AR122" s="88"/>
      <c r="AS122" s="56"/>
      <c r="AT122" s="80" t="s">
        <v>156</v>
      </c>
      <c r="AU122" s="88"/>
      <c r="AV122" s="56"/>
      <c r="AW122" s="80" t="s">
        <v>156</v>
      </c>
      <c r="AX122" s="88"/>
      <c r="AY122" s="56"/>
      <c r="AZ122" s="80" t="s">
        <v>156</v>
      </c>
      <c r="BA122" s="49"/>
      <c r="BB122" s="56"/>
      <c r="BC122" s="80" t="s">
        <v>156</v>
      </c>
      <c r="BD122" s="88"/>
      <c r="BE122" s="56"/>
      <c r="BF122" s="80" t="s">
        <v>155</v>
      </c>
      <c r="BG122" s="88">
        <v>94</v>
      </c>
      <c r="BH122" s="56">
        <v>0.81914893617021278</v>
      </c>
      <c r="BI122" s="80" t="s">
        <v>155</v>
      </c>
      <c r="BJ122" s="49">
        <v>1305</v>
      </c>
      <c r="BK122" s="56">
        <v>0.48659003831417624</v>
      </c>
      <c r="BL122" s="80" t="s">
        <v>156</v>
      </c>
      <c r="BM122" s="49"/>
      <c r="BN122" s="56"/>
      <c r="BO122" s="80" t="s">
        <v>156</v>
      </c>
      <c r="BP122" s="49"/>
      <c r="BQ122" s="56"/>
      <c r="BR122" s="80" t="s">
        <v>156</v>
      </c>
      <c r="BS122" s="49"/>
      <c r="BT122" s="56"/>
      <c r="BU122" s="80" t="s">
        <v>156</v>
      </c>
      <c r="BV122" s="49"/>
      <c r="BW122" s="56"/>
      <c r="BX122" s="80" t="s">
        <v>156</v>
      </c>
      <c r="BY122" s="49"/>
      <c r="BZ122" s="56"/>
      <c r="CA122" s="89">
        <f t="shared" si="3"/>
        <v>1399</v>
      </c>
    </row>
    <row r="123" spans="1:79" s="18" customFormat="1" ht="14.25">
      <c r="A123" s="19" t="s">
        <v>302</v>
      </c>
      <c r="B123" s="19">
        <v>1494</v>
      </c>
      <c r="C123" s="19" t="s">
        <v>152</v>
      </c>
      <c r="D123" s="125">
        <v>2019</v>
      </c>
      <c r="E123" s="47" t="s">
        <v>156</v>
      </c>
      <c r="F123" s="65"/>
      <c r="G123" s="44"/>
      <c r="H123" s="47" t="s">
        <v>156</v>
      </c>
      <c r="I123" s="68"/>
      <c r="J123" s="56"/>
      <c r="K123" s="80" t="s">
        <v>156</v>
      </c>
      <c r="L123" s="68"/>
      <c r="M123" s="56"/>
      <c r="N123" s="47" t="s">
        <v>156</v>
      </c>
      <c r="O123" s="68"/>
      <c r="P123" s="56"/>
      <c r="Q123" s="80" t="s">
        <v>156</v>
      </c>
      <c r="R123" s="68"/>
      <c r="S123" s="56"/>
      <c r="T123" s="80" t="s">
        <v>155</v>
      </c>
      <c r="U123" s="68">
        <v>1800</v>
      </c>
      <c r="V123" s="56">
        <v>0.83333333333333337</v>
      </c>
      <c r="W123" s="80" t="s">
        <v>155</v>
      </c>
      <c r="X123" s="68">
        <v>33840</v>
      </c>
      <c r="Y123" s="56">
        <v>0.65011820330969272</v>
      </c>
      <c r="Z123" s="80" t="s">
        <v>156</v>
      </c>
      <c r="AA123" s="68"/>
      <c r="AB123" s="56"/>
      <c r="AC123" s="47" t="s">
        <v>156</v>
      </c>
      <c r="AD123" s="68"/>
      <c r="AE123" s="56"/>
      <c r="AF123" s="80" t="s">
        <v>156</v>
      </c>
      <c r="AG123" s="68"/>
      <c r="AH123" s="56"/>
      <c r="AI123" s="80" t="s">
        <v>155</v>
      </c>
      <c r="AJ123" s="68">
        <v>540</v>
      </c>
      <c r="AK123" s="56">
        <v>1</v>
      </c>
      <c r="AL123" s="80" t="s">
        <v>156</v>
      </c>
      <c r="AM123" s="68"/>
      <c r="AN123" s="56"/>
      <c r="AO123" s="84">
        <f t="shared" si="2"/>
        <v>36180</v>
      </c>
      <c r="AP123" s="85"/>
      <c r="AQ123" s="86" t="s">
        <v>156</v>
      </c>
      <c r="AR123" s="88"/>
      <c r="AS123" s="56"/>
      <c r="AT123" s="80" t="s">
        <v>156</v>
      </c>
      <c r="AU123" s="88"/>
      <c r="AV123" s="56"/>
      <c r="AW123" s="80" t="s">
        <v>156</v>
      </c>
      <c r="AX123" s="88"/>
      <c r="AY123" s="56"/>
      <c r="AZ123" s="80" t="s">
        <v>156</v>
      </c>
      <c r="BA123" s="49"/>
      <c r="BB123" s="56"/>
      <c r="BC123" s="80" t="s">
        <v>156</v>
      </c>
      <c r="BD123" s="88"/>
      <c r="BE123" s="56"/>
      <c r="BF123" s="80" t="s">
        <v>156</v>
      </c>
      <c r="BG123" s="88"/>
      <c r="BH123" s="56"/>
      <c r="BI123" s="80" t="s">
        <v>156</v>
      </c>
      <c r="BJ123" s="49"/>
      <c r="BK123" s="56"/>
      <c r="BL123" s="80" t="s">
        <v>156</v>
      </c>
      <c r="BM123" s="49"/>
      <c r="BN123" s="56"/>
      <c r="BO123" s="80" t="s">
        <v>156</v>
      </c>
      <c r="BP123" s="49"/>
      <c r="BQ123" s="56"/>
      <c r="BR123" s="80" t="s">
        <v>156</v>
      </c>
      <c r="BS123" s="49"/>
      <c r="BT123" s="56"/>
      <c r="BU123" s="80" t="s">
        <v>156</v>
      </c>
      <c r="BV123" s="49"/>
      <c r="BW123" s="56"/>
      <c r="BX123" s="80" t="s">
        <v>156</v>
      </c>
      <c r="BY123" s="49"/>
      <c r="BZ123" s="56"/>
      <c r="CA123" s="89">
        <f t="shared" si="3"/>
        <v>0</v>
      </c>
    </row>
    <row r="124" spans="1:79" s="18" customFormat="1" ht="14.25">
      <c r="A124" s="19" t="s">
        <v>303</v>
      </c>
      <c r="B124" s="19">
        <v>1462</v>
      </c>
      <c r="C124" s="19" t="s">
        <v>152</v>
      </c>
      <c r="D124" s="125">
        <v>2019</v>
      </c>
      <c r="E124" s="47" t="s">
        <v>155</v>
      </c>
      <c r="F124" s="65">
        <v>3312</v>
      </c>
      <c r="G124" s="44">
        <v>0.83333333333333337</v>
      </c>
      <c r="H124" s="47" t="s">
        <v>156</v>
      </c>
      <c r="I124" s="68"/>
      <c r="J124" s="56"/>
      <c r="K124" s="80" t="s">
        <v>155</v>
      </c>
      <c r="L124" s="68">
        <v>3768</v>
      </c>
      <c r="M124" s="56">
        <v>0.98089171974522293</v>
      </c>
      <c r="N124" s="47" t="s">
        <v>155</v>
      </c>
      <c r="O124" s="68">
        <v>40</v>
      </c>
      <c r="P124" s="56">
        <v>0.25</v>
      </c>
      <c r="Q124" s="80" t="s">
        <v>156</v>
      </c>
      <c r="R124" s="68"/>
      <c r="S124" s="56"/>
      <c r="T124" s="80" t="s">
        <v>155</v>
      </c>
      <c r="U124" s="68">
        <v>560</v>
      </c>
      <c r="V124" s="56">
        <v>0.5</v>
      </c>
      <c r="W124" s="80" t="s">
        <v>155</v>
      </c>
      <c r="X124" s="68">
        <v>10260</v>
      </c>
      <c r="Y124" s="56">
        <v>0.60038986354775825</v>
      </c>
      <c r="Z124" s="80" t="s">
        <v>156</v>
      </c>
      <c r="AA124" s="68"/>
      <c r="AB124" s="56"/>
      <c r="AC124" s="47" t="s">
        <v>156</v>
      </c>
      <c r="AD124" s="68"/>
      <c r="AE124" s="56"/>
      <c r="AF124" s="80" t="s">
        <v>155</v>
      </c>
      <c r="AG124" s="68">
        <v>774</v>
      </c>
      <c r="AH124" s="56">
        <v>0.72093023255813948</v>
      </c>
      <c r="AI124" s="80" t="s">
        <v>156</v>
      </c>
      <c r="AJ124" s="68"/>
      <c r="AK124" s="56"/>
      <c r="AL124" s="80" t="s">
        <v>156</v>
      </c>
      <c r="AM124" s="68"/>
      <c r="AN124" s="56"/>
      <c r="AO124" s="84">
        <f t="shared" si="2"/>
        <v>18714</v>
      </c>
      <c r="AP124" s="85"/>
      <c r="AQ124" s="86" t="s">
        <v>155</v>
      </c>
      <c r="AR124" s="88">
        <v>24</v>
      </c>
      <c r="AS124" s="56">
        <v>1</v>
      </c>
      <c r="AT124" s="80" t="s">
        <v>156</v>
      </c>
      <c r="AU124" s="88"/>
      <c r="AV124" s="56"/>
      <c r="AW124" s="80" t="s">
        <v>155</v>
      </c>
      <c r="AX124" s="88">
        <v>33</v>
      </c>
      <c r="AY124" s="56">
        <v>1</v>
      </c>
      <c r="AZ124" s="80" t="s">
        <v>155</v>
      </c>
      <c r="BA124" s="49">
        <v>48</v>
      </c>
      <c r="BB124" s="56">
        <v>0.5</v>
      </c>
      <c r="BC124" s="80" t="s">
        <v>156</v>
      </c>
      <c r="BD124" s="88"/>
      <c r="BE124" s="56"/>
      <c r="BF124" s="80" t="s">
        <v>155</v>
      </c>
      <c r="BG124" s="88">
        <v>70</v>
      </c>
      <c r="BH124" s="56">
        <v>0.7142857142857143</v>
      </c>
      <c r="BI124" s="80" t="s">
        <v>156</v>
      </c>
      <c r="BJ124" s="49"/>
      <c r="BK124" s="56"/>
      <c r="BL124" s="80" t="s">
        <v>156</v>
      </c>
      <c r="BM124" s="49"/>
      <c r="BN124" s="56"/>
      <c r="BO124" s="80" t="s">
        <v>156</v>
      </c>
      <c r="BP124" s="49"/>
      <c r="BQ124" s="56"/>
      <c r="BR124" s="80" t="s">
        <v>156</v>
      </c>
      <c r="BS124" s="49"/>
      <c r="BT124" s="56"/>
      <c r="BU124" s="80" t="s">
        <v>156</v>
      </c>
      <c r="BV124" s="49"/>
      <c r="BW124" s="56"/>
      <c r="BX124" s="80" t="s">
        <v>156</v>
      </c>
      <c r="BY124" s="49"/>
      <c r="BZ124" s="56"/>
      <c r="CA124" s="89">
        <f t="shared" si="3"/>
        <v>175</v>
      </c>
    </row>
    <row r="125" spans="1:79" s="18" customFormat="1" ht="14.25">
      <c r="A125" s="19" t="s">
        <v>304</v>
      </c>
      <c r="B125" s="19">
        <v>1885</v>
      </c>
      <c r="C125" s="19" t="s">
        <v>173</v>
      </c>
      <c r="D125" s="125">
        <v>2019</v>
      </c>
      <c r="E125" s="47" t="s">
        <v>156</v>
      </c>
      <c r="F125" s="65"/>
      <c r="G125" s="44"/>
      <c r="H125" s="47" t="s">
        <v>156</v>
      </c>
      <c r="I125" s="68"/>
      <c r="J125" s="56"/>
      <c r="K125" s="80" t="s">
        <v>155</v>
      </c>
      <c r="L125" s="68">
        <v>1440</v>
      </c>
      <c r="M125" s="49" t="s">
        <v>161</v>
      </c>
      <c r="N125" s="47" t="s">
        <v>155</v>
      </c>
      <c r="O125" s="68">
        <v>105</v>
      </c>
      <c r="P125" s="49" t="s">
        <v>161</v>
      </c>
      <c r="Q125" s="80" t="s">
        <v>156</v>
      </c>
      <c r="R125" s="68"/>
      <c r="S125" s="56"/>
      <c r="T125" s="80" t="s">
        <v>155</v>
      </c>
      <c r="U125" s="68">
        <v>2220</v>
      </c>
      <c r="V125" s="81" t="s">
        <v>161</v>
      </c>
      <c r="W125" s="80" t="s">
        <v>155</v>
      </c>
      <c r="X125" s="68">
        <v>9030</v>
      </c>
      <c r="Y125" s="81" t="s">
        <v>161</v>
      </c>
      <c r="Z125" s="80" t="s">
        <v>156</v>
      </c>
      <c r="AA125" s="68"/>
      <c r="AB125" s="56"/>
      <c r="AC125" s="47" t="s">
        <v>156</v>
      </c>
      <c r="AD125" s="68"/>
      <c r="AE125" s="56"/>
      <c r="AF125" s="80" t="s">
        <v>155</v>
      </c>
      <c r="AG125" s="68">
        <v>465</v>
      </c>
      <c r="AH125" s="81" t="s">
        <v>161</v>
      </c>
      <c r="AI125" s="80" t="s">
        <v>156</v>
      </c>
      <c r="AJ125" s="68"/>
      <c r="AK125" s="56"/>
      <c r="AL125" s="80" t="s">
        <v>156</v>
      </c>
      <c r="AM125" s="68"/>
      <c r="AN125" s="56"/>
      <c r="AO125" s="84">
        <f t="shared" si="2"/>
        <v>13260</v>
      </c>
      <c r="AP125" s="85"/>
      <c r="AQ125" s="86" t="s">
        <v>156</v>
      </c>
      <c r="AR125" s="88"/>
      <c r="AS125" s="56"/>
      <c r="AT125" s="80" t="s">
        <v>156</v>
      </c>
      <c r="AU125" s="88"/>
      <c r="AV125" s="56"/>
      <c r="AW125" s="80" t="s">
        <v>156</v>
      </c>
      <c r="AX125" s="88"/>
      <c r="AY125" s="56"/>
      <c r="AZ125" s="80" t="s">
        <v>156</v>
      </c>
      <c r="BA125" s="49"/>
      <c r="BB125" s="56"/>
      <c r="BC125" s="80" t="s">
        <v>156</v>
      </c>
      <c r="BD125" s="88"/>
      <c r="BE125" s="56"/>
      <c r="BF125" s="80" t="s">
        <v>156</v>
      </c>
      <c r="BG125" s="88"/>
      <c r="BH125" s="56"/>
      <c r="BI125" s="80" t="s">
        <v>155</v>
      </c>
      <c r="BJ125" s="49">
        <v>370</v>
      </c>
      <c r="BK125" s="87" t="s">
        <v>161</v>
      </c>
      <c r="BL125" s="80" t="s">
        <v>156</v>
      </c>
      <c r="BM125" s="49"/>
      <c r="BN125" s="56"/>
      <c r="BO125" s="80" t="s">
        <v>156</v>
      </c>
      <c r="BP125" s="49"/>
      <c r="BQ125" s="56"/>
      <c r="BR125" s="80" t="s">
        <v>155</v>
      </c>
      <c r="BS125" s="49">
        <v>80</v>
      </c>
      <c r="BT125" s="87" t="s">
        <v>161</v>
      </c>
      <c r="BU125" s="80" t="s">
        <v>156</v>
      </c>
      <c r="BV125" s="49"/>
      <c r="BW125" s="56"/>
      <c r="BX125" s="80" t="s">
        <v>156</v>
      </c>
      <c r="BY125" s="49"/>
      <c r="BZ125" s="56"/>
      <c r="CA125" s="89">
        <f t="shared" si="3"/>
        <v>450</v>
      </c>
    </row>
    <row r="126" spans="1:79" s="18" customFormat="1" ht="14.25">
      <c r="A126" s="19" t="s">
        <v>305</v>
      </c>
      <c r="B126" s="19">
        <v>580</v>
      </c>
      <c r="C126" s="19" t="s">
        <v>196</v>
      </c>
      <c r="D126" s="125">
        <v>2019</v>
      </c>
      <c r="E126" s="47" t="s">
        <v>155</v>
      </c>
      <c r="F126" s="65">
        <v>32</v>
      </c>
      <c r="G126" s="49" t="s">
        <v>161</v>
      </c>
      <c r="H126" s="47" t="s">
        <v>156</v>
      </c>
      <c r="I126" s="68"/>
      <c r="J126" s="56"/>
      <c r="K126" s="80" t="s">
        <v>155</v>
      </c>
      <c r="L126" s="68">
        <v>32</v>
      </c>
      <c r="M126" s="49" t="s">
        <v>161</v>
      </c>
      <c r="N126" s="47" t="s">
        <v>156</v>
      </c>
      <c r="O126" s="68"/>
      <c r="P126" s="56"/>
      <c r="Q126" s="80" t="s">
        <v>156</v>
      </c>
      <c r="R126" s="68"/>
      <c r="S126" s="56"/>
      <c r="T126" s="80" t="s">
        <v>155</v>
      </c>
      <c r="U126" s="68">
        <v>32</v>
      </c>
      <c r="V126" s="81" t="s">
        <v>161</v>
      </c>
      <c r="W126" s="80" t="s">
        <v>155</v>
      </c>
      <c r="X126" s="68">
        <v>32</v>
      </c>
      <c r="Y126" s="81" t="s">
        <v>161</v>
      </c>
      <c r="Z126" s="80" t="s">
        <v>156</v>
      </c>
      <c r="AA126" s="68"/>
      <c r="AB126" s="56"/>
      <c r="AC126" s="47" t="s">
        <v>156</v>
      </c>
      <c r="AD126" s="68"/>
      <c r="AE126" s="56"/>
      <c r="AF126" s="80" t="s">
        <v>155</v>
      </c>
      <c r="AG126" s="68">
        <v>32</v>
      </c>
      <c r="AH126" s="81" t="s">
        <v>161</v>
      </c>
      <c r="AI126" s="80" t="s">
        <v>156</v>
      </c>
      <c r="AJ126" s="68"/>
      <c r="AK126" s="56"/>
      <c r="AL126" s="80" t="s">
        <v>156</v>
      </c>
      <c r="AM126" s="68"/>
      <c r="AN126" s="56"/>
      <c r="AO126" s="84">
        <f t="shared" si="2"/>
        <v>160</v>
      </c>
      <c r="AP126" s="85"/>
      <c r="AQ126" s="86" t="s">
        <v>155</v>
      </c>
      <c r="AR126" s="88">
        <v>32</v>
      </c>
      <c r="AS126" s="133" t="s">
        <v>161</v>
      </c>
      <c r="AT126" s="80" t="s">
        <v>156</v>
      </c>
      <c r="AU126" s="88"/>
      <c r="AV126" s="56"/>
      <c r="AW126" s="80" t="s">
        <v>155</v>
      </c>
      <c r="AX126" s="88">
        <v>32</v>
      </c>
      <c r="AY126" s="87" t="s">
        <v>161</v>
      </c>
      <c r="AZ126" s="80" t="s">
        <v>156</v>
      </c>
      <c r="BA126" s="49"/>
      <c r="BB126" s="56"/>
      <c r="BC126" s="80" t="s">
        <v>156</v>
      </c>
      <c r="BD126" s="88"/>
      <c r="BE126" s="56"/>
      <c r="BF126" s="80" t="s">
        <v>155</v>
      </c>
      <c r="BG126" s="88">
        <v>32</v>
      </c>
      <c r="BH126" s="87" t="s">
        <v>161</v>
      </c>
      <c r="BI126" s="80" t="s">
        <v>155</v>
      </c>
      <c r="BJ126" s="88">
        <v>32</v>
      </c>
      <c r="BK126" s="87" t="s">
        <v>161</v>
      </c>
      <c r="BL126" s="80" t="s">
        <v>156</v>
      </c>
      <c r="BM126" s="88"/>
      <c r="BN126" s="56"/>
      <c r="BO126" s="80" t="s">
        <v>156</v>
      </c>
      <c r="BP126" s="88"/>
      <c r="BQ126" s="56"/>
      <c r="BR126" s="80" t="s">
        <v>155</v>
      </c>
      <c r="BS126" s="88">
        <v>32</v>
      </c>
      <c r="BT126" s="87" t="s">
        <v>161</v>
      </c>
      <c r="BU126" s="80" t="s">
        <v>156</v>
      </c>
      <c r="BV126" s="88"/>
      <c r="BW126" s="56"/>
      <c r="BX126" s="80" t="s">
        <v>156</v>
      </c>
      <c r="BY126" s="88"/>
      <c r="BZ126" s="56"/>
      <c r="CA126" s="89">
        <f t="shared" si="3"/>
        <v>160</v>
      </c>
    </row>
    <row r="127" spans="1:79" s="18" customFormat="1" ht="14.25">
      <c r="A127" s="19" t="s">
        <v>306</v>
      </c>
      <c r="B127" s="19">
        <v>781</v>
      </c>
      <c r="C127" s="19" t="s">
        <v>160</v>
      </c>
      <c r="D127" s="125">
        <v>2019</v>
      </c>
      <c r="E127" s="47" t="s">
        <v>156</v>
      </c>
      <c r="F127" s="65"/>
      <c r="G127" s="44"/>
      <c r="H127" s="47" t="s">
        <v>156</v>
      </c>
      <c r="I127" s="68"/>
      <c r="J127" s="56"/>
      <c r="K127" s="80" t="s">
        <v>155</v>
      </c>
      <c r="L127" s="68">
        <v>5712</v>
      </c>
      <c r="M127" s="56">
        <v>0.94047619047619047</v>
      </c>
      <c r="N127" s="47" t="s">
        <v>156</v>
      </c>
      <c r="O127" s="68"/>
      <c r="P127" s="56"/>
      <c r="Q127" s="80" t="s">
        <v>156</v>
      </c>
      <c r="R127" s="68"/>
      <c r="S127" s="56"/>
      <c r="T127" s="80" t="s">
        <v>155</v>
      </c>
      <c r="U127" s="68">
        <v>4284</v>
      </c>
      <c r="V127" s="56">
        <v>0.59523809523809523</v>
      </c>
      <c r="W127" s="80" t="s">
        <v>155</v>
      </c>
      <c r="X127" s="68">
        <v>15606</v>
      </c>
      <c r="Y127" s="56">
        <v>0.56862745098039214</v>
      </c>
      <c r="Z127" s="80" t="s">
        <v>155</v>
      </c>
      <c r="AA127" s="68">
        <v>272</v>
      </c>
      <c r="AB127" s="56">
        <v>1</v>
      </c>
      <c r="AC127" s="47" t="s">
        <v>156</v>
      </c>
      <c r="AD127" s="68"/>
      <c r="AE127" s="56"/>
      <c r="AF127" s="80" t="s">
        <v>155</v>
      </c>
      <c r="AG127" s="68">
        <v>1156</v>
      </c>
      <c r="AH127" s="56">
        <v>0.76470588235294112</v>
      </c>
      <c r="AI127" s="80" t="s">
        <v>155</v>
      </c>
      <c r="AJ127" s="68">
        <v>442</v>
      </c>
      <c r="AK127" s="56">
        <v>0.92307692307692313</v>
      </c>
      <c r="AL127" s="80" t="s">
        <v>155</v>
      </c>
      <c r="AM127" s="68">
        <v>1428</v>
      </c>
      <c r="AN127" s="56">
        <v>0.52380952380952384</v>
      </c>
      <c r="AO127" s="84">
        <f t="shared" si="2"/>
        <v>28900</v>
      </c>
      <c r="AP127" s="85"/>
      <c r="AQ127" s="86" t="s">
        <v>156</v>
      </c>
      <c r="AR127" s="88"/>
      <c r="AS127" s="56"/>
      <c r="AT127" s="80" t="s">
        <v>156</v>
      </c>
      <c r="AU127" s="88"/>
      <c r="AV127" s="56"/>
      <c r="AW127" s="80" t="s">
        <v>156</v>
      </c>
      <c r="AX127" s="88"/>
      <c r="AY127" s="56"/>
      <c r="AZ127" s="80" t="s">
        <v>155</v>
      </c>
      <c r="BA127" s="49">
        <v>24</v>
      </c>
      <c r="BB127" s="56">
        <v>0</v>
      </c>
      <c r="BC127" s="80" t="s">
        <v>156</v>
      </c>
      <c r="BD127" s="88"/>
      <c r="BE127" s="56"/>
      <c r="BF127" s="80" t="s">
        <v>156</v>
      </c>
      <c r="BG127" s="88"/>
      <c r="BH127" s="56"/>
      <c r="BI127" s="80" t="s">
        <v>156</v>
      </c>
      <c r="BJ127" s="49"/>
      <c r="BK127" s="56"/>
      <c r="BL127" s="80" t="s">
        <v>156</v>
      </c>
      <c r="BM127" s="49"/>
      <c r="BN127" s="56"/>
      <c r="BO127" s="80" t="s">
        <v>156</v>
      </c>
      <c r="BP127" s="49"/>
      <c r="BQ127" s="56"/>
      <c r="BR127" s="80" t="s">
        <v>156</v>
      </c>
      <c r="BS127" s="49"/>
      <c r="BT127" s="56"/>
      <c r="BU127" s="80" t="s">
        <v>156</v>
      </c>
      <c r="BV127" s="49"/>
      <c r="BW127" s="56"/>
      <c r="BX127" s="80" t="s">
        <v>156</v>
      </c>
      <c r="BY127" s="49"/>
      <c r="BZ127" s="56"/>
      <c r="CA127" s="89">
        <f t="shared" si="3"/>
        <v>24</v>
      </c>
    </row>
    <row r="128" spans="1:79" s="18" customFormat="1" ht="14.25">
      <c r="A128" s="19" t="s">
        <v>307</v>
      </c>
      <c r="B128" s="19">
        <v>2161</v>
      </c>
      <c r="C128" s="19" t="s">
        <v>188</v>
      </c>
      <c r="D128" s="125">
        <v>2019</v>
      </c>
      <c r="E128" s="47" t="s">
        <v>153</v>
      </c>
      <c r="F128" s="65"/>
      <c r="G128" s="45"/>
      <c r="H128" s="47" t="s">
        <v>153</v>
      </c>
      <c r="I128" s="68"/>
      <c r="J128" s="56"/>
      <c r="K128" s="80" t="s">
        <v>153</v>
      </c>
      <c r="L128" s="68"/>
      <c r="M128" s="56"/>
      <c r="N128" s="80" t="s">
        <v>153</v>
      </c>
      <c r="O128" s="68"/>
      <c r="P128" s="56"/>
      <c r="Q128" s="83" t="s">
        <v>153</v>
      </c>
      <c r="R128" s="68"/>
      <c r="S128" s="56"/>
      <c r="T128" s="80" t="s">
        <v>153</v>
      </c>
      <c r="U128" s="68"/>
      <c r="V128" s="56"/>
      <c r="W128" s="80" t="s">
        <v>153</v>
      </c>
      <c r="X128" s="68"/>
      <c r="Y128" s="56"/>
      <c r="Z128" s="80" t="s">
        <v>153</v>
      </c>
      <c r="AA128" s="68"/>
      <c r="AB128" s="56"/>
      <c r="AC128" s="80" t="s">
        <v>153</v>
      </c>
      <c r="AD128" s="68"/>
      <c r="AE128" s="56"/>
      <c r="AF128" s="80" t="s">
        <v>153</v>
      </c>
      <c r="AG128" s="68"/>
      <c r="AH128" s="56"/>
      <c r="AI128" s="80" t="s">
        <v>153</v>
      </c>
      <c r="AJ128" s="68"/>
      <c r="AK128" s="56"/>
      <c r="AL128" s="80" t="s">
        <v>153</v>
      </c>
      <c r="AM128" s="68"/>
      <c r="AN128" s="56"/>
      <c r="AO128" s="84">
        <f t="shared" si="2"/>
        <v>0</v>
      </c>
      <c r="AP128" s="85"/>
      <c r="AQ128" s="86" t="s">
        <v>153</v>
      </c>
      <c r="AR128" s="88"/>
      <c r="AS128" s="56"/>
      <c r="AT128" s="80" t="s">
        <v>153</v>
      </c>
      <c r="AU128" s="88"/>
      <c r="AV128" s="56"/>
      <c r="AW128" s="80" t="s">
        <v>153</v>
      </c>
      <c r="AX128" s="88"/>
      <c r="AY128" s="56"/>
      <c r="AZ128" s="80" t="s">
        <v>153</v>
      </c>
      <c r="BA128" s="49"/>
      <c r="BB128" s="56"/>
      <c r="BC128" s="80" t="s">
        <v>153</v>
      </c>
      <c r="BD128" s="88"/>
      <c r="BE128" s="56"/>
      <c r="BF128" s="80" t="s">
        <v>153</v>
      </c>
      <c r="BG128" s="88"/>
      <c r="BH128" s="56"/>
      <c r="BI128" s="80" t="s">
        <v>153</v>
      </c>
      <c r="BJ128" s="49"/>
      <c r="BK128" s="56"/>
      <c r="BL128" s="80" t="s">
        <v>153</v>
      </c>
      <c r="BM128" s="49"/>
      <c r="BN128" s="56"/>
      <c r="BO128" s="80" t="s">
        <v>153</v>
      </c>
      <c r="BP128" s="49"/>
      <c r="BQ128" s="56"/>
      <c r="BR128" s="80" t="s">
        <v>153</v>
      </c>
      <c r="BS128" s="49"/>
      <c r="BT128" s="56"/>
      <c r="BU128" s="80" t="s">
        <v>153</v>
      </c>
      <c r="BV128" s="49"/>
      <c r="BW128" s="56"/>
      <c r="BX128" s="80" t="s">
        <v>153</v>
      </c>
      <c r="BY128" s="49"/>
      <c r="BZ128" s="56"/>
      <c r="CA128" s="89">
        <f t="shared" si="3"/>
        <v>0</v>
      </c>
    </row>
    <row r="129" spans="1:79" s="18" customFormat="1" ht="14.25">
      <c r="A129" s="19" t="s">
        <v>308</v>
      </c>
      <c r="B129" s="19">
        <v>1864</v>
      </c>
      <c r="C129" s="19" t="s">
        <v>173</v>
      </c>
      <c r="D129" s="125">
        <v>2019</v>
      </c>
      <c r="E129" s="47" t="s">
        <v>156</v>
      </c>
      <c r="F129" s="65"/>
      <c r="G129" s="44"/>
      <c r="H129" s="47" t="s">
        <v>156</v>
      </c>
      <c r="I129" s="68"/>
      <c r="J129" s="56"/>
      <c r="K129" s="80" t="s">
        <v>155</v>
      </c>
      <c r="L129" s="68">
        <v>30</v>
      </c>
      <c r="M129" s="49" t="s">
        <v>161</v>
      </c>
      <c r="N129" s="47" t="s">
        <v>156</v>
      </c>
      <c r="O129" s="68"/>
      <c r="P129" s="56"/>
      <c r="Q129" s="80" t="s">
        <v>156</v>
      </c>
      <c r="R129" s="68"/>
      <c r="S129" s="56"/>
      <c r="T129" s="80" t="s">
        <v>155</v>
      </c>
      <c r="U129" s="68">
        <v>30</v>
      </c>
      <c r="V129" s="81" t="s">
        <v>161</v>
      </c>
      <c r="W129" s="80" t="s">
        <v>155</v>
      </c>
      <c r="X129" s="68">
        <v>30</v>
      </c>
      <c r="Y129" s="81" t="s">
        <v>161</v>
      </c>
      <c r="Z129" s="80" t="s">
        <v>156</v>
      </c>
      <c r="AA129" s="68"/>
      <c r="AB129" s="56"/>
      <c r="AC129" s="47" t="s">
        <v>156</v>
      </c>
      <c r="AD129" s="68"/>
      <c r="AE129" s="56"/>
      <c r="AF129" s="80" t="s">
        <v>156</v>
      </c>
      <c r="AG129" s="68"/>
      <c r="AH129" s="56"/>
      <c r="AI129" s="80" t="s">
        <v>156</v>
      </c>
      <c r="AJ129" s="68"/>
      <c r="AK129" s="56"/>
      <c r="AL129" s="80" t="s">
        <v>156</v>
      </c>
      <c r="AM129" s="68"/>
      <c r="AN129" s="56"/>
      <c r="AO129" s="84">
        <f t="shared" si="2"/>
        <v>90</v>
      </c>
      <c r="AP129" s="85"/>
      <c r="AQ129" s="86" t="s">
        <v>156</v>
      </c>
      <c r="AR129" s="88"/>
      <c r="AS129" s="56"/>
      <c r="AT129" s="80" t="s">
        <v>156</v>
      </c>
      <c r="AU129" s="88"/>
      <c r="AV129" s="56"/>
      <c r="AW129" s="80" t="s">
        <v>156</v>
      </c>
      <c r="AX129" s="88"/>
      <c r="AY129" s="56"/>
      <c r="AZ129" s="80" t="s">
        <v>156</v>
      </c>
      <c r="BA129" s="49"/>
      <c r="BB129" s="56"/>
      <c r="BC129" s="80" t="s">
        <v>156</v>
      </c>
      <c r="BD129" s="88"/>
      <c r="BE129" s="56"/>
      <c r="BF129" s="80" t="s">
        <v>156</v>
      </c>
      <c r="BG129" s="88"/>
      <c r="BH129" s="56"/>
      <c r="BI129" s="80" t="s">
        <v>156</v>
      </c>
      <c r="BJ129" s="49"/>
      <c r="BK129" s="56"/>
      <c r="BL129" s="80" t="s">
        <v>156</v>
      </c>
      <c r="BM129" s="49"/>
      <c r="BN129" s="56"/>
      <c r="BO129" s="80" t="s">
        <v>156</v>
      </c>
      <c r="BP129" s="49"/>
      <c r="BQ129" s="56"/>
      <c r="BR129" s="80" t="s">
        <v>156</v>
      </c>
      <c r="BS129" s="49"/>
      <c r="BT129" s="56"/>
      <c r="BU129" s="80" t="s">
        <v>156</v>
      </c>
      <c r="BV129" s="49"/>
      <c r="BW129" s="56"/>
      <c r="BX129" s="80" t="s">
        <v>156</v>
      </c>
      <c r="BY129" s="49"/>
      <c r="BZ129" s="56"/>
      <c r="CA129" s="89">
        <f t="shared" si="3"/>
        <v>0</v>
      </c>
    </row>
    <row r="130" spans="1:79" s="18" customFormat="1" ht="14.25">
      <c r="A130" s="19" t="s">
        <v>309</v>
      </c>
      <c r="B130" s="19">
        <v>1262</v>
      </c>
      <c r="C130" s="19" t="s">
        <v>184</v>
      </c>
      <c r="D130" s="125">
        <v>2019</v>
      </c>
      <c r="E130" s="47" t="s">
        <v>155</v>
      </c>
      <c r="F130" s="65">
        <v>50</v>
      </c>
      <c r="G130" s="44">
        <v>0.7</v>
      </c>
      <c r="H130" s="47" t="s">
        <v>156</v>
      </c>
      <c r="I130" s="68"/>
      <c r="J130" s="56"/>
      <c r="K130" s="80" t="s">
        <v>155</v>
      </c>
      <c r="L130" s="68">
        <v>31</v>
      </c>
      <c r="M130" s="56">
        <v>0.64516129032258063</v>
      </c>
      <c r="N130" s="47" t="s">
        <v>155</v>
      </c>
      <c r="O130" s="68">
        <v>10</v>
      </c>
      <c r="P130" s="56">
        <v>0.5</v>
      </c>
      <c r="Q130" s="80" t="s">
        <v>156</v>
      </c>
      <c r="R130" s="68"/>
      <c r="S130" s="56"/>
      <c r="T130" s="80" t="s">
        <v>155</v>
      </c>
      <c r="U130" s="68">
        <v>151</v>
      </c>
      <c r="V130" s="56">
        <v>0.63576158940397354</v>
      </c>
      <c r="W130" s="80" t="s">
        <v>155</v>
      </c>
      <c r="X130" s="68">
        <v>675</v>
      </c>
      <c r="Y130" s="56">
        <v>0.49333333333333335</v>
      </c>
      <c r="Z130" s="80" t="s">
        <v>156</v>
      </c>
      <c r="AA130" s="68"/>
      <c r="AB130" s="56"/>
      <c r="AC130" s="47" t="s">
        <v>156</v>
      </c>
      <c r="AD130" s="68"/>
      <c r="AE130" s="56"/>
      <c r="AF130" s="80" t="s">
        <v>155</v>
      </c>
      <c r="AG130" s="68">
        <v>67</v>
      </c>
      <c r="AH130" s="56">
        <v>0.76119402985074625</v>
      </c>
      <c r="AI130" s="80" t="s">
        <v>155</v>
      </c>
      <c r="AJ130" s="68">
        <v>21</v>
      </c>
      <c r="AK130" s="56">
        <v>0.76190476190476186</v>
      </c>
      <c r="AL130" s="80" t="s">
        <v>156</v>
      </c>
      <c r="AM130" s="68"/>
      <c r="AN130" s="56"/>
      <c r="AO130" s="84">
        <f t="shared" si="2"/>
        <v>1005</v>
      </c>
      <c r="AP130" s="85"/>
      <c r="AQ130" s="86" t="s">
        <v>156</v>
      </c>
      <c r="AR130" s="88"/>
      <c r="AS130" s="56"/>
      <c r="AT130" s="80" t="s">
        <v>156</v>
      </c>
      <c r="AU130" s="88"/>
      <c r="AV130" s="56"/>
      <c r="AW130" s="80" t="s">
        <v>156</v>
      </c>
      <c r="AX130" s="88"/>
      <c r="AY130" s="56"/>
      <c r="AZ130" s="80" t="s">
        <v>156</v>
      </c>
      <c r="BA130" s="49"/>
      <c r="BB130" s="56"/>
      <c r="BC130" s="80" t="s">
        <v>156</v>
      </c>
      <c r="BD130" s="88"/>
      <c r="BE130" s="56"/>
      <c r="BF130" s="80" t="s">
        <v>156</v>
      </c>
      <c r="BG130" s="88"/>
      <c r="BH130" s="56"/>
      <c r="BI130" s="80" t="s">
        <v>155</v>
      </c>
      <c r="BJ130" s="49">
        <v>15</v>
      </c>
      <c r="BK130" s="56">
        <v>1</v>
      </c>
      <c r="BL130" s="80" t="s">
        <v>156</v>
      </c>
      <c r="BM130" s="49"/>
      <c r="BN130" s="56"/>
      <c r="BO130" s="80" t="s">
        <v>155</v>
      </c>
      <c r="BP130" s="49">
        <v>50</v>
      </c>
      <c r="BQ130" s="56">
        <v>0.6</v>
      </c>
      <c r="BR130" s="80" t="s">
        <v>156</v>
      </c>
      <c r="BS130" s="49"/>
      <c r="BT130" s="56"/>
      <c r="BU130" s="80" t="s">
        <v>156</v>
      </c>
      <c r="BV130" s="49"/>
      <c r="BW130" s="56"/>
      <c r="BX130" s="80" t="s">
        <v>156</v>
      </c>
      <c r="BY130" s="49"/>
      <c r="BZ130" s="56"/>
      <c r="CA130" s="89">
        <f t="shared" si="3"/>
        <v>65</v>
      </c>
    </row>
    <row r="131" spans="1:79" s="18" customFormat="1" ht="14.25">
      <c r="A131" s="19" t="s">
        <v>310</v>
      </c>
      <c r="B131" s="19">
        <v>2085</v>
      </c>
      <c r="C131" s="19" t="s">
        <v>175</v>
      </c>
      <c r="D131" s="125">
        <v>2019</v>
      </c>
      <c r="E131" s="47" t="s">
        <v>156</v>
      </c>
      <c r="F131" s="65"/>
      <c r="G131" s="44"/>
      <c r="H131" s="47" t="s">
        <v>156</v>
      </c>
      <c r="I131" s="68"/>
      <c r="J131" s="56"/>
      <c r="K131" s="80" t="s">
        <v>155</v>
      </c>
      <c r="L131" s="68">
        <v>160</v>
      </c>
      <c r="M131" s="56">
        <v>0.92500000000000004</v>
      </c>
      <c r="N131" s="47" t="s">
        <v>156</v>
      </c>
      <c r="O131" s="68"/>
      <c r="P131" s="56"/>
      <c r="Q131" s="80" t="s">
        <v>156</v>
      </c>
      <c r="R131" s="68"/>
      <c r="S131" s="56"/>
      <c r="T131" s="80" t="s">
        <v>155</v>
      </c>
      <c r="U131" s="68">
        <v>285</v>
      </c>
      <c r="V131" s="56">
        <v>0.63859649122807016</v>
      </c>
      <c r="W131" s="80" t="s">
        <v>155</v>
      </c>
      <c r="X131" s="68">
        <v>580</v>
      </c>
      <c r="Y131" s="56">
        <v>0.55172413793103448</v>
      </c>
      <c r="Z131" s="80" t="s">
        <v>156</v>
      </c>
      <c r="AA131" s="68"/>
      <c r="AB131" s="56"/>
      <c r="AC131" s="47" t="s">
        <v>156</v>
      </c>
      <c r="AD131" s="68"/>
      <c r="AE131" s="56"/>
      <c r="AF131" s="80" t="s">
        <v>155</v>
      </c>
      <c r="AG131" s="68">
        <v>51</v>
      </c>
      <c r="AH131" s="56">
        <v>0.86274509803921573</v>
      </c>
      <c r="AI131" s="80" t="s">
        <v>155</v>
      </c>
      <c r="AJ131" s="68">
        <v>13</v>
      </c>
      <c r="AK131" s="56">
        <v>0.76923076923076927</v>
      </c>
      <c r="AL131" s="80" t="s">
        <v>155</v>
      </c>
      <c r="AM131" s="68">
        <v>10</v>
      </c>
      <c r="AN131" s="56">
        <v>0.1</v>
      </c>
      <c r="AO131" s="84">
        <f t="shared" ref="AO131:AO194" si="4">F131+I131+L131+O131+R131+U131+X131+AA131+AD131+AG131+AJ131+AM131</f>
        <v>1099</v>
      </c>
      <c r="AP131" s="85"/>
      <c r="AQ131" s="86" t="s">
        <v>156</v>
      </c>
      <c r="AR131" s="88"/>
      <c r="AS131" s="56"/>
      <c r="AT131" s="80" t="s">
        <v>156</v>
      </c>
      <c r="AU131" s="88"/>
      <c r="AV131" s="56"/>
      <c r="AW131" s="80" t="s">
        <v>156</v>
      </c>
      <c r="AX131" s="88"/>
      <c r="AY131" s="56"/>
      <c r="AZ131" s="80" t="s">
        <v>156</v>
      </c>
      <c r="BA131" s="49"/>
      <c r="BB131" s="56"/>
      <c r="BC131" s="80" t="s">
        <v>156</v>
      </c>
      <c r="BD131" s="88"/>
      <c r="BE131" s="56"/>
      <c r="BF131" s="80" t="s">
        <v>156</v>
      </c>
      <c r="BG131" s="88"/>
      <c r="BH131" s="56"/>
      <c r="BI131" s="80" t="s">
        <v>156</v>
      </c>
      <c r="BJ131" s="49"/>
      <c r="BK131" s="56"/>
      <c r="BL131" s="80" t="s">
        <v>156</v>
      </c>
      <c r="BM131" s="49"/>
      <c r="BN131" s="56"/>
      <c r="BO131" s="80" t="s">
        <v>156</v>
      </c>
      <c r="BP131" s="49"/>
      <c r="BQ131" s="56"/>
      <c r="BR131" s="80" t="s">
        <v>156</v>
      </c>
      <c r="BS131" s="49"/>
      <c r="BT131" s="56"/>
      <c r="BU131" s="80" t="s">
        <v>156</v>
      </c>
      <c r="BV131" s="49"/>
      <c r="BW131" s="56"/>
      <c r="BX131" s="80" t="s">
        <v>156</v>
      </c>
      <c r="BY131" s="49"/>
      <c r="BZ131" s="56"/>
      <c r="CA131" s="89">
        <f t="shared" ref="CA131:CA194" si="5">AR131+AU131+AX131+BA131+BD131+BG131+BJ131+BM131+BP131+BS131+BV131+BY131</f>
        <v>0</v>
      </c>
    </row>
    <row r="132" spans="1:79" s="18" customFormat="1" ht="14.25">
      <c r="A132" s="19" t="s">
        <v>311</v>
      </c>
      <c r="B132" s="19">
        <v>2580</v>
      </c>
      <c r="C132" s="19" t="s">
        <v>167</v>
      </c>
      <c r="D132" s="125">
        <v>2019</v>
      </c>
      <c r="E132" s="47" t="s">
        <v>155</v>
      </c>
      <c r="F132" s="65">
        <v>468</v>
      </c>
      <c r="G132" s="44">
        <v>0.71794871794871795</v>
      </c>
      <c r="H132" s="47" t="s">
        <v>156</v>
      </c>
      <c r="I132" s="68"/>
      <c r="J132" s="56"/>
      <c r="K132" s="80" t="s">
        <v>155</v>
      </c>
      <c r="L132" s="68">
        <v>1248</v>
      </c>
      <c r="M132" s="56">
        <v>0.95833333333333337</v>
      </c>
      <c r="N132" s="47" t="s">
        <v>156</v>
      </c>
      <c r="O132" s="68"/>
      <c r="P132" s="56"/>
      <c r="Q132" s="80" t="s">
        <v>156</v>
      </c>
      <c r="R132" s="68"/>
      <c r="S132" s="56"/>
      <c r="T132" s="80" t="s">
        <v>155</v>
      </c>
      <c r="U132" s="68">
        <v>3900</v>
      </c>
      <c r="V132" s="56">
        <v>0.54</v>
      </c>
      <c r="W132" s="80" t="s">
        <v>155</v>
      </c>
      <c r="X132" s="68">
        <v>32708</v>
      </c>
      <c r="Y132" s="56">
        <v>0.57790143084260737</v>
      </c>
      <c r="Z132" s="80" t="s">
        <v>156</v>
      </c>
      <c r="AA132" s="68"/>
      <c r="AB132" s="56"/>
      <c r="AC132" s="47" t="s">
        <v>156</v>
      </c>
      <c r="AD132" s="68"/>
      <c r="AE132" s="56"/>
      <c r="AF132" s="80" t="s">
        <v>155</v>
      </c>
      <c r="AG132" s="68">
        <v>260</v>
      </c>
      <c r="AH132" s="56">
        <v>1</v>
      </c>
      <c r="AI132" s="80" t="s">
        <v>156</v>
      </c>
      <c r="AJ132" s="68"/>
      <c r="AK132" s="56"/>
      <c r="AL132" s="80" t="s">
        <v>155</v>
      </c>
      <c r="AM132" s="68">
        <v>234</v>
      </c>
      <c r="AN132" s="56">
        <v>0.1111111111111111</v>
      </c>
      <c r="AO132" s="84">
        <f t="shared" si="4"/>
        <v>38818</v>
      </c>
      <c r="AP132" s="85"/>
      <c r="AQ132" s="86" t="s">
        <v>156</v>
      </c>
      <c r="AR132" s="88"/>
      <c r="AS132" s="56"/>
      <c r="AT132" s="80" t="s">
        <v>156</v>
      </c>
      <c r="AU132" s="88"/>
      <c r="AV132" s="56"/>
      <c r="AW132" s="80" t="s">
        <v>155</v>
      </c>
      <c r="AX132" s="88">
        <v>441</v>
      </c>
      <c r="AY132" s="56">
        <v>0.50793650793650791</v>
      </c>
      <c r="AZ132" s="80" t="s">
        <v>156</v>
      </c>
      <c r="BA132" s="49"/>
      <c r="BB132" s="56"/>
      <c r="BC132" s="80" t="s">
        <v>156</v>
      </c>
      <c r="BD132" s="88"/>
      <c r="BE132" s="56"/>
      <c r="BF132" s="80" t="s">
        <v>155</v>
      </c>
      <c r="BG132" s="88">
        <v>72</v>
      </c>
      <c r="BH132" s="56">
        <v>0.5</v>
      </c>
      <c r="BI132" s="80" t="s">
        <v>155</v>
      </c>
      <c r="BJ132" s="49">
        <v>146</v>
      </c>
      <c r="BK132" s="56">
        <v>0.50684931506849318</v>
      </c>
      <c r="BL132" s="80" t="s">
        <v>156</v>
      </c>
      <c r="BM132" s="49"/>
      <c r="BN132" s="56"/>
      <c r="BO132" s="80" t="s">
        <v>155</v>
      </c>
      <c r="BP132" s="49">
        <v>34</v>
      </c>
      <c r="BQ132" s="56">
        <v>0.76470588235294112</v>
      </c>
      <c r="BR132" s="80" t="s">
        <v>155</v>
      </c>
      <c r="BS132" s="49">
        <v>21</v>
      </c>
      <c r="BT132" s="87" t="s">
        <v>161</v>
      </c>
      <c r="BU132" s="80" t="s">
        <v>156</v>
      </c>
      <c r="BV132" s="49"/>
      <c r="BW132" s="56"/>
      <c r="BX132" s="80" t="s">
        <v>156</v>
      </c>
      <c r="BY132" s="49"/>
      <c r="BZ132" s="56"/>
      <c r="CA132" s="89">
        <f t="shared" si="5"/>
        <v>714</v>
      </c>
    </row>
    <row r="133" spans="1:79" s="18" customFormat="1" ht="14.25">
      <c r="A133" s="19" t="s">
        <v>312</v>
      </c>
      <c r="B133" s="19">
        <v>1281</v>
      </c>
      <c r="C133" s="19" t="s">
        <v>184</v>
      </c>
      <c r="D133" s="125">
        <v>2019</v>
      </c>
      <c r="E133" s="47" t="s">
        <v>155</v>
      </c>
      <c r="F133" s="65">
        <v>4481</v>
      </c>
      <c r="G133" s="44">
        <v>0.55277839767908954</v>
      </c>
      <c r="H133" s="47" t="s">
        <v>155</v>
      </c>
      <c r="I133" s="68">
        <v>1051</v>
      </c>
      <c r="J133" s="56">
        <v>0.79733587059942912</v>
      </c>
      <c r="K133" s="80" t="s">
        <v>155</v>
      </c>
      <c r="L133" s="68">
        <v>5411</v>
      </c>
      <c r="M133" s="56">
        <v>0.90981334318979856</v>
      </c>
      <c r="N133" s="47" t="s">
        <v>155</v>
      </c>
      <c r="O133" s="68">
        <v>402</v>
      </c>
      <c r="P133" s="56">
        <v>0.15422885572139303</v>
      </c>
      <c r="Q133" s="80" t="s">
        <v>156</v>
      </c>
      <c r="R133" s="68"/>
      <c r="S133" s="56"/>
      <c r="T133" s="80" t="s">
        <v>155</v>
      </c>
      <c r="U133" s="68">
        <v>20145</v>
      </c>
      <c r="V133" s="56">
        <v>0.54306279473814845</v>
      </c>
      <c r="W133" s="80" t="s">
        <v>155</v>
      </c>
      <c r="X133" s="68">
        <v>64603</v>
      </c>
      <c r="Y133" s="56">
        <v>0.59924461712304378</v>
      </c>
      <c r="Z133" s="80" t="s">
        <v>156</v>
      </c>
      <c r="AA133" s="68"/>
      <c r="AB133" s="56"/>
      <c r="AC133" s="47" t="s">
        <v>156</v>
      </c>
      <c r="AD133" s="68"/>
      <c r="AE133" s="56"/>
      <c r="AF133" s="80" t="s">
        <v>155</v>
      </c>
      <c r="AG133" s="68">
        <v>5094</v>
      </c>
      <c r="AH133" s="56">
        <v>0.74833137023949747</v>
      </c>
      <c r="AI133" s="80" t="s">
        <v>156</v>
      </c>
      <c r="AJ133" s="68"/>
      <c r="AK133" s="56"/>
      <c r="AL133" s="80" t="s">
        <v>156</v>
      </c>
      <c r="AM133" s="68"/>
      <c r="AN133" s="56"/>
      <c r="AO133" s="84">
        <f t="shared" si="4"/>
        <v>101187</v>
      </c>
      <c r="AP133" s="85"/>
      <c r="AQ133" s="86" t="s">
        <v>156</v>
      </c>
      <c r="AR133" s="88"/>
      <c r="AS133" s="56"/>
      <c r="AT133" s="80" t="s">
        <v>156</v>
      </c>
      <c r="AU133" s="88"/>
      <c r="AV133" s="56"/>
      <c r="AW133" s="80" t="s">
        <v>156</v>
      </c>
      <c r="AX133" s="88"/>
      <c r="AY133" s="56"/>
      <c r="AZ133" s="80" t="s">
        <v>156</v>
      </c>
      <c r="BA133" s="49"/>
      <c r="BB133" s="56"/>
      <c r="BC133" s="80" t="s">
        <v>156</v>
      </c>
      <c r="BD133" s="88"/>
      <c r="BE133" s="56"/>
      <c r="BF133" s="80" t="s">
        <v>156</v>
      </c>
      <c r="BG133" s="88"/>
      <c r="BH133" s="56"/>
      <c r="BI133" s="80" t="s">
        <v>156</v>
      </c>
      <c r="BJ133" s="49"/>
      <c r="BK133" s="56"/>
      <c r="BL133" s="80" t="s">
        <v>156</v>
      </c>
      <c r="BM133" s="49"/>
      <c r="BN133" s="56"/>
      <c r="BO133" s="80" t="s">
        <v>156</v>
      </c>
      <c r="BP133" s="49"/>
      <c r="BQ133" s="56"/>
      <c r="BR133" s="80" t="s">
        <v>156</v>
      </c>
      <c r="BS133" s="49"/>
      <c r="BT133" s="56"/>
      <c r="BU133" s="80" t="s">
        <v>156</v>
      </c>
      <c r="BV133" s="49"/>
      <c r="BW133" s="56"/>
      <c r="BX133" s="80" t="s">
        <v>156</v>
      </c>
      <c r="BY133" s="49"/>
      <c r="BZ133" s="56"/>
      <c r="CA133" s="89">
        <f t="shared" si="5"/>
        <v>0</v>
      </c>
    </row>
    <row r="134" spans="1:79" s="18" customFormat="1" ht="14.25">
      <c r="A134" s="19" t="s">
        <v>313</v>
      </c>
      <c r="B134" s="19">
        <v>2481</v>
      </c>
      <c r="C134" s="19" t="s">
        <v>180</v>
      </c>
      <c r="D134" s="125">
        <v>2019</v>
      </c>
      <c r="E134" s="47" t="s">
        <v>156</v>
      </c>
      <c r="F134" s="65"/>
      <c r="G134" s="44"/>
      <c r="H134" s="47" t="s">
        <v>156</v>
      </c>
      <c r="I134" s="68"/>
      <c r="J134" s="56"/>
      <c r="K134" s="80" t="s">
        <v>156</v>
      </c>
      <c r="L134" s="68"/>
      <c r="M134" s="56"/>
      <c r="N134" s="47" t="s">
        <v>156</v>
      </c>
      <c r="O134" s="68"/>
      <c r="P134" s="56"/>
      <c r="Q134" s="80" t="s">
        <v>156</v>
      </c>
      <c r="R134" s="68"/>
      <c r="S134" s="56"/>
      <c r="T134" s="80" t="s">
        <v>155</v>
      </c>
      <c r="U134" s="68">
        <v>5179</v>
      </c>
      <c r="V134" s="56">
        <v>0.47885692218575016</v>
      </c>
      <c r="W134" s="80" t="s">
        <v>155</v>
      </c>
      <c r="X134" s="68">
        <v>6408</v>
      </c>
      <c r="Y134" s="56">
        <v>0.60221598002496879</v>
      </c>
      <c r="Z134" s="80" t="s">
        <v>156</v>
      </c>
      <c r="AA134" s="68"/>
      <c r="AB134" s="56"/>
      <c r="AC134" s="47" t="s">
        <v>156</v>
      </c>
      <c r="AD134" s="68"/>
      <c r="AE134" s="56"/>
      <c r="AF134" s="80" t="s">
        <v>156</v>
      </c>
      <c r="AG134" s="68"/>
      <c r="AH134" s="56"/>
      <c r="AI134" s="80" t="s">
        <v>156</v>
      </c>
      <c r="AJ134" s="68"/>
      <c r="AK134" s="56"/>
      <c r="AL134" s="80" t="s">
        <v>156</v>
      </c>
      <c r="AM134" s="68"/>
      <c r="AN134" s="56"/>
      <c r="AO134" s="84">
        <f t="shared" si="4"/>
        <v>11587</v>
      </c>
      <c r="AP134" s="85"/>
      <c r="AQ134" s="86" t="s">
        <v>156</v>
      </c>
      <c r="AR134" s="88"/>
      <c r="AS134" s="56"/>
      <c r="AT134" s="80" t="s">
        <v>156</v>
      </c>
      <c r="AU134" s="88"/>
      <c r="AV134" s="56"/>
      <c r="AW134" s="80" t="s">
        <v>156</v>
      </c>
      <c r="AX134" s="88"/>
      <c r="AY134" s="56"/>
      <c r="AZ134" s="80" t="s">
        <v>156</v>
      </c>
      <c r="BA134" s="49"/>
      <c r="BB134" s="56"/>
      <c r="BC134" s="80" t="s">
        <v>156</v>
      </c>
      <c r="BD134" s="88"/>
      <c r="BE134" s="56"/>
      <c r="BF134" s="80" t="s">
        <v>155</v>
      </c>
      <c r="BG134" s="88">
        <v>64</v>
      </c>
      <c r="BH134" s="56">
        <v>0.875</v>
      </c>
      <c r="BI134" s="80" t="s">
        <v>156</v>
      </c>
      <c r="BJ134" s="49"/>
      <c r="BK134" s="56"/>
      <c r="BL134" s="80" t="s">
        <v>156</v>
      </c>
      <c r="BM134" s="49"/>
      <c r="BN134" s="56"/>
      <c r="BO134" s="80" t="s">
        <v>156</v>
      </c>
      <c r="BP134" s="49"/>
      <c r="BQ134" s="56"/>
      <c r="BR134" s="80" t="s">
        <v>156</v>
      </c>
      <c r="BS134" s="49"/>
      <c r="BT134" s="56"/>
      <c r="BU134" s="80" t="s">
        <v>156</v>
      </c>
      <c r="BV134" s="49"/>
      <c r="BW134" s="56"/>
      <c r="BX134" s="80" t="s">
        <v>156</v>
      </c>
      <c r="BY134" s="49"/>
      <c r="BZ134" s="56"/>
      <c r="CA134" s="89">
        <f t="shared" si="5"/>
        <v>64</v>
      </c>
    </row>
    <row r="135" spans="1:79" s="18" customFormat="1" ht="14.25">
      <c r="A135" s="19" t="s">
        <v>314</v>
      </c>
      <c r="B135" s="19">
        <v>1484</v>
      </c>
      <c r="C135" s="19" t="s">
        <v>152</v>
      </c>
      <c r="D135" s="125">
        <v>2019</v>
      </c>
      <c r="E135" s="47" t="s">
        <v>153</v>
      </c>
      <c r="F135" s="65"/>
      <c r="G135" s="45"/>
      <c r="H135" s="47" t="s">
        <v>153</v>
      </c>
      <c r="I135" s="68"/>
      <c r="J135" s="56"/>
      <c r="K135" s="80" t="s">
        <v>153</v>
      </c>
      <c r="L135" s="68"/>
      <c r="M135" s="56"/>
      <c r="N135" s="80" t="s">
        <v>153</v>
      </c>
      <c r="O135" s="68"/>
      <c r="P135" s="56"/>
      <c r="Q135" s="83" t="s">
        <v>153</v>
      </c>
      <c r="R135" s="68"/>
      <c r="S135" s="56"/>
      <c r="T135" s="80" t="s">
        <v>153</v>
      </c>
      <c r="U135" s="68"/>
      <c r="V135" s="56"/>
      <c r="W135" s="80" t="s">
        <v>153</v>
      </c>
      <c r="X135" s="68"/>
      <c r="Y135" s="56"/>
      <c r="Z135" s="80" t="s">
        <v>153</v>
      </c>
      <c r="AA135" s="68"/>
      <c r="AB135" s="56"/>
      <c r="AC135" s="80" t="s">
        <v>153</v>
      </c>
      <c r="AD135" s="68"/>
      <c r="AE135" s="56"/>
      <c r="AF135" s="80" t="s">
        <v>153</v>
      </c>
      <c r="AG135" s="68"/>
      <c r="AH135" s="56"/>
      <c r="AI135" s="80" t="s">
        <v>153</v>
      </c>
      <c r="AJ135" s="68"/>
      <c r="AK135" s="56"/>
      <c r="AL135" s="80" t="s">
        <v>153</v>
      </c>
      <c r="AM135" s="68"/>
      <c r="AN135" s="56"/>
      <c r="AO135" s="84">
        <f t="shared" si="4"/>
        <v>0</v>
      </c>
      <c r="AP135" s="85"/>
      <c r="AQ135" s="86" t="s">
        <v>153</v>
      </c>
      <c r="AR135" s="88"/>
      <c r="AS135" s="56"/>
      <c r="AT135" s="80" t="s">
        <v>153</v>
      </c>
      <c r="AU135" s="88"/>
      <c r="AV135" s="56"/>
      <c r="AW135" s="80" t="s">
        <v>153</v>
      </c>
      <c r="AX135" s="88"/>
      <c r="AY135" s="56"/>
      <c r="AZ135" s="80" t="s">
        <v>153</v>
      </c>
      <c r="BA135" s="49"/>
      <c r="BB135" s="56"/>
      <c r="BC135" s="80" t="s">
        <v>153</v>
      </c>
      <c r="BD135" s="88"/>
      <c r="BE135" s="56"/>
      <c r="BF135" s="80" t="s">
        <v>153</v>
      </c>
      <c r="BG135" s="88"/>
      <c r="BH135" s="56"/>
      <c r="BI135" s="80" t="s">
        <v>153</v>
      </c>
      <c r="BJ135" s="49"/>
      <c r="BK135" s="56"/>
      <c r="BL135" s="80" t="s">
        <v>153</v>
      </c>
      <c r="BM135" s="49"/>
      <c r="BN135" s="56"/>
      <c r="BO135" s="80" t="s">
        <v>153</v>
      </c>
      <c r="BP135" s="49"/>
      <c r="BQ135" s="56"/>
      <c r="BR135" s="80" t="s">
        <v>153</v>
      </c>
      <c r="BS135" s="49"/>
      <c r="BT135" s="56"/>
      <c r="BU135" s="80" t="s">
        <v>153</v>
      </c>
      <c r="BV135" s="49"/>
      <c r="BW135" s="56"/>
      <c r="BX135" s="80" t="s">
        <v>153</v>
      </c>
      <c r="BY135" s="49"/>
      <c r="BZ135" s="56"/>
      <c r="CA135" s="89">
        <f t="shared" si="5"/>
        <v>0</v>
      </c>
    </row>
    <row r="136" spans="1:79" s="18" customFormat="1" ht="14.25">
      <c r="A136" s="19" t="s">
        <v>315</v>
      </c>
      <c r="B136" s="19">
        <v>1280</v>
      </c>
      <c r="C136" s="19" t="s">
        <v>184</v>
      </c>
      <c r="D136" s="125">
        <v>2019</v>
      </c>
      <c r="E136" s="47" t="s">
        <v>155</v>
      </c>
      <c r="F136" s="65">
        <v>5600</v>
      </c>
      <c r="G136" s="44">
        <v>0.76875000000000004</v>
      </c>
      <c r="H136" s="47" t="s">
        <v>156</v>
      </c>
      <c r="I136" s="68"/>
      <c r="J136" s="56"/>
      <c r="K136" s="80" t="s">
        <v>155</v>
      </c>
      <c r="L136" s="68">
        <v>11760</v>
      </c>
      <c r="M136" s="56">
        <v>0.86904761904761907</v>
      </c>
      <c r="N136" s="47" t="s">
        <v>155</v>
      </c>
      <c r="O136" s="68">
        <v>3360</v>
      </c>
      <c r="P136" s="56">
        <v>0.42708333333333331</v>
      </c>
      <c r="Q136" s="80" t="s">
        <v>155</v>
      </c>
      <c r="R136" s="68">
        <v>1330</v>
      </c>
      <c r="S136" s="56">
        <v>0.73684210526315785</v>
      </c>
      <c r="T136" s="80" t="s">
        <v>155</v>
      </c>
      <c r="U136" s="68">
        <v>14385</v>
      </c>
      <c r="V136" s="56">
        <v>0.64476885644768855</v>
      </c>
      <c r="W136" s="80" t="s">
        <v>155</v>
      </c>
      <c r="X136" s="68">
        <v>130550</v>
      </c>
      <c r="Y136" s="56">
        <v>0.55683646112600538</v>
      </c>
      <c r="Z136" s="80" t="s">
        <v>156</v>
      </c>
      <c r="AA136" s="68"/>
      <c r="AB136" s="56"/>
      <c r="AC136" s="47" t="s">
        <v>156</v>
      </c>
      <c r="AD136" s="68"/>
      <c r="AE136" s="56"/>
      <c r="AF136" s="80" t="s">
        <v>155</v>
      </c>
      <c r="AG136" s="68">
        <v>6545</v>
      </c>
      <c r="AH136" s="56">
        <v>0.68449197860962563</v>
      </c>
      <c r="AI136" s="80" t="s">
        <v>155</v>
      </c>
      <c r="AJ136" s="68">
        <v>840</v>
      </c>
      <c r="AK136" s="56">
        <v>0.95833333333333337</v>
      </c>
      <c r="AL136" s="80" t="s">
        <v>155</v>
      </c>
      <c r="AM136" s="68">
        <v>8540</v>
      </c>
      <c r="AN136" s="56">
        <v>0.51639344262295084</v>
      </c>
      <c r="AO136" s="84">
        <f t="shared" si="4"/>
        <v>182910</v>
      </c>
      <c r="AP136" s="85"/>
      <c r="AQ136" s="86" t="s">
        <v>156</v>
      </c>
      <c r="AR136" s="88"/>
      <c r="AS136" s="56"/>
      <c r="AT136" s="80" t="s">
        <v>156</v>
      </c>
      <c r="AU136" s="88"/>
      <c r="AV136" s="56"/>
      <c r="AW136" s="80" t="s">
        <v>156</v>
      </c>
      <c r="AX136" s="88"/>
      <c r="AY136" s="56"/>
      <c r="AZ136" s="80" t="s">
        <v>156</v>
      </c>
      <c r="BA136" s="49"/>
      <c r="BB136" s="56"/>
      <c r="BC136" s="80" t="s">
        <v>156</v>
      </c>
      <c r="BD136" s="88"/>
      <c r="BE136" s="56"/>
      <c r="BF136" s="80" t="s">
        <v>156</v>
      </c>
      <c r="BG136" s="88"/>
      <c r="BH136" s="56"/>
      <c r="BI136" s="80" t="s">
        <v>156</v>
      </c>
      <c r="BJ136" s="49"/>
      <c r="BK136" s="56"/>
      <c r="BL136" s="80" t="s">
        <v>156</v>
      </c>
      <c r="BM136" s="49"/>
      <c r="BN136" s="56"/>
      <c r="BO136" s="80" t="s">
        <v>156</v>
      </c>
      <c r="BP136" s="49"/>
      <c r="BQ136" s="56"/>
      <c r="BR136" s="80" t="s">
        <v>156</v>
      </c>
      <c r="BS136" s="49"/>
      <c r="BT136" s="56"/>
      <c r="BU136" s="80" t="s">
        <v>156</v>
      </c>
      <c r="BV136" s="49"/>
      <c r="BW136" s="56"/>
      <c r="BX136" s="80" t="s">
        <v>155</v>
      </c>
      <c r="BY136" s="49">
        <v>1044</v>
      </c>
      <c r="BZ136" s="87" t="s">
        <v>161</v>
      </c>
      <c r="CA136" s="89">
        <f t="shared" si="5"/>
        <v>1044</v>
      </c>
    </row>
    <row r="137" spans="1:79" s="18" customFormat="1" ht="14.25">
      <c r="A137" s="19" t="s">
        <v>316</v>
      </c>
      <c r="B137" s="19">
        <v>2023</v>
      </c>
      <c r="C137" s="19" t="s">
        <v>175</v>
      </c>
      <c r="D137" s="125">
        <v>2019</v>
      </c>
      <c r="E137" s="47" t="s">
        <v>156</v>
      </c>
      <c r="F137" s="65"/>
      <c r="G137" s="44"/>
      <c r="H137" s="47" t="s">
        <v>156</v>
      </c>
      <c r="I137" s="68"/>
      <c r="J137" s="56"/>
      <c r="K137" s="80" t="s">
        <v>155</v>
      </c>
      <c r="L137" s="68">
        <v>32</v>
      </c>
      <c r="M137" s="49" t="s">
        <v>161</v>
      </c>
      <c r="N137" s="47" t="s">
        <v>156</v>
      </c>
      <c r="O137" s="68"/>
      <c r="P137" s="56"/>
      <c r="Q137" s="80" t="s">
        <v>156</v>
      </c>
      <c r="R137" s="68"/>
      <c r="S137" s="56"/>
      <c r="T137" s="80" t="s">
        <v>155</v>
      </c>
      <c r="U137" s="68">
        <v>10</v>
      </c>
      <c r="V137" s="81" t="s">
        <v>161</v>
      </c>
      <c r="W137" s="80" t="s">
        <v>155</v>
      </c>
      <c r="X137" s="68">
        <v>30</v>
      </c>
      <c r="Y137" s="81" t="s">
        <v>161</v>
      </c>
      <c r="Z137" s="80" t="s">
        <v>156</v>
      </c>
      <c r="AA137" s="68"/>
      <c r="AB137" s="56"/>
      <c r="AC137" s="47" t="s">
        <v>156</v>
      </c>
      <c r="AD137" s="68"/>
      <c r="AE137" s="56"/>
      <c r="AF137" s="80" t="s">
        <v>155</v>
      </c>
      <c r="AG137" s="68">
        <v>30</v>
      </c>
      <c r="AH137" s="81" t="s">
        <v>161</v>
      </c>
      <c r="AI137" s="80" t="s">
        <v>155</v>
      </c>
      <c r="AJ137" s="68">
        <v>15</v>
      </c>
      <c r="AK137" s="81" t="s">
        <v>161</v>
      </c>
      <c r="AL137" s="80" t="s">
        <v>156</v>
      </c>
      <c r="AM137" s="68"/>
      <c r="AN137" s="56"/>
      <c r="AO137" s="84">
        <f t="shared" si="4"/>
        <v>117</v>
      </c>
      <c r="AP137" s="85"/>
      <c r="AQ137" s="86" t="s">
        <v>156</v>
      </c>
      <c r="AR137" s="88"/>
      <c r="AS137" s="56"/>
      <c r="AT137" s="80" t="s">
        <v>156</v>
      </c>
      <c r="AU137" s="88"/>
      <c r="AV137" s="56"/>
      <c r="AW137" s="80" t="s">
        <v>155</v>
      </c>
      <c r="AX137" s="88">
        <v>6176</v>
      </c>
      <c r="AY137" s="56">
        <v>0.92227979274611394</v>
      </c>
      <c r="AZ137" s="80" t="s">
        <v>156</v>
      </c>
      <c r="BA137" s="49"/>
      <c r="BB137" s="56"/>
      <c r="BC137" s="80" t="s">
        <v>156</v>
      </c>
      <c r="BD137" s="88"/>
      <c r="BE137" s="56"/>
      <c r="BF137" s="80" t="s">
        <v>155</v>
      </c>
      <c r="BG137" s="88">
        <v>140</v>
      </c>
      <c r="BH137" s="56">
        <v>0.6428571428571429</v>
      </c>
      <c r="BI137" s="80" t="s">
        <v>155</v>
      </c>
      <c r="BJ137" s="49">
        <v>3420</v>
      </c>
      <c r="BK137" s="56">
        <v>0.63157894736842102</v>
      </c>
      <c r="BL137" s="80" t="s">
        <v>156</v>
      </c>
      <c r="BM137" s="49"/>
      <c r="BN137" s="56"/>
      <c r="BO137" s="80" t="s">
        <v>156</v>
      </c>
      <c r="BP137" s="49"/>
      <c r="BQ137" s="56"/>
      <c r="BR137" s="80" t="s">
        <v>155</v>
      </c>
      <c r="BS137" s="49">
        <v>1050</v>
      </c>
      <c r="BT137" s="56">
        <v>0.82857142857142863</v>
      </c>
      <c r="BU137" s="80" t="s">
        <v>155</v>
      </c>
      <c r="BV137" s="49">
        <v>45</v>
      </c>
      <c r="BW137" s="56">
        <v>1</v>
      </c>
      <c r="BX137" s="80" t="s">
        <v>156</v>
      </c>
      <c r="BY137" s="49"/>
      <c r="BZ137" s="56"/>
      <c r="CA137" s="89">
        <f t="shared" si="5"/>
        <v>10831</v>
      </c>
    </row>
    <row r="138" spans="1:79" s="18" customFormat="1" ht="14.25">
      <c r="A138" s="19" t="s">
        <v>317</v>
      </c>
      <c r="B138" s="19">
        <v>2418</v>
      </c>
      <c r="C138" s="19" t="s">
        <v>180</v>
      </c>
      <c r="D138" s="125">
        <v>2019</v>
      </c>
      <c r="E138" s="47" t="s">
        <v>155</v>
      </c>
      <c r="F138" s="65">
        <v>140</v>
      </c>
      <c r="G138" s="49" t="s">
        <v>161</v>
      </c>
      <c r="H138" s="47" t="s">
        <v>156</v>
      </c>
      <c r="I138" s="68"/>
      <c r="J138" s="56"/>
      <c r="K138" s="80" t="s">
        <v>155</v>
      </c>
      <c r="L138" s="68">
        <v>90</v>
      </c>
      <c r="M138" s="49" t="s">
        <v>161</v>
      </c>
      <c r="N138" s="47" t="s">
        <v>155</v>
      </c>
      <c r="O138" s="68">
        <v>28</v>
      </c>
      <c r="P138" s="49" t="s">
        <v>161</v>
      </c>
      <c r="Q138" s="80" t="s">
        <v>156</v>
      </c>
      <c r="R138" s="68"/>
      <c r="S138" s="56"/>
      <c r="T138" s="80" t="s">
        <v>155</v>
      </c>
      <c r="U138" s="68">
        <v>1120</v>
      </c>
      <c r="V138" s="81" t="s">
        <v>161</v>
      </c>
      <c r="W138" s="80" t="s">
        <v>155</v>
      </c>
      <c r="X138" s="68">
        <v>2324</v>
      </c>
      <c r="Y138" s="81" t="s">
        <v>161</v>
      </c>
      <c r="Z138" s="80" t="s">
        <v>156</v>
      </c>
      <c r="AA138" s="68"/>
      <c r="AB138" s="56"/>
      <c r="AC138" s="47" t="s">
        <v>156</v>
      </c>
      <c r="AD138" s="68"/>
      <c r="AE138" s="56"/>
      <c r="AF138" s="80" t="s">
        <v>156</v>
      </c>
      <c r="AG138" s="68"/>
      <c r="AH138" s="56"/>
      <c r="AI138" s="80" t="s">
        <v>156</v>
      </c>
      <c r="AJ138" s="68"/>
      <c r="AK138" s="56"/>
      <c r="AL138" s="80" t="s">
        <v>156</v>
      </c>
      <c r="AM138" s="68"/>
      <c r="AN138" s="56"/>
      <c r="AO138" s="84">
        <f t="shared" si="4"/>
        <v>3702</v>
      </c>
      <c r="AP138" s="85"/>
      <c r="AQ138" s="86" t="s">
        <v>155</v>
      </c>
      <c r="AR138" s="88">
        <v>1366</v>
      </c>
      <c r="AS138" s="133" t="s">
        <v>161</v>
      </c>
      <c r="AT138" s="80" t="s">
        <v>156</v>
      </c>
      <c r="AU138" s="88"/>
      <c r="AV138" s="56"/>
      <c r="AW138" s="80" t="s">
        <v>156</v>
      </c>
      <c r="AX138" s="88"/>
      <c r="AY138" s="56"/>
      <c r="AZ138" s="80" t="s">
        <v>155</v>
      </c>
      <c r="BA138" s="49">
        <v>171</v>
      </c>
      <c r="BB138" s="87" t="s">
        <v>161</v>
      </c>
      <c r="BC138" s="80" t="s">
        <v>156</v>
      </c>
      <c r="BD138" s="88"/>
      <c r="BE138" s="56"/>
      <c r="BF138" s="80" t="s">
        <v>155</v>
      </c>
      <c r="BG138" s="88">
        <v>40</v>
      </c>
      <c r="BH138" s="87" t="s">
        <v>161</v>
      </c>
      <c r="BI138" s="80" t="s">
        <v>155</v>
      </c>
      <c r="BJ138" s="49">
        <v>253</v>
      </c>
      <c r="BK138" s="87" t="s">
        <v>161</v>
      </c>
      <c r="BL138" s="80" t="s">
        <v>155</v>
      </c>
      <c r="BM138" s="49">
        <v>4</v>
      </c>
      <c r="BN138" s="87" t="s">
        <v>161</v>
      </c>
      <c r="BO138" s="80" t="s">
        <v>156</v>
      </c>
      <c r="BP138" s="49"/>
      <c r="BQ138" s="56"/>
      <c r="BR138" s="80" t="s">
        <v>156</v>
      </c>
      <c r="BS138" s="49"/>
      <c r="BT138" s="56"/>
      <c r="BU138" s="80" t="s">
        <v>156</v>
      </c>
      <c r="BV138" s="49"/>
      <c r="BW138" s="56"/>
      <c r="BX138" s="80" t="s">
        <v>156</v>
      </c>
      <c r="BY138" s="49"/>
      <c r="BZ138" s="56"/>
      <c r="CA138" s="89">
        <f t="shared" si="5"/>
        <v>1834</v>
      </c>
    </row>
    <row r="139" spans="1:79" s="18" customFormat="1" ht="14.25">
      <c r="A139" s="19" t="s">
        <v>318</v>
      </c>
      <c r="B139" s="19">
        <v>1493</v>
      </c>
      <c r="C139" s="19" t="s">
        <v>152</v>
      </c>
      <c r="D139" s="125">
        <v>2019</v>
      </c>
      <c r="E139" s="47" t="s">
        <v>153</v>
      </c>
      <c r="F139" s="65"/>
      <c r="G139" s="45"/>
      <c r="H139" s="47" t="s">
        <v>153</v>
      </c>
      <c r="I139" s="68"/>
      <c r="J139" s="56"/>
      <c r="K139" s="80" t="s">
        <v>153</v>
      </c>
      <c r="L139" s="68"/>
      <c r="M139" s="56"/>
      <c r="N139" s="80" t="s">
        <v>153</v>
      </c>
      <c r="O139" s="68"/>
      <c r="P139" s="56"/>
      <c r="Q139" s="83" t="s">
        <v>153</v>
      </c>
      <c r="R139" s="68"/>
      <c r="S139" s="56"/>
      <c r="T139" s="80" t="s">
        <v>153</v>
      </c>
      <c r="U139" s="68"/>
      <c r="V139" s="56"/>
      <c r="W139" s="80" t="s">
        <v>153</v>
      </c>
      <c r="X139" s="68"/>
      <c r="Y139" s="56"/>
      <c r="Z139" s="80" t="s">
        <v>153</v>
      </c>
      <c r="AA139" s="68"/>
      <c r="AB139" s="56"/>
      <c r="AC139" s="80" t="s">
        <v>153</v>
      </c>
      <c r="AD139" s="68"/>
      <c r="AE139" s="56"/>
      <c r="AF139" s="80" t="s">
        <v>153</v>
      </c>
      <c r="AG139" s="68"/>
      <c r="AH139" s="56"/>
      <c r="AI139" s="80" t="s">
        <v>153</v>
      </c>
      <c r="AJ139" s="68"/>
      <c r="AK139" s="56"/>
      <c r="AL139" s="80" t="s">
        <v>153</v>
      </c>
      <c r="AM139" s="68"/>
      <c r="AN139" s="56"/>
      <c r="AO139" s="84">
        <f t="shared" si="4"/>
        <v>0</v>
      </c>
      <c r="AP139" s="85"/>
      <c r="AQ139" s="86" t="s">
        <v>153</v>
      </c>
      <c r="AR139" s="88"/>
      <c r="AS139" s="56"/>
      <c r="AT139" s="80" t="s">
        <v>153</v>
      </c>
      <c r="AU139" s="88"/>
      <c r="AV139" s="56"/>
      <c r="AW139" s="80" t="s">
        <v>153</v>
      </c>
      <c r="AX139" s="88"/>
      <c r="AY139" s="56"/>
      <c r="AZ139" s="80" t="s">
        <v>153</v>
      </c>
      <c r="BA139" s="49"/>
      <c r="BB139" s="56"/>
      <c r="BC139" s="80" t="s">
        <v>153</v>
      </c>
      <c r="BD139" s="88"/>
      <c r="BE139" s="56"/>
      <c r="BF139" s="80" t="s">
        <v>153</v>
      </c>
      <c r="BG139" s="88"/>
      <c r="BH139" s="56"/>
      <c r="BI139" s="80" t="s">
        <v>153</v>
      </c>
      <c r="BJ139" s="49"/>
      <c r="BK139" s="56"/>
      <c r="BL139" s="80" t="s">
        <v>153</v>
      </c>
      <c r="BM139" s="49"/>
      <c r="BN139" s="56"/>
      <c r="BO139" s="80" t="s">
        <v>153</v>
      </c>
      <c r="BP139" s="49"/>
      <c r="BQ139" s="56"/>
      <c r="BR139" s="80" t="s">
        <v>153</v>
      </c>
      <c r="BS139" s="49"/>
      <c r="BT139" s="56"/>
      <c r="BU139" s="80" t="s">
        <v>153</v>
      </c>
      <c r="BV139" s="49"/>
      <c r="BW139" s="56"/>
      <c r="BX139" s="80" t="s">
        <v>153</v>
      </c>
      <c r="BY139" s="49"/>
      <c r="BZ139" s="56"/>
      <c r="CA139" s="89">
        <f t="shared" si="5"/>
        <v>0</v>
      </c>
    </row>
    <row r="140" spans="1:79" s="18" customFormat="1" ht="14.25">
      <c r="A140" s="19" t="s">
        <v>319</v>
      </c>
      <c r="B140" s="19">
        <v>1463</v>
      </c>
      <c r="C140" s="19" t="s">
        <v>152</v>
      </c>
      <c r="D140" s="125">
        <v>2019</v>
      </c>
      <c r="E140" s="47" t="s">
        <v>156</v>
      </c>
      <c r="F140" s="65"/>
      <c r="G140" s="44"/>
      <c r="H140" s="47" t="s">
        <v>153</v>
      </c>
      <c r="I140" s="68"/>
      <c r="J140" s="56"/>
      <c r="K140" s="80" t="s">
        <v>156</v>
      </c>
      <c r="L140" s="68"/>
      <c r="M140" s="56"/>
      <c r="N140" s="47" t="s">
        <v>156</v>
      </c>
      <c r="O140" s="68"/>
      <c r="P140" s="56"/>
      <c r="Q140" s="80" t="s">
        <v>156</v>
      </c>
      <c r="R140" s="68"/>
      <c r="S140" s="56"/>
      <c r="T140" s="80" t="s">
        <v>156</v>
      </c>
      <c r="U140" s="68"/>
      <c r="V140" s="56"/>
      <c r="W140" s="80" t="s">
        <v>153</v>
      </c>
      <c r="X140" s="68"/>
      <c r="Y140" s="56"/>
      <c r="Z140" s="80" t="s">
        <v>156</v>
      </c>
      <c r="AA140" s="68"/>
      <c r="AB140" s="56"/>
      <c r="AC140" s="47" t="s">
        <v>156</v>
      </c>
      <c r="AD140" s="68"/>
      <c r="AE140" s="56"/>
      <c r="AF140" s="80" t="s">
        <v>153</v>
      </c>
      <c r="AG140" s="68"/>
      <c r="AH140" s="56"/>
      <c r="AI140" s="80" t="s">
        <v>156</v>
      </c>
      <c r="AJ140" s="68"/>
      <c r="AK140" s="56"/>
      <c r="AL140" s="80" t="s">
        <v>156</v>
      </c>
      <c r="AM140" s="68"/>
      <c r="AN140" s="56"/>
      <c r="AO140" s="84">
        <f t="shared" si="4"/>
        <v>0</v>
      </c>
      <c r="AP140" s="85"/>
      <c r="AQ140" s="86" t="s">
        <v>153</v>
      </c>
      <c r="AR140" s="88"/>
      <c r="AS140" s="56"/>
      <c r="AT140" s="80" t="s">
        <v>153</v>
      </c>
      <c r="AU140" s="88"/>
      <c r="AV140" s="56"/>
      <c r="AW140" s="80" t="s">
        <v>153</v>
      </c>
      <c r="AX140" s="88"/>
      <c r="AY140" s="56"/>
      <c r="AZ140" s="80" t="s">
        <v>153</v>
      </c>
      <c r="BA140" s="49"/>
      <c r="BB140" s="56"/>
      <c r="BC140" s="80" t="s">
        <v>153</v>
      </c>
      <c r="BD140" s="88"/>
      <c r="BE140" s="56"/>
      <c r="BF140" s="80" t="s">
        <v>153</v>
      </c>
      <c r="BG140" s="88"/>
      <c r="BH140" s="56"/>
      <c r="BI140" s="80" t="s">
        <v>153</v>
      </c>
      <c r="BJ140" s="49"/>
      <c r="BK140" s="56"/>
      <c r="BL140" s="80" t="s">
        <v>153</v>
      </c>
      <c r="BM140" s="49"/>
      <c r="BN140" s="56"/>
      <c r="BO140" s="80" t="s">
        <v>153</v>
      </c>
      <c r="BP140" s="49"/>
      <c r="BQ140" s="56"/>
      <c r="BR140" s="80" t="s">
        <v>153</v>
      </c>
      <c r="BS140" s="49"/>
      <c r="BT140" s="56"/>
      <c r="BU140" s="80" t="s">
        <v>153</v>
      </c>
      <c r="BV140" s="49"/>
      <c r="BW140" s="56"/>
      <c r="BX140" s="80" t="s">
        <v>153</v>
      </c>
      <c r="BY140" s="49"/>
      <c r="BZ140" s="56"/>
      <c r="CA140" s="89">
        <f t="shared" si="5"/>
        <v>0</v>
      </c>
    </row>
    <row r="141" spans="1:79" s="18" customFormat="1" ht="14.25">
      <c r="A141" s="19" t="s">
        <v>320</v>
      </c>
      <c r="B141" s="19">
        <v>767</v>
      </c>
      <c r="C141" s="19" t="s">
        <v>160</v>
      </c>
      <c r="D141" s="125">
        <v>2019</v>
      </c>
      <c r="E141" s="47" t="s">
        <v>155</v>
      </c>
      <c r="F141" s="65">
        <v>20</v>
      </c>
      <c r="G141" s="44">
        <v>1</v>
      </c>
      <c r="H141" s="47" t="s">
        <v>156</v>
      </c>
      <c r="I141" s="68"/>
      <c r="J141" s="56"/>
      <c r="K141" s="80" t="s">
        <v>155</v>
      </c>
      <c r="L141" s="68">
        <v>24</v>
      </c>
      <c r="M141" s="56">
        <v>1</v>
      </c>
      <c r="N141" s="78" t="s">
        <v>156</v>
      </c>
      <c r="O141" s="68"/>
      <c r="P141" s="56"/>
      <c r="Q141" s="80" t="s">
        <v>156</v>
      </c>
      <c r="R141" s="68"/>
      <c r="S141" s="56"/>
      <c r="T141" s="80" t="s">
        <v>155</v>
      </c>
      <c r="U141" s="68">
        <v>35</v>
      </c>
      <c r="V141" s="56">
        <v>1</v>
      </c>
      <c r="W141" s="80" t="s">
        <v>155</v>
      </c>
      <c r="X141" s="68">
        <v>35</v>
      </c>
      <c r="Y141" s="56">
        <v>1</v>
      </c>
      <c r="Z141" s="80" t="s">
        <v>156</v>
      </c>
      <c r="AA141" s="68"/>
      <c r="AB141" s="56"/>
      <c r="AC141" s="78" t="s">
        <v>156</v>
      </c>
      <c r="AD141" s="68"/>
      <c r="AE141" s="56"/>
      <c r="AF141" s="80" t="s">
        <v>155</v>
      </c>
      <c r="AG141" s="68">
        <v>20</v>
      </c>
      <c r="AH141" s="56">
        <v>1</v>
      </c>
      <c r="AI141" s="80" t="s">
        <v>156</v>
      </c>
      <c r="AJ141" s="68"/>
      <c r="AK141" s="56"/>
      <c r="AL141" s="80" t="s">
        <v>156</v>
      </c>
      <c r="AM141" s="68"/>
      <c r="AN141" s="56"/>
      <c r="AO141" s="84">
        <f t="shared" si="4"/>
        <v>134</v>
      </c>
      <c r="AP141" s="85"/>
      <c r="AQ141" s="86" t="s">
        <v>156</v>
      </c>
      <c r="AR141" s="88"/>
      <c r="AS141" s="56"/>
      <c r="AT141" s="80" t="s">
        <v>156</v>
      </c>
      <c r="AU141" s="88"/>
      <c r="AV141" s="56"/>
      <c r="AW141" s="80" t="s">
        <v>155</v>
      </c>
      <c r="AX141" s="88">
        <v>2</v>
      </c>
      <c r="AY141" s="82" t="s">
        <v>157</v>
      </c>
      <c r="AZ141" s="80" t="s">
        <v>156</v>
      </c>
      <c r="BA141" s="49"/>
      <c r="BB141" s="56"/>
      <c r="BC141" s="80" t="s">
        <v>156</v>
      </c>
      <c r="BD141" s="88"/>
      <c r="BE141" s="56"/>
      <c r="BF141" s="80" t="s">
        <v>156</v>
      </c>
      <c r="BG141" s="88"/>
      <c r="BH141" s="56"/>
      <c r="BI141" s="80" t="s">
        <v>155</v>
      </c>
      <c r="BJ141" s="49">
        <v>2</v>
      </c>
      <c r="BK141" s="82" t="s">
        <v>157</v>
      </c>
      <c r="BL141" s="80" t="s">
        <v>156</v>
      </c>
      <c r="BM141" s="49"/>
      <c r="BN141" s="56"/>
      <c r="BO141" s="80" t="s">
        <v>156</v>
      </c>
      <c r="BP141" s="49"/>
      <c r="BQ141" s="56"/>
      <c r="BR141" s="80" t="s">
        <v>155</v>
      </c>
      <c r="BS141" s="49">
        <v>1</v>
      </c>
      <c r="BT141" s="82" t="s">
        <v>157</v>
      </c>
      <c r="BU141" s="80" t="s">
        <v>156</v>
      </c>
      <c r="BV141" s="49"/>
      <c r="BW141" s="56"/>
      <c r="BX141" s="80" t="s">
        <v>156</v>
      </c>
      <c r="BY141" s="49"/>
      <c r="BZ141" s="56"/>
      <c r="CA141" s="89">
        <f t="shared" si="5"/>
        <v>5</v>
      </c>
    </row>
    <row r="142" spans="1:79" s="18" customFormat="1" ht="14.25">
      <c r="A142" s="19" t="s">
        <v>321</v>
      </c>
      <c r="B142" s="19">
        <v>1461</v>
      </c>
      <c r="C142" s="19" t="s">
        <v>152</v>
      </c>
      <c r="D142" s="125">
        <v>2019</v>
      </c>
      <c r="E142" s="47" t="s">
        <v>156</v>
      </c>
      <c r="F142" s="65"/>
      <c r="G142" s="44"/>
      <c r="H142" s="47" t="s">
        <v>156</v>
      </c>
      <c r="I142" s="68"/>
      <c r="J142" s="56"/>
      <c r="K142" s="80" t="s">
        <v>155</v>
      </c>
      <c r="L142" s="68">
        <v>1272</v>
      </c>
      <c r="M142" s="49" t="s">
        <v>161</v>
      </c>
      <c r="N142" s="47" t="s">
        <v>156</v>
      </c>
      <c r="O142" s="68"/>
      <c r="P142" s="56"/>
      <c r="Q142" s="80" t="s">
        <v>156</v>
      </c>
      <c r="R142" s="68"/>
      <c r="S142" s="56"/>
      <c r="T142" s="80" t="s">
        <v>155</v>
      </c>
      <c r="U142" s="68">
        <v>988</v>
      </c>
      <c r="V142" s="81" t="s">
        <v>161</v>
      </c>
      <c r="W142" s="80" t="s">
        <v>155</v>
      </c>
      <c r="X142" s="68">
        <v>4238</v>
      </c>
      <c r="Y142" s="81" t="s">
        <v>161</v>
      </c>
      <c r="Z142" s="80" t="s">
        <v>156</v>
      </c>
      <c r="AA142" s="68"/>
      <c r="AB142" s="56"/>
      <c r="AC142" s="47" t="s">
        <v>156</v>
      </c>
      <c r="AD142" s="68"/>
      <c r="AE142" s="56"/>
      <c r="AF142" s="80" t="s">
        <v>156</v>
      </c>
      <c r="AG142" s="68"/>
      <c r="AH142" s="56"/>
      <c r="AI142" s="80" t="s">
        <v>156</v>
      </c>
      <c r="AJ142" s="68"/>
      <c r="AK142" s="56"/>
      <c r="AL142" s="80" t="s">
        <v>156</v>
      </c>
      <c r="AM142" s="68"/>
      <c r="AN142" s="56"/>
      <c r="AO142" s="84">
        <f t="shared" si="4"/>
        <v>6498</v>
      </c>
      <c r="AP142" s="85"/>
      <c r="AQ142" s="86" t="s">
        <v>156</v>
      </c>
      <c r="AR142" s="88"/>
      <c r="AS142" s="56"/>
      <c r="AT142" s="80" t="s">
        <v>156</v>
      </c>
      <c r="AU142" s="88"/>
      <c r="AV142" s="56"/>
      <c r="AW142" s="80" t="s">
        <v>156</v>
      </c>
      <c r="AX142" s="88"/>
      <c r="AY142" s="56"/>
      <c r="AZ142" s="80" t="s">
        <v>156</v>
      </c>
      <c r="BA142" s="49"/>
      <c r="BB142" s="56"/>
      <c r="BC142" s="80" t="s">
        <v>156</v>
      </c>
      <c r="BD142" s="88"/>
      <c r="BE142" s="56"/>
      <c r="BF142" s="80" t="s">
        <v>156</v>
      </c>
      <c r="BG142" s="88"/>
      <c r="BH142" s="56"/>
      <c r="BI142" s="80" t="s">
        <v>156</v>
      </c>
      <c r="BJ142" s="49"/>
      <c r="BK142" s="56"/>
      <c r="BL142" s="80" t="s">
        <v>156</v>
      </c>
      <c r="BM142" s="49"/>
      <c r="BN142" s="56"/>
      <c r="BO142" s="80" t="s">
        <v>156</v>
      </c>
      <c r="BP142" s="49"/>
      <c r="BQ142" s="56"/>
      <c r="BR142" s="80" t="s">
        <v>156</v>
      </c>
      <c r="BS142" s="49"/>
      <c r="BT142" s="56"/>
      <c r="BU142" s="80" t="s">
        <v>156</v>
      </c>
      <c r="BV142" s="49"/>
      <c r="BW142" s="56"/>
      <c r="BX142" s="80" t="s">
        <v>156</v>
      </c>
      <c r="BY142" s="49"/>
      <c r="BZ142" s="56"/>
      <c r="CA142" s="89">
        <f t="shared" si="5"/>
        <v>0</v>
      </c>
    </row>
    <row r="143" spans="1:79" s="18" customFormat="1" ht="14.25">
      <c r="A143" s="19" t="s">
        <v>322</v>
      </c>
      <c r="B143" s="19">
        <v>586</v>
      </c>
      <c r="C143" s="19" t="s">
        <v>196</v>
      </c>
      <c r="D143" s="125">
        <v>2019</v>
      </c>
      <c r="E143" s="47" t="s">
        <v>155</v>
      </c>
      <c r="F143" s="65">
        <v>980</v>
      </c>
      <c r="G143" s="44">
        <v>0.7857142857142857</v>
      </c>
      <c r="H143" s="47" t="s">
        <v>156</v>
      </c>
      <c r="I143" s="68"/>
      <c r="J143" s="56"/>
      <c r="K143" s="80" t="s">
        <v>155</v>
      </c>
      <c r="L143" s="68">
        <v>1925</v>
      </c>
      <c r="M143" s="56">
        <v>0.96363636363636362</v>
      </c>
      <c r="N143" s="47" t="s">
        <v>156</v>
      </c>
      <c r="O143" s="68"/>
      <c r="P143" s="56"/>
      <c r="Q143" s="80" t="s">
        <v>156</v>
      </c>
      <c r="R143" s="68"/>
      <c r="S143" s="56"/>
      <c r="T143" s="80" t="s">
        <v>155</v>
      </c>
      <c r="U143" s="68">
        <v>6860</v>
      </c>
      <c r="V143" s="56">
        <v>0.54081632653061229</v>
      </c>
      <c r="W143" s="80" t="s">
        <v>155</v>
      </c>
      <c r="X143" s="68">
        <v>15225</v>
      </c>
      <c r="Y143" s="56">
        <v>0.57011494252873562</v>
      </c>
      <c r="Z143" s="80" t="s">
        <v>156</v>
      </c>
      <c r="AA143" s="68"/>
      <c r="AB143" s="56"/>
      <c r="AC143" s="47" t="s">
        <v>156</v>
      </c>
      <c r="AD143" s="68"/>
      <c r="AE143" s="56"/>
      <c r="AF143" s="80" t="s">
        <v>156</v>
      </c>
      <c r="AG143" s="68"/>
      <c r="AH143" s="56"/>
      <c r="AI143" s="80" t="s">
        <v>156</v>
      </c>
      <c r="AJ143" s="68"/>
      <c r="AK143" s="56"/>
      <c r="AL143" s="80" t="s">
        <v>156</v>
      </c>
      <c r="AM143" s="68"/>
      <c r="AN143" s="56"/>
      <c r="AO143" s="84">
        <f t="shared" si="4"/>
        <v>24990</v>
      </c>
      <c r="AP143" s="85"/>
      <c r="AQ143" s="86" t="s">
        <v>156</v>
      </c>
      <c r="AR143" s="88"/>
      <c r="AS143" s="56"/>
      <c r="AT143" s="80" t="s">
        <v>156</v>
      </c>
      <c r="AU143" s="88"/>
      <c r="AV143" s="56"/>
      <c r="AW143" s="80" t="s">
        <v>156</v>
      </c>
      <c r="AX143" s="88"/>
      <c r="AY143" s="56"/>
      <c r="AZ143" s="80" t="s">
        <v>156</v>
      </c>
      <c r="BA143" s="49"/>
      <c r="BB143" s="56"/>
      <c r="BC143" s="80" t="s">
        <v>156</v>
      </c>
      <c r="BD143" s="88"/>
      <c r="BE143" s="56"/>
      <c r="BF143" s="80" t="s">
        <v>156</v>
      </c>
      <c r="BG143" s="88"/>
      <c r="BH143" s="56"/>
      <c r="BI143" s="80" t="s">
        <v>156</v>
      </c>
      <c r="BJ143" s="49"/>
      <c r="BK143" s="56"/>
      <c r="BL143" s="80" t="s">
        <v>156</v>
      </c>
      <c r="BM143" s="49"/>
      <c r="BN143" s="56"/>
      <c r="BO143" s="80" t="s">
        <v>156</v>
      </c>
      <c r="BP143" s="49"/>
      <c r="BQ143" s="56"/>
      <c r="BR143" s="80" t="s">
        <v>156</v>
      </c>
      <c r="BS143" s="49"/>
      <c r="BT143" s="56"/>
      <c r="BU143" s="80" t="s">
        <v>156</v>
      </c>
      <c r="BV143" s="49"/>
      <c r="BW143" s="56"/>
      <c r="BX143" s="80" t="s">
        <v>156</v>
      </c>
      <c r="BY143" s="49"/>
      <c r="BZ143" s="56"/>
      <c r="CA143" s="89">
        <f t="shared" si="5"/>
        <v>0</v>
      </c>
    </row>
    <row r="144" spans="1:79" s="18" customFormat="1" ht="14.25">
      <c r="A144" s="19" t="s">
        <v>323</v>
      </c>
      <c r="B144" s="19">
        <v>2062</v>
      </c>
      <c r="C144" s="19" t="s">
        <v>175</v>
      </c>
      <c r="D144" s="125">
        <v>2019</v>
      </c>
      <c r="E144" s="47" t="s">
        <v>155</v>
      </c>
      <c r="F144" s="65">
        <v>616</v>
      </c>
      <c r="G144" s="44">
        <v>0.81818181818181823</v>
      </c>
      <c r="H144" s="47" t="s">
        <v>156</v>
      </c>
      <c r="I144" s="68"/>
      <c r="J144" s="56"/>
      <c r="K144" s="80" t="s">
        <v>155</v>
      </c>
      <c r="L144" s="68">
        <v>2940</v>
      </c>
      <c r="M144" s="56">
        <v>0.98095238095238091</v>
      </c>
      <c r="N144" s="47" t="s">
        <v>155</v>
      </c>
      <c r="O144" s="68">
        <v>420</v>
      </c>
      <c r="P144" s="56">
        <v>0.46666666666666667</v>
      </c>
      <c r="Q144" s="80" t="s">
        <v>156</v>
      </c>
      <c r="R144" s="68"/>
      <c r="S144" s="56"/>
      <c r="T144" s="80" t="s">
        <v>155</v>
      </c>
      <c r="U144" s="68">
        <v>5376</v>
      </c>
      <c r="V144" s="56">
        <v>0.796875</v>
      </c>
      <c r="W144" s="80" t="s">
        <v>155</v>
      </c>
      <c r="X144" s="68">
        <v>10304</v>
      </c>
      <c r="Y144" s="56">
        <v>0.58423913043478259</v>
      </c>
      <c r="Z144" s="80" t="s">
        <v>156</v>
      </c>
      <c r="AA144" s="68"/>
      <c r="AB144" s="56"/>
      <c r="AC144" s="47" t="s">
        <v>156</v>
      </c>
      <c r="AD144" s="68"/>
      <c r="AE144" s="56"/>
      <c r="AF144" s="80" t="s">
        <v>155</v>
      </c>
      <c r="AG144" s="68">
        <v>280</v>
      </c>
      <c r="AH144" s="56">
        <v>0.8</v>
      </c>
      <c r="AI144" s="80" t="s">
        <v>156</v>
      </c>
      <c r="AJ144" s="68"/>
      <c r="AK144" s="56"/>
      <c r="AL144" s="80" t="s">
        <v>156</v>
      </c>
      <c r="AM144" s="68"/>
      <c r="AN144" s="56"/>
      <c r="AO144" s="84">
        <f t="shared" si="4"/>
        <v>19936</v>
      </c>
      <c r="AP144" s="85"/>
      <c r="AQ144" s="86" t="s">
        <v>155</v>
      </c>
      <c r="AR144" s="88">
        <v>9</v>
      </c>
      <c r="AS144" s="56">
        <v>0.77777777777777779</v>
      </c>
      <c r="AT144" s="80" t="s">
        <v>156</v>
      </c>
      <c r="AU144" s="88"/>
      <c r="AV144" s="56"/>
      <c r="AW144" s="80" t="s">
        <v>155</v>
      </c>
      <c r="AX144" s="88">
        <v>191</v>
      </c>
      <c r="AY144" s="56">
        <v>0.93717277486910999</v>
      </c>
      <c r="AZ144" s="80" t="s">
        <v>155</v>
      </c>
      <c r="BA144" s="49">
        <v>7</v>
      </c>
      <c r="BB144" s="56">
        <v>0.7142857142857143</v>
      </c>
      <c r="BC144" s="80" t="s">
        <v>156</v>
      </c>
      <c r="BD144" s="88"/>
      <c r="BE144" s="56"/>
      <c r="BF144" s="80" t="s">
        <v>155</v>
      </c>
      <c r="BG144" s="88">
        <v>55</v>
      </c>
      <c r="BH144" s="56">
        <v>0.89090909090909087</v>
      </c>
      <c r="BI144" s="80" t="s">
        <v>155</v>
      </c>
      <c r="BJ144" s="49">
        <v>44</v>
      </c>
      <c r="BK144" s="56">
        <v>0.79545454545454541</v>
      </c>
      <c r="BL144" s="80" t="s">
        <v>156</v>
      </c>
      <c r="BM144" s="49"/>
      <c r="BN144" s="56"/>
      <c r="BO144" s="80" t="s">
        <v>156</v>
      </c>
      <c r="BP144" s="49"/>
      <c r="BQ144" s="56"/>
      <c r="BR144" s="80" t="s">
        <v>156</v>
      </c>
      <c r="BS144" s="49"/>
      <c r="BT144" s="56"/>
      <c r="BU144" s="80" t="s">
        <v>156</v>
      </c>
      <c r="BV144" s="49"/>
      <c r="BW144" s="56"/>
      <c r="BX144" s="80" t="s">
        <v>156</v>
      </c>
      <c r="BY144" s="49"/>
      <c r="BZ144" s="56"/>
      <c r="CA144" s="89">
        <f t="shared" si="5"/>
        <v>306</v>
      </c>
    </row>
    <row r="145" spans="1:79" s="18" customFormat="1" ht="14.25">
      <c r="A145" s="19" t="s">
        <v>324</v>
      </c>
      <c r="B145" s="19">
        <v>583</v>
      </c>
      <c r="C145" s="19" t="s">
        <v>196</v>
      </c>
      <c r="D145" s="125">
        <v>2019</v>
      </c>
      <c r="E145" s="47" t="s">
        <v>156</v>
      </c>
      <c r="F145" s="65"/>
      <c r="G145" s="44"/>
      <c r="H145" s="47" t="s">
        <v>156</v>
      </c>
      <c r="I145" s="68"/>
      <c r="J145" s="56"/>
      <c r="K145" s="80" t="s">
        <v>155</v>
      </c>
      <c r="L145" s="68">
        <v>7230</v>
      </c>
      <c r="M145" s="49" t="s">
        <v>161</v>
      </c>
      <c r="N145" s="47" t="s">
        <v>156</v>
      </c>
      <c r="O145" s="68"/>
      <c r="P145" s="56"/>
      <c r="Q145" s="80" t="s">
        <v>156</v>
      </c>
      <c r="R145" s="68"/>
      <c r="S145" s="56"/>
      <c r="T145" s="80" t="s">
        <v>155</v>
      </c>
      <c r="U145" s="68">
        <v>7740</v>
      </c>
      <c r="V145" s="81" t="s">
        <v>161</v>
      </c>
      <c r="W145" s="80" t="s">
        <v>155</v>
      </c>
      <c r="X145" s="68">
        <v>23700</v>
      </c>
      <c r="Y145" s="81" t="s">
        <v>161</v>
      </c>
      <c r="Z145" s="80" t="s">
        <v>156</v>
      </c>
      <c r="AA145" s="68"/>
      <c r="AB145" s="56"/>
      <c r="AC145" s="47" t="s">
        <v>156</v>
      </c>
      <c r="AD145" s="68"/>
      <c r="AE145" s="56"/>
      <c r="AF145" s="80" t="s">
        <v>155</v>
      </c>
      <c r="AG145" s="68">
        <v>960</v>
      </c>
      <c r="AH145" s="81" t="s">
        <v>161</v>
      </c>
      <c r="AI145" s="80" t="s">
        <v>156</v>
      </c>
      <c r="AJ145" s="68"/>
      <c r="AK145" s="56"/>
      <c r="AL145" s="80" t="s">
        <v>156</v>
      </c>
      <c r="AM145" s="68"/>
      <c r="AN145" s="56"/>
      <c r="AO145" s="84">
        <f t="shared" si="4"/>
        <v>39630</v>
      </c>
      <c r="AP145" s="85"/>
      <c r="AQ145" s="86" t="s">
        <v>156</v>
      </c>
      <c r="AR145" s="88"/>
      <c r="AS145" s="56"/>
      <c r="AT145" s="80" t="s">
        <v>156</v>
      </c>
      <c r="AU145" s="88"/>
      <c r="AV145" s="56"/>
      <c r="AW145" s="80" t="s">
        <v>156</v>
      </c>
      <c r="AX145" s="88"/>
      <c r="AY145" s="56"/>
      <c r="AZ145" s="80" t="s">
        <v>156</v>
      </c>
      <c r="BA145" s="49"/>
      <c r="BB145" s="56"/>
      <c r="BC145" s="80" t="s">
        <v>156</v>
      </c>
      <c r="BD145" s="88"/>
      <c r="BE145" s="56"/>
      <c r="BF145" s="80" t="s">
        <v>156</v>
      </c>
      <c r="BG145" s="88"/>
      <c r="BH145" s="56"/>
      <c r="BI145" s="80" t="s">
        <v>156</v>
      </c>
      <c r="BJ145" s="49"/>
      <c r="BK145" s="56"/>
      <c r="BL145" s="80" t="s">
        <v>156</v>
      </c>
      <c r="BM145" s="49"/>
      <c r="BN145" s="56"/>
      <c r="BO145" s="80" t="s">
        <v>156</v>
      </c>
      <c r="BP145" s="49"/>
      <c r="BQ145" s="56"/>
      <c r="BR145" s="80" t="s">
        <v>156</v>
      </c>
      <c r="BS145" s="49"/>
      <c r="BT145" s="56"/>
      <c r="BU145" s="80" t="s">
        <v>156</v>
      </c>
      <c r="BV145" s="49"/>
      <c r="BW145" s="56"/>
      <c r="BX145" s="80" t="s">
        <v>156</v>
      </c>
      <c r="BY145" s="49"/>
      <c r="BZ145" s="56"/>
      <c r="CA145" s="89">
        <f t="shared" si="5"/>
        <v>0</v>
      </c>
    </row>
    <row r="146" spans="1:79" s="18" customFormat="1" ht="14.25">
      <c r="A146" s="19" t="s">
        <v>325</v>
      </c>
      <c r="B146" s="19">
        <v>642</v>
      </c>
      <c r="C146" s="19" t="s">
        <v>163</v>
      </c>
      <c r="D146" s="125">
        <v>2019</v>
      </c>
      <c r="E146" s="47" t="s">
        <v>156</v>
      </c>
      <c r="F146" s="65"/>
      <c r="G146" s="44"/>
      <c r="H146" s="47" t="s">
        <v>156</v>
      </c>
      <c r="I146" s="68"/>
      <c r="J146" s="56"/>
      <c r="K146" s="80" t="s">
        <v>155</v>
      </c>
      <c r="L146" s="68">
        <v>2310</v>
      </c>
      <c r="M146" s="56">
        <v>0.95714285714285718</v>
      </c>
      <c r="N146" s="47" t="s">
        <v>156</v>
      </c>
      <c r="O146" s="68"/>
      <c r="P146" s="56"/>
      <c r="Q146" s="80" t="s">
        <v>156</v>
      </c>
      <c r="R146" s="68"/>
      <c r="S146" s="56"/>
      <c r="T146" s="80" t="s">
        <v>155</v>
      </c>
      <c r="U146" s="68">
        <v>3340</v>
      </c>
      <c r="V146" s="56">
        <v>0.48023952095808381</v>
      </c>
      <c r="W146" s="80" t="s">
        <v>155</v>
      </c>
      <c r="X146" s="68">
        <v>8156</v>
      </c>
      <c r="Y146" s="56">
        <v>0.63278567925453655</v>
      </c>
      <c r="Z146" s="80" t="s">
        <v>156</v>
      </c>
      <c r="AA146" s="68"/>
      <c r="AB146" s="56"/>
      <c r="AC146" s="47" t="s">
        <v>156</v>
      </c>
      <c r="AD146" s="68"/>
      <c r="AE146" s="56"/>
      <c r="AF146" s="80" t="s">
        <v>155</v>
      </c>
      <c r="AG146" s="68">
        <v>693</v>
      </c>
      <c r="AH146" s="56">
        <v>0.95238095238095233</v>
      </c>
      <c r="AI146" s="80" t="s">
        <v>156</v>
      </c>
      <c r="AJ146" s="68"/>
      <c r="AK146" s="56"/>
      <c r="AL146" s="80" t="s">
        <v>156</v>
      </c>
      <c r="AM146" s="68"/>
      <c r="AN146" s="56"/>
      <c r="AO146" s="84">
        <f t="shared" si="4"/>
        <v>14499</v>
      </c>
      <c r="AP146" s="85"/>
      <c r="AQ146" s="86" t="s">
        <v>156</v>
      </c>
      <c r="AR146" s="88"/>
      <c r="AS146" s="56"/>
      <c r="AT146" s="80" t="s">
        <v>155</v>
      </c>
      <c r="AU146" s="88">
        <v>11</v>
      </c>
      <c r="AV146" s="56">
        <v>0.36363636363636365</v>
      </c>
      <c r="AW146" s="80" t="s">
        <v>155</v>
      </c>
      <c r="AX146" s="88">
        <v>22</v>
      </c>
      <c r="AY146" s="56">
        <v>0.77272727272727271</v>
      </c>
      <c r="AZ146" s="80" t="s">
        <v>156</v>
      </c>
      <c r="BA146" s="49"/>
      <c r="BB146" s="56"/>
      <c r="BC146" s="80" t="s">
        <v>156</v>
      </c>
      <c r="BD146" s="88"/>
      <c r="BE146" s="56"/>
      <c r="BF146" s="80" t="s">
        <v>156</v>
      </c>
      <c r="BG146" s="88"/>
      <c r="BH146" s="56"/>
      <c r="BI146" s="80" t="s">
        <v>156</v>
      </c>
      <c r="BJ146" s="49"/>
      <c r="BK146" s="56"/>
      <c r="BL146" s="80" t="s">
        <v>156</v>
      </c>
      <c r="BM146" s="49"/>
      <c r="BN146" s="56"/>
      <c r="BO146" s="80" t="s">
        <v>156</v>
      </c>
      <c r="BP146" s="49"/>
      <c r="BQ146" s="56"/>
      <c r="BR146" s="80" t="s">
        <v>156</v>
      </c>
      <c r="BS146" s="49"/>
      <c r="BT146" s="56"/>
      <c r="BU146" s="80" t="s">
        <v>156</v>
      </c>
      <c r="BV146" s="49"/>
      <c r="BW146" s="56"/>
      <c r="BX146" s="80" t="s">
        <v>156</v>
      </c>
      <c r="BY146" s="49"/>
      <c r="BZ146" s="56"/>
      <c r="CA146" s="89">
        <f t="shared" si="5"/>
        <v>33</v>
      </c>
    </row>
    <row r="147" spans="1:79" s="18" customFormat="1" ht="14.25">
      <c r="A147" s="19" t="s">
        <v>326</v>
      </c>
      <c r="B147" s="19">
        <v>1430</v>
      </c>
      <c r="C147" s="19" t="s">
        <v>152</v>
      </c>
      <c r="D147" s="125">
        <v>2019</v>
      </c>
      <c r="E147" s="47" t="s">
        <v>155</v>
      </c>
      <c r="F147" s="65">
        <v>576</v>
      </c>
      <c r="G147" s="44">
        <v>0.83333333333333337</v>
      </c>
      <c r="H147" s="78" t="s">
        <v>156</v>
      </c>
      <c r="I147" s="68"/>
      <c r="J147" s="56"/>
      <c r="K147" s="80" t="s">
        <v>155</v>
      </c>
      <c r="L147" s="68">
        <v>1704</v>
      </c>
      <c r="M147" s="56">
        <v>0.90140845070422537</v>
      </c>
      <c r="N147" s="78" t="s">
        <v>156</v>
      </c>
      <c r="O147" s="68"/>
      <c r="P147" s="56"/>
      <c r="Q147" s="80" t="s">
        <v>156</v>
      </c>
      <c r="R147" s="68"/>
      <c r="S147" s="56"/>
      <c r="T147" s="80" t="s">
        <v>155</v>
      </c>
      <c r="U147" s="68">
        <v>1008</v>
      </c>
      <c r="V147" s="56">
        <v>0.5</v>
      </c>
      <c r="W147" s="80" t="s">
        <v>155</v>
      </c>
      <c r="X147" s="68">
        <v>4004</v>
      </c>
      <c r="Y147" s="56">
        <v>0.54545454545454541</v>
      </c>
      <c r="Z147" s="80" t="s">
        <v>156</v>
      </c>
      <c r="AA147" s="68"/>
      <c r="AB147" s="56"/>
      <c r="AC147" s="78" t="s">
        <v>156</v>
      </c>
      <c r="AD147" s="68"/>
      <c r="AE147" s="56"/>
      <c r="AF147" s="80" t="s">
        <v>155</v>
      </c>
      <c r="AG147" s="68">
        <v>476</v>
      </c>
      <c r="AH147" s="56">
        <v>0.94117647058823528</v>
      </c>
      <c r="AI147" s="80" t="s">
        <v>156</v>
      </c>
      <c r="AJ147" s="68"/>
      <c r="AK147" s="56"/>
      <c r="AL147" s="80" t="s">
        <v>156</v>
      </c>
      <c r="AM147" s="68"/>
      <c r="AN147" s="56"/>
      <c r="AO147" s="84">
        <f t="shared" si="4"/>
        <v>7768</v>
      </c>
      <c r="AP147" s="85"/>
      <c r="AQ147" s="86" t="s">
        <v>156</v>
      </c>
      <c r="AR147" s="88"/>
      <c r="AS147" s="56"/>
      <c r="AT147" s="80" t="s">
        <v>155</v>
      </c>
      <c r="AU147" s="88">
        <v>100</v>
      </c>
      <c r="AV147" s="87" t="s">
        <v>161</v>
      </c>
      <c r="AW147" s="80" t="s">
        <v>156</v>
      </c>
      <c r="AX147" s="88"/>
      <c r="AY147" s="56"/>
      <c r="AZ147" s="80" t="s">
        <v>156</v>
      </c>
      <c r="BA147" s="49"/>
      <c r="BB147" s="56"/>
      <c r="BC147" s="80" t="s">
        <v>156</v>
      </c>
      <c r="BD147" s="88"/>
      <c r="BE147" s="56"/>
      <c r="BF147" s="80" t="s">
        <v>156</v>
      </c>
      <c r="BG147" s="88"/>
      <c r="BH147" s="56"/>
      <c r="BI147" s="80" t="s">
        <v>156</v>
      </c>
      <c r="BJ147" s="49"/>
      <c r="BK147" s="56"/>
      <c r="BL147" s="80" t="s">
        <v>156</v>
      </c>
      <c r="BM147" s="49"/>
      <c r="BN147" s="56"/>
      <c r="BO147" s="80" t="s">
        <v>155</v>
      </c>
      <c r="BP147" s="49">
        <v>130</v>
      </c>
      <c r="BQ147" s="87" t="s">
        <v>161</v>
      </c>
      <c r="BR147" s="80" t="s">
        <v>156</v>
      </c>
      <c r="BS147" s="49"/>
      <c r="BT147" s="56"/>
      <c r="BU147" s="80" t="s">
        <v>156</v>
      </c>
      <c r="BV147" s="49"/>
      <c r="BW147" s="56"/>
      <c r="BX147" s="80" t="s">
        <v>155</v>
      </c>
      <c r="BY147" s="49">
        <v>133</v>
      </c>
      <c r="BZ147" s="87" t="s">
        <v>161</v>
      </c>
      <c r="CA147" s="89">
        <f t="shared" si="5"/>
        <v>363</v>
      </c>
    </row>
    <row r="148" spans="1:79" s="18" customFormat="1" ht="14.25">
      <c r="A148" s="19" t="s">
        <v>327</v>
      </c>
      <c r="B148" s="19">
        <v>1762</v>
      </c>
      <c r="C148" s="19" t="s">
        <v>171</v>
      </c>
      <c r="D148" s="125">
        <v>2019</v>
      </c>
      <c r="E148" s="47" t="s">
        <v>156</v>
      </c>
      <c r="F148" s="65"/>
      <c r="G148" s="44"/>
      <c r="H148" s="47" t="s">
        <v>156</v>
      </c>
      <c r="I148" s="68"/>
      <c r="J148" s="56"/>
      <c r="K148" s="80" t="s">
        <v>156</v>
      </c>
      <c r="L148" s="68"/>
      <c r="M148" s="56"/>
      <c r="N148" s="47" t="s">
        <v>156</v>
      </c>
      <c r="O148" s="68"/>
      <c r="P148" s="56"/>
      <c r="Q148" s="80" t="s">
        <v>156</v>
      </c>
      <c r="R148" s="68"/>
      <c r="S148" s="56"/>
      <c r="T148" s="80" t="s">
        <v>156</v>
      </c>
      <c r="U148" s="68"/>
      <c r="V148" s="56"/>
      <c r="W148" s="80" t="s">
        <v>155</v>
      </c>
      <c r="X148" s="68">
        <v>576</v>
      </c>
      <c r="Y148" s="56">
        <v>0.41666666666666669</v>
      </c>
      <c r="Z148" s="80" t="s">
        <v>156</v>
      </c>
      <c r="AA148" s="68"/>
      <c r="AB148" s="56"/>
      <c r="AC148" s="47" t="s">
        <v>156</v>
      </c>
      <c r="AD148" s="68"/>
      <c r="AE148" s="56"/>
      <c r="AF148" s="80" t="s">
        <v>156</v>
      </c>
      <c r="AG148" s="68"/>
      <c r="AH148" s="56"/>
      <c r="AI148" s="80" t="s">
        <v>156</v>
      </c>
      <c r="AJ148" s="68"/>
      <c r="AK148" s="56"/>
      <c r="AL148" s="80" t="s">
        <v>156</v>
      </c>
      <c r="AM148" s="68"/>
      <c r="AN148" s="56"/>
      <c r="AO148" s="84">
        <f t="shared" si="4"/>
        <v>576</v>
      </c>
      <c r="AP148" s="85"/>
      <c r="AQ148" s="86" t="s">
        <v>156</v>
      </c>
      <c r="AR148" s="88"/>
      <c r="AS148" s="56"/>
      <c r="AT148" s="80" t="s">
        <v>156</v>
      </c>
      <c r="AU148" s="88"/>
      <c r="AV148" s="56"/>
      <c r="AW148" s="80" t="s">
        <v>156</v>
      </c>
      <c r="AX148" s="88"/>
      <c r="AY148" s="56"/>
      <c r="AZ148" s="80" t="s">
        <v>156</v>
      </c>
      <c r="BA148" s="49"/>
      <c r="BB148" s="56"/>
      <c r="BC148" s="80" t="s">
        <v>156</v>
      </c>
      <c r="BD148" s="88"/>
      <c r="BE148" s="56"/>
      <c r="BF148" s="80" t="s">
        <v>156</v>
      </c>
      <c r="BG148" s="88"/>
      <c r="BH148" s="56"/>
      <c r="BI148" s="80" t="s">
        <v>155</v>
      </c>
      <c r="BJ148" s="88">
        <v>576</v>
      </c>
      <c r="BK148" s="56">
        <v>0.41666666666666669</v>
      </c>
      <c r="BL148" s="80" t="s">
        <v>156</v>
      </c>
      <c r="BM148" s="88"/>
      <c r="BN148" s="56"/>
      <c r="BO148" s="80" t="s">
        <v>156</v>
      </c>
      <c r="BP148" s="88"/>
      <c r="BQ148" s="56"/>
      <c r="BR148" s="80" t="s">
        <v>156</v>
      </c>
      <c r="BS148" s="88"/>
      <c r="BT148" s="56"/>
      <c r="BU148" s="80" t="s">
        <v>156</v>
      </c>
      <c r="BV148" s="88"/>
      <c r="BW148" s="56"/>
      <c r="BX148" s="80" t="s">
        <v>156</v>
      </c>
      <c r="BY148" s="88"/>
      <c r="BZ148" s="56"/>
      <c r="CA148" s="89">
        <f t="shared" si="5"/>
        <v>576</v>
      </c>
    </row>
    <row r="149" spans="1:79" s="18" customFormat="1" ht="14.25">
      <c r="A149" s="19" t="s">
        <v>328</v>
      </c>
      <c r="B149" s="19">
        <v>1481</v>
      </c>
      <c r="C149" s="19" t="s">
        <v>152</v>
      </c>
      <c r="D149" s="125">
        <v>2019</v>
      </c>
      <c r="E149" s="47" t="s">
        <v>156</v>
      </c>
      <c r="F149" s="65"/>
      <c r="G149" s="44"/>
      <c r="H149" s="47" t="s">
        <v>156</v>
      </c>
      <c r="I149" s="68"/>
      <c r="J149" s="56"/>
      <c r="K149" s="80" t="s">
        <v>155</v>
      </c>
      <c r="L149" s="68">
        <v>10888</v>
      </c>
      <c r="M149" s="56">
        <v>0.8346803820720059</v>
      </c>
      <c r="N149" s="47" t="s">
        <v>155</v>
      </c>
      <c r="O149" s="68">
        <v>1144</v>
      </c>
      <c r="P149" s="56">
        <v>0.46328671328671328</v>
      </c>
      <c r="Q149" s="80" t="s">
        <v>156</v>
      </c>
      <c r="R149" s="68"/>
      <c r="S149" s="56"/>
      <c r="T149" s="80" t="s">
        <v>155</v>
      </c>
      <c r="U149" s="68">
        <v>16562</v>
      </c>
      <c r="V149" s="56">
        <v>0.65807269653423495</v>
      </c>
      <c r="W149" s="80" t="s">
        <v>155</v>
      </c>
      <c r="X149" s="68">
        <v>46814</v>
      </c>
      <c r="Y149" s="56">
        <v>0.54964326910753192</v>
      </c>
      <c r="Z149" s="80" t="s">
        <v>156</v>
      </c>
      <c r="AA149" s="68"/>
      <c r="AB149" s="56"/>
      <c r="AC149" s="47" t="s">
        <v>155</v>
      </c>
      <c r="AD149" s="68">
        <v>944</v>
      </c>
      <c r="AE149" s="56">
        <v>0.6048728813559322</v>
      </c>
      <c r="AF149" s="80" t="s">
        <v>156</v>
      </c>
      <c r="AG149" s="68"/>
      <c r="AH149" s="56"/>
      <c r="AI149" s="80" t="s">
        <v>155</v>
      </c>
      <c r="AJ149" s="68">
        <v>1361</v>
      </c>
      <c r="AK149" s="56">
        <v>0.96032329169728137</v>
      </c>
      <c r="AL149" s="80" t="s">
        <v>155</v>
      </c>
      <c r="AM149" s="68">
        <v>450</v>
      </c>
      <c r="AN149" s="56">
        <v>0.30888888888888888</v>
      </c>
      <c r="AO149" s="84">
        <f t="shared" si="4"/>
        <v>78163</v>
      </c>
      <c r="AP149" s="85"/>
      <c r="AQ149" s="86" t="s">
        <v>156</v>
      </c>
      <c r="AR149" s="88"/>
      <c r="AS149" s="56"/>
      <c r="AT149" s="80" t="s">
        <v>156</v>
      </c>
      <c r="AU149" s="88"/>
      <c r="AV149" s="56"/>
      <c r="AW149" s="80" t="s">
        <v>156</v>
      </c>
      <c r="AX149" s="88"/>
      <c r="AY149" s="56"/>
      <c r="AZ149" s="80" t="s">
        <v>156</v>
      </c>
      <c r="BA149" s="49"/>
      <c r="BB149" s="56"/>
      <c r="BC149" s="80" t="s">
        <v>156</v>
      </c>
      <c r="BD149" s="88"/>
      <c r="BE149" s="56"/>
      <c r="BF149" s="80" t="s">
        <v>156</v>
      </c>
      <c r="BG149" s="88"/>
      <c r="BH149" s="56"/>
      <c r="BI149" s="80" t="s">
        <v>156</v>
      </c>
      <c r="BJ149" s="49"/>
      <c r="BK149" s="56"/>
      <c r="BL149" s="80" t="s">
        <v>156</v>
      </c>
      <c r="BM149" s="49"/>
      <c r="BN149" s="56"/>
      <c r="BO149" s="80" t="s">
        <v>156</v>
      </c>
      <c r="BP149" s="49"/>
      <c r="BQ149" s="56"/>
      <c r="BR149" s="80" t="s">
        <v>156</v>
      </c>
      <c r="BS149" s="49"/>
      <c r="BT149" s="56"/>
      <c r="BU149" s="80" t="s">
        <v>156</v>
      </c>
      <c r="BV149" s="49"/>
      <c r="BW149" s="56"/>
      <c r="BX149" s="80" t="s">
        <v>156</v>
      </c>
      <c r="BY149" s="49"/>
      <c r="BZ149" s="56"/>
      <c r="CA149" s="89">
        <f t="shared" si="5"/>
        <v>0</v>
      </c>
    </row>
    <row r="150" spans="1:79" s="18" customFormat="1" ht="14.25">
      <c r="A150" s="19" t="s">
        <v>329</v>
      </c>
      <c r="B150" s="19">
        <v>861</v>
      </c>
      <c r="C150" s="19" t="s">
        <v>190</v>
      </c>
      <c r="D150" s="125">
        <v>2019</v>
      </c>
      <c r="E150" s="47" t="s">
        <v>155</v>
      </c>
      <c r="F150" s="65">
        <v>20</v>
      </c>
      <c r="G150" s="49" t="s">
        <v>161</v>
      </c>
      <c r="H150" s="47" t="s">
        <v>156</v>
      </c>
      <c r="I150" s="68"/>
      <c r="J150" s="56"/>
      <c r="K150" s="80" t="s">
        <v>156</v>
      </c>
      <c r="L150" s="68"/>
      <c r="M150" s="56"/>
      <c r="N150" s="47" t="s">
        <v>156</v>
      </c>
      <c r="O150" s="68"/>
      <c r="P150" s="56"/>
      <c r="Q150" s="80" t="s">
        <v>156</v>
      </c>
      <c r="R150" s="68"/>
      <c r="S150" s="56"/>
      <c r="T150" s="80" t="s">
        <v>155</v>
      </c>
      <c r="U150" s="68">
        <v>40</v>
      </c>
      <c r="V150" s="81" t="s">
        <v>161</v>
      </c>
      <c r="W150" s="80" t="s">
        <v>155</v>
      </c>
      <c r="X150" s="68">
        <v>40</v>
      </c>
      <c r="Y150" s="81" t="s">
        <v>161</v>
      </c>
      <c r="Z150" s="80" t="s">
        <v>156</v>
      </c>
      <c r="AA150" s="68"/>
      <c r="AB150" s="56"/>
      <c r="AC150" s="47" t="s">
        <v>156</v>
      </c>
      <c r="AD150" s="68"/>
      <c r="AE150" s="56"/>
      <c r="AF150" s="80" t="s">
        <v>156</v>
      </c>
      <c r="AG150" s="68"/>
      <c r="AH150" s="56"/>
      <c r="AI150" s="80" t="s">
        <v>156</v>
      </c>
      <c r="AJ150" s="68"/>
      <c r="AK150" s="56"/>
      <c r="AL150" s="80" t="s">
        <v>156</v>
      </c>
      <c r="AM150" s="68"/>
      <c r="AN150" s="56"/>
      <c r="AO150" s="84">
        <f t="shared" si="4"/>
        <v>100</v>
      </c>
      <c r="AP150" s="85"/>
      <c r="AQ150" s="86" t="s">
        <v>156</v>
      </c>
      <c r="AR150" s="88"/>
      <c r="AS150" s="56"/>
      <c r="AT150" s="80" t="s">
        <v>156</v>
      </c>
      <c r="AU150" s="88"/>
      <c r="AV150" s="56"/>
      <c r="AW150" s="80" t="s">
        <v>156</v>
      </c>
      <c r="AX150" s="88"/>
      <c r="AY150" s="56"/>
      <c r="AZ150" s="80" t="s">
        <v>156</v>
      </c>
      <c r="BA150" s="49"/>
      <c r="BB150" s="56"/>
      <c r="BC150" s="80" t="s">
        <v>156</v>
      </c>
      <c r="BD150" s="88"/>
      <c r="BE150" s="56"/>
      <c r="BF150" s="80" t="s">
        <v>156</v>
      </c>
      <c r="BG150" s="88"/>
      <c r="BH150" s="56"/>
      <c r="BI150" s="80" t="s">
        <v>156</v>
      </c>
      <c r="BJ150" s="49"/>
      <c r="BK150" s="56"/>
      <c r="BL150" s="80" t="s">
        <v>156</v>
      </c>
      <c r="BM150" s="49"/>
      <c r="BN150" s="56"/>
      <c r="BO150" s="80" t="s">
        <v>156</v>
      </c>
      <c r="BP150" s="49"/>
      <c r="BQ150" s="56"/>
      <c r="BR150" s="80" t="s">
        <v>156</v>
      </c>
      <c r="BS150" s="49"/>
      <c r="BT150" s="56"/>
      <c r="BU150" s="80" t="s">
        <v>156</v>
      </c>
      <c r="BV150" s="49"/>
      <c r="BW150" s="56"/>
      <c r="BX150" s="80" t="s">
        <v>156</v>
      </c>
      <c r="BY150" s="49"/>
      <c r="BZ150" s="56"/>
      <c r="CA150" s="89">
        <f t="shared" si="5"/>
        <v>0</v>
      </c>
    </row>
    <row r="151" spans="1:79" s="18" customFormat="1" ht="14.25">
      <c r="A151" s="19" t="s">
        <v>330</v>
      </c>
      <c r="B151" s="19">
        <v>840</v>
      </c>
      <c r="C151" s="19" t="s">
        <v>190</v>
      </c>
      <c r="D151" s="125">
        <v>2019</v>
      </c>
      <c r="E151" s="47" t="s">
        <v>155</v>
      </c>
      <c r="F151" s="65">
        <v>28</v>
      </c>
      <c r="G151" s="44">
        <v>1</v>
      </c>
      <c r="H151" s="47" t="s">
        <v>156</v>
      </c>
      <c r="I151" s="68"/>
      <c r="J151" s="56"/>
      <c r="K151" s="80" t="s">
        <v>155</v>
      </c>
      <c r="L151" s="68">
        <v>30</v>
      </c>
      <c r="M151" s="56">
        <v>1</v>
      </c>
      <c r="N151" s="47" t="s">
        <v>155</v>
      </c>
      <c r="O151" s="68">
        <v>28</v>
      </c>
      <c r="P151" s="56">
        <v>1</v>
      </c>
      <c r="Q151" s="80" t="s">
        <v>156</v>
      </c>
      <c r="R151" s="68"/>
      <c r="S151" s="56"/>
      <c r="T151" s="80" t="s">
        <v>155</v>
      </c>
      <c r="U151" s="68">
        <v>32</v>
      </c>
      <c r="V151" s="56">
        <v>1</v>
      </c>
      <c r="W151" s="80" t="s">
        <v>155</v>
      </c>
      <c r="X151" s="68">
        <v>32</v>
      </c>
      <c r="Y151" s="81" t="s">
        <v>161</v>
      </c>
      <c r="Z151" s="80" t="s">
        <v>156</v>
      </c>
      <c r="AA151" s="68"/>
      <c r="AB151" s="56"/>
      <c r="AC151" s="78" t="s">
        <v>156</v>
      </c>
      <c r="AD151" s="68"/>
      <c r="AE151" s="56"/>
      <c r="AF151" s="80" t="s">
        <v>155</v>
      </c>
      <c r="AG151" s="68">
        <v>30</v>
      </c>
      <c r="AH151" s="56">
        <v>1</v>
      </c>
      <c r="AI151" s="80" t="s">
        <v>156</v>
      </c>
      <c r="AJ151" s="68"/>
      <c r="AK151" s="56"/>
      <c r="AL151" s="80" t="s">
        <v>156</v>
      </c>
      <c r="AM151" s="68"/>
      <c r="AN151" s="56"/>
      <c r="AO151" s="84">
        <f t="shared" si="4"/>
        <v>180</v>
      </c>
      <c r="AP151" s="85"/>
      <c r="AQ151" s="86" t="s">
        <v>155</v>
      </c>
      <c r="AR151" s="88">
        <v>4</v>
      </c>
      <c r="AS151" s="82" t="s">
        <v>157</v>
      </c>
      <c r="AT151" s="80" t="s">
        <v>156</v>
      </c>
      <c r="AU151" s="88"/>
      <c r="AV151" s="56"/>
      <c r="AW151" s="80" t="s">
        <v>156</v>
      </c>
      <c r="AX151" s="88"/>
      <c r="AY151" s="56"/>
      <c r="AZ151" s="80" t="s">
        <v>155</v>
      </c>
      <c r="BA151" s="49">
        <v>4</v>
      </c>
      <c r="BB151" s="82" t="s">
        <v>157</v>
      </c>
      <c r="BC151" s="80" t="s">
        <v>156</v>
      </c>
      <c r="BD151" s="88"/>
      <c r="BE151" s="56"/>
      <c r="BF151" s="80" t="s">
        <v>155</v>
      </c>
      <c r="BG151" s="88">
        <v>6</v>
      </c>
      <c r="BH151" s="82" t="s">
        <v>157</v>
      </c>
      <c r="BI151" s="80" t="s">
        <v>155</v>
      </c>
      <c r="BJ151" s="49">
        <v>24</v>
      </c>
      <c r="BK151" s="56">
        <v>1</v>
      </c>
      <c r="BL151" s="80" t="s">
        <v>156</v>
      </c>
      <c r="BM151" s="49"/>
      <c r="BN151" s="56"/>
      <c r="BO151" s="80" t="s">
        <v>156</v>
      </c>
      <c r="BP151" s="49"/>
      <c r="BQ151" s="56"/>
      <c r="BR151" s="80" t="s">
        <v>155</v>
      </c>
      <c r="BS151" s="49">
        <v>4</v>
      </c>
      <c r="BT151" s="82" t="s">
        <v>157</v>
      </c>
      <c r="BU151" s="80" t="s">
        <v>156</v>
      </c>
      <c r="BV151" s="49"/>
      <c r="BW151" s="56"/>
      <c r="BX151" s="80" t="s">
        <v>156</v>
      </c>
      <c r="BY151" s="49"/>
      <c r="BZ151" s="56"/>
      <c r="CA151" s="89">
        <f t="shared" si="5"/>
        <v>42</v>
      </c>
    </row>
    <row r="152" spans="1:79" s="18" customFormat="1" ht="14.25">
      <c r="A152" s="19" t="s">
        <v>502</v>
      </c>
      <c r="B152" s="19">
        <v>182</v>
      </c>
      <c r="C152" s="19" t="s">
        <v>194</v>
      </c>
      <c r="D152" s="125">
        <v>2019</v>
      </c>
      <c r="E152" s="47" t="s">
        <v>155</v>
      </c>
      <c r="F152" s="65">
        <v>281</v>
      </c>
      <c r="G152" s="44">
        <v>1</v>
      </c>
      <c r="H152" s="47" t="s">
        <v>156</v>
      </c>
      <c r="I152" s="68"/>
      <c r="J152" s="56"/>
      <c r="K152" s="80" t="s">
        <v>155</v>
      </c>
      <c r="L152" s="68">
        <v>1384</v>
      </c>
      <c r="M152" s="56">
        <v>0.93</v>
      </c>
      <c r="N152" s="47" t="s">
        <v>156</v>
      </c>
      <c r="O152" s="68"/>
      <c r="P152" s="56"/>
      <c r="Q152" s="80" t="s">
        <v>155</v>
      </c>
      <c r="R152" s="68">
        <v>93</v>
      </c>
      <c r="S152" s="56">
        <v>1</v>
      </c>
      <c r="T152" s="80" t="s">
        <v>155</v>
      </c>
      <c r="U152" s="68">
        <v>1495</v>
      </c>
      <c r="V152" s="56">
        <v>0.21</v>
      </c>
      <c r="W152" s="80" t="s">
        <v>155</v>
      </c>
      <c r="X152" s="68">
        <v>6911</v>
      </c>
      <c r="Y152" s="56" t="s">
        <v>503</v>
      </c>
      <c r="Z152" s="80" t="s">
        <v>156</v>
      </c>
      <c r="AA152" s="68"/>
      <c r="AB152" s="56"/>
      <c r="AC152" s="47" t="s">
        <v>156</v>
      </c>
      <c r="AD152" s="68"/>
      <c r="AE152" s="56"/>
      <c r="AF152" s="80" t="s">
        <v>155</v>
      </c>
      <c r="AG152" s="68">
        <v>753</v>
      </c>
      <c r="AH152" s="56">
        <v>1</v>
      </c>
      <c r="AI152" s="80" t="s">
        <v>155</v>
      </c>
      <c r="AJ152" s="68">
        <v>78</v>
      </c>
      <c r="AK152" s="56">
        <v>1</v>
      </c>
      <c r="AL152" s="80" t="s">
        <v>155</v>
      </c>
      <c r="AM152" s="68">
        <v>27</v>
      </c>
      <c r="AN152" s="56">
        <v>1</v>
      </c>
      <c r="AO152" s="84">
        <f t="shared" si="4"/>
        <v>11022</v>
      </c>
      <c r="AP152" s="85"/>
      <c r="AQ152" s="86" t="s">
        <v>155</v>
      </c>
      <c r="AR152" s="88">
        <v>110</v>
      </c>
      <c r="AS152" s="133" t="s">
        <v>161</v>
      </c>
      <c r="AT152" s="80" t="s">
        <v>156</v>
      </c>
      <c r="AU152" s="88"/>
      <c r="AV152" s="56"/>
      <c r="AW152" s="80" t="s">
        <v>155</v>
      </c>
      <c r="AX152" s="88">
        <v>296</v>
      </c>
      <c r="AY152" s="56">
        <v>1</v>
      </c>
      <c r="AZ152" s="80" t="s">
        <v>155</v>
      </c>
      <c r="BA152" s="49">
        <v>12</v>
      </c>
      <c r="BB152" s="87" t="s">
        <v>161</v>
      </c>
      <c r="BC152" s="80" t="s">
        <v>156</v>
      </c>
      <c r="BD152" s="88"/>
      <c r="BE152" s="56"/>
      <c r="BF152" s="80" t="s">
        <v>155</v>
      </c>
      <c r="BG152" s="88">
        <v>24</v>
      </c>
      <c r="BH152" s="56">
        <v>1</v>
      </c>
      <c r="BI152" s="80" t="s">
        <v>155</v>
      </c>
      <c r="BJ152" s="49">
        <v>148</v>
      </c>
      <c r="BK152" s="87" t="s">
        <v>161</v>
      </c>
      <c r="BL152" s="80" t="s">
        <v>156</v>
      </c>
      <c r="BM152" s="49"/>
      <c r="BN152" s="56"/>
      <c r="BO152" s="80" t="s">
        <v>156</v>
      </c>
      <c r="BP152" s="49"/>
      <c r="BQ152" s="56"/>
      <c r="BR152" s="80" t="s">
        <v>156</v>
      </c>
      <c r="BS152" s="49"/>
      <c r="BT152" s="56"/>
      <c r="BU152" s="80" t="s">
        <v>156</v>
      </c>
      <c r="BV152" s="49"/>
      <c r="BW152" s="56"/>
      <c r="BX152" s="80" t="s">
        <v>156</v>
      </c>
      <c r="BY152" s="49"/>
      <c r="BZ152" s="56"/>
      <c r="CA152" s="89">
        <f t="shared" si="5"/>
        <v>590</v>
      </c>
    </row>
    <row r="153" spans="1:79" s="18" customFormat="1" ht="14.25">
      <c r="A153" s="19" t="s">
        <v>332</v>
      </c>
      <c r="B153" s="19">
        <v>1884</v>
      </c>
      <c r="C153" s="19" t="s">
        <v>173</v>
      </c>
      <c r="D153" s="125">
        <v>2019</v>
      </c>
      <c r="E153" s="47" t="s">
        <v>155</v>
      </c>
      <c r="F153" s="65">
        <v>365</v>
      </c>
      <c r="G153" s="44">
        <v>0.74794520547945209</v>
      </c>
      <c r="H153" s="47" t="s">
        <v>156</v>
      </c>
      <c r="I153" s="68"/>
      <c r="J153" s="56"/>
      <c r="K153" s="79" t="s">
        <v>155</v>
      </c>
      <c r="L153" s="68">
        <v>544</v>
      </c>
      <c r="M153" s="56">
        <v>0.94852941176470584</v>
      </c>
      <c r="N153" s="47" t="s">
        <v>156</v>
      </c>
      <c r="O153" s="68"/>
      <c r="P153" s="56"/>
      <c r="Q153" s="79" t="s">
        <v>156</v>
      </c>
      <c r="R153" s="68"/>
      <c r="S153" s="56"/>
      <c r="T153" s="79" t="s">
        <v>155</v>
      </c>
      <c r="U153" s="68">
        <v>54</v>
      </c>
      <c r="V153" s="56">
        <v>1</v>
      </c>
      <c r="W153" s="79" t="s">
        <v>155</v>
      </c>
      <c r="X153" s="68">
        <v>1125</v>
      </c>
      <c r="Y153" s="56">
        <v>0.52088888888888885</v>
      </c>
      <c r="Z153" s="79" t="s">
        <v>156</v>
      </c>
      <c r="AA153" s="68"/>
      <c r="AB153" s="56"/>
      <c r="AC153" s="47" t="s">
        <v>156</v>
      </c>
      <c r="AD153" s="68"/>
      <c r="AE153" s="56"/>
      <c r="AF153" s="79" t="s">
        <v>155</v>
      </c>
      <c r="AG153" s="68">
        <v>316</v>
      </c>
      <c r="AH153" s="56">
        <v>0.64240506329113922</v>
      </c>
      <c r="AI153" s="79" t="s">
        <v>156</v>
      </c>
      <c r="AJ153" s="68"/>
      <c r="AK153" s="56"/>
      <c r="AL153" s="79" t="s">
        <v>156</v>
      </c>
      <c r="AM153" s="68"/>
      <c r="AN153" s="56"/>
      <c r="AO153" s="84">
        <f t="shared" si="4"/>
        <v>2404</v>
      </c>
      <c r="AP153" s="85"/>
      <c r="AQ153" s="86" t="s">
        <v>156</v>
      </c>
      <c r="AR153" s="88"/>
      <c r="AS153" s="56"/>
      <c r="AT153" s="80" t="s">
        <v>156</v>
      </c>
      <c r="AU153" s="88"/>
      <c r="AV153" s="56"/>
      <c r="AW153" s="80" t="s">
        <v>155</v>
      </c>
      <c r="AX153" s="88">
        <v>1</v>
      </c>
      <c r="AY153" s="82" t="s">
        <v>157</v>
      </c>
      <c r="AZ153" s="80" t="s">
        <v>156</v>
      </c>
      <c r="BA153" s="49"/>
      <c r="BB153" s="56"/>
      <c r="BC153" s="80" t="s">
        <v>156</v>
      </c>
      <c r="BD153" s="88"/>
      <c r="BE153" s="56"/>
      <c r="BF153" s="80" t="s">
        <v>156</v>
      </c>
      <c r="BG153" s="88"/>
      <c r="BH153" s="56"/>
      <c r="BI153" s="80" t="s">
        <v>156</v>
      </c>
      <c r="BJ153" s="88"/>
      <c r="BK153" s="56"/>
      <c r="BL153" s="80" t="s">
        <v>156</v>
      </c>
      <c r="BM153" s="88"/>
      <c r="BN153" s="56"/>
      <c r="BO153" s="80" t="s">
        <v>156</v>
      </c>
      <c r="BP153" s="88"/>
      <c r="BQ153" s="56"/>
      <c r="BR153" s="80" t="s">
        <v>156</v>
      </c>
      <c r="BS153" s="88"/>
      <c r="BT153" s="56"/>
      <c r="BU153" s="80" t="s">
        <v>156</v>
      </c>
      <c r="BV153" s="88"/>
      <c r="BW153" s="56"/>
      <c r="BX153" s="80" t="s">
        <v>156</v>
      </c>
      <c r="BY153" s="88"/>
      <c r="BZ153" s="56"/>
      <c r="CA153" s="89">
        <f t="shared" si="5"/>
        <v>1</v>
      </c>
    </row>
    <row r="154" spans="1:79" s="18" customFormat="1" ht="14.25">
      <c r="A154" s="19" t="s">
        <v>333</v>
      </c>
      <c r="B154" s="19">
        <v>1962</v>
      </c>
      <c r="C154" s="19" t="s">
        <v>165</v>
      </c>
      <c r="D154" s="125">
        <v>2019</v>
      </c>
      <c r="E154" s="47" t="s">
        <v>153</v>
      </c>
      <c r="F154" s="65"/>
      <c r="G154" s="45"/>
      <c r="H154" s="47" t="s">
        <v>153</v>
      </c>
      <c r="I154" s="68"/>
      <c r="J154" s="56"/>
      <c r="K154" s="80" t="s">
        <v>153</v>
      </c>
      <c r="L154" s="68"/>
      <c r="M154" s="56"/>
      <c r="N154" s="80" t="s">
        <v>153</v>
      </c>
      <c r="O154" s="68"/>
      <c r="P154" s="56"/>
      <c r="Q154" s="83" t="s">
        <v>153</v>
      </c>
      <c r="R154" s="68"/>
      <c r="S154" s="56"/>
      <c r="T154" s="80" t="s">
        <v>153</v>
      </c>
      <c r="U154" s="68"/>
      <c r="V154" s="56"/>
      <c r="W154" s="80" t="s">
        <v>153</v>
      </c>
      <c r="X154" s="68"/>
      <c r="Y154" s="56"/>
      <c r="Z154" s="80" t="s">
        <v>153</v>
      </c>
      <c r="AA154" s="68"/>
      <c r="AB154" s="56"/>
      <c r="AC154" s="80" t="s">
        <v>153</v>
      </c>
      <c r="AD154" s="68"/>
      <c r="AE154" s="56"/>
      <c r="AF154" s="80" t="s">
        <v>153</v>
      </c>
      <c r="AG154" s="68"/>
      <c r="AH154" s="56"/>
      <c r="AI154" s="80" t="s">
        <v>153</v>
      </c>
      <c r="AJ154" s="68"/>
      <c r="AK154" s="56"/>
      <c r="AL154" s="80" t="s">
        <v>153</v>
      </c>
      <c r="AM154" s="68"/>
      <c r="AN154" s="56"/>
      <c r="AO154" s="84">
        <f t="shared" si="4"/>
        <v>0</v>
      </c>
      <c r="AP154" s="85"/>
      <c r="AQ154" s="86" t="s">
        <v>153</v>
      </c>
      <c r="AR154" s="88"/>
      <c r="AS154" s="56"/>
      <c r="AT154" s="80" t="s">
        <v>153</v>
      </c>
      <c r="AU154" s="88"/>
      <c r="AV154" s="56"/>
      <c r="AW154" s="80" t="s">
        <v>153</v>
      </c>
      <c r="AX154" s="88"/>
      <c r="AY154" s="56"/>
      <c r="AZ154" s="80" t="s">
        <v>153</v>
      </c>
      <c r="BA154" s="49"/>
      <c r="BB154" s="56"/>
      <c r="BC154" s="80" t="s">
        <v>153</v>
      </c>
      <c r="BD154" s="88"/>
      <c r="BE154" s="56"/>
      <c r="BF154" s="80" t="s">
        <v>153</v>
      </c>
      <c r="BG154" s="88"/>
      <c r="BH154" s="56"/>
      <c r="BI154" s="80" t="s">
        <v>153</v>
      </c>
      <c r="BJ154" s="49"/>
      <c r="BK154" s="56"/>
      <c r="BL154" s="80" t="s">
        <v>153</v>
      </c>
      <c r="BM154" s="49"/>
      <c r="BN154" s="56"/>
      <c r="BO154" s="80" t="s">
        <v>153</v>
      </c>
      <c r="BP154" s="49"/>
      <c r="BQ154" s="56"/>
      <c r="BR154" s="80" t="s">
        <v>153</v>
      </c>
      <c r="BS154" s="49"/>
      <c r="BT154" s="56"/>
      <c r="BU154" s="80" t="s">
        <v>153</v>
      </c>
      <c r="BV154" s="49"/>
      <c r="BW154" s="56"/>
      <c r="BX154" s="80" t="s">
        <v>153</v>
      </c>
      <c r="BY154" s="49"/>
      <c r="BZ154" s="56"/>
      <c r="CA154" s="89">
        <f t="shared" si="5"/>
        <v>0</v>
      </c>
    </row>
    <row r="155" spans="1:79" s="18" customFormat="1" ht="14.25">
      <c r="A155" s="19" t="s">
        <v>334</v>
      </c>
      <c r="B155" s="19">
        <v>2132</v>
      </c>
      <c r="C155" s="19" t="s">
        <v>188</v>
      </c>
      <c r="D155" s="125">
        <v>2019</v>
      </c>
      <c r="E155" s="47" t="s">
        <v>153</v>
      </c>
      <c r="F155" s="65"/>
      <c r="G155" s="45"/>
      <c r="H155" s="47" t="s">
        <v>153</v>
      </c>
      <c r="I155" s="68"/>
      <c r="J155" s="56"/>
      <c r="K155" s="80" t="s">
        <v>153</v>
      </c>
      <c r="L155" s="68"/>
      <c r="M155" s="56"/>
      <c r="N155" s="80" t="s">
        <v>153</v>
      </c>
      <c r="O155" s="68"/>
      <c r="P155" s="56"/>
      <c r="Q155" s="83" t="s">
        <v>153</v>
      </c>
      <c r="R155" s="68"/>
      <c r="S155" s="56"/>
      <c r="T155" s="80" t="s">
        <v>153</v>
      </c>
      <c r="U155" s="68"/>
      <c r="V155" s="56"/>
      <c r="W155" s="80" t="s">
        <v>153</v>
      </c>
      <c r="X155" s="68"/>
      <c r="Y155" s="56"/>
      <c r="Z155" s="80" t="s">
        <v>153</v>
      </c>
      <c r="AA155" s="68"/>
      <c r="AB155" s="56"/>
      <c r="AC155" s="80" t="s">
        <v>153</v>
      </c>
      <c r="AD155" s="68"/>
      <c r="AE155" s="56"/>
      <c r="AF155" s="80" t="s">
        <v>153</v>
      </c>
      <c r="AG155" s="68"/>
      <c r="AH155" s="56"/>
      <c r="AI155" s="80" t="s">
        <v>153</v>
      </c>
      <c r="AJ155" s="68"/>
      <c r="AK155" s="56"/>
      <c r="AL155" s="80" t="s">
        <v>153</v>
      </c>
      <c r="AM155" s="68"/>
      <c r="AN155" s="56"/>
      <c r="AO155" s="84">
        <f t="shared" si="4"/>
        <v>0</v>
      </c>
      <c r="AP155" s="85"/>
      <c r="AQ155" s="86" t="s">
        <v>153</v>
      </c>
      <c r="AR155" s="88"/>
      <c r="AS155" s="56"/>
      <c r="AT155" s="80" t="s">
        <v>153</v>
      </c>
      <c r="AU155" s="88"/>
      <c r="AV155" s="56"/>
      <c r="AW155" s="80" t="s">
        <v>153</v>
      </c>
      <c r="AX155" s="88"/>
      <c r="AY155" s="56"/>
      <c r="AZ155" s="80" t="s">
        <v>153</v>
      </c>
      <c r="BA155" s="49"/>
      <c r="BB155" s="56"/>
      <c r="BC155" s="80" t="s">
        <v>153</v>
      </c>
      <c r="BD155" s="88"/>
      <c r="BE155" s="56"/>
      <c r="BF155" s="80" t="s">
        <v>153</v>
      </c>
      <c r="BG155" s="88"/>
      <c r="BH155" s="56"/>
      <c r="BI155" s="80" t="s">
        <v>153</v>
      </c>
      <c r="BJ155" s="49"/>
      <c r="BK155" s="56"/>
      <c r="BL155" s="80" t="s">
        <v>153</v>
      </c>
      <c r="BM155" s="49"/>
      <c r="BN155" s="56"/>
      <c r="BO155" s="80" t="s">
        <v>153</v>
      </c>
      <c r="BP155" s="49"/>
      <c r="BQ155" s="56"/>
      <c r="BR155" s="80" t="s">
        <v>153</v>
      </c>
      <c r="BS155" s="49"/>
      <c r="BT155" s="56"/>
      <c r="BU155" s="80" t="s">
        <v>153</v>
      </c>
      <c r="BV155" s="49"/>
      <c r="BW155" s="56"/>
      <c r="BX155" s="80" t="s">
        <v>153</v>
      </c>
      <c r="BY155" s="49"/>
      <c r="BZ155" s="56"/>
      <c r="CA155" s="89">
        <f t="shared" si="5"/>
        <v>0</v>
      </c>
    </row>
    <row r="156" spans="1:79" s="18" customFormat="1" ht="14.25">
      <c r="A156" s="19" t="s">
        <v>335</v>
      </c>
      <c r="B156" s="19">
        <v>2401</v>
      </c>
      <c r="C156" s="19" t="s">
        <v>180</v>
      </c>
      <c r="D156" s="125">
        <v>2019</v>
      </c>
      <c r="E156" s="47" t="s">
        <v>153</v>
      </c>
      <c r="F156" s="65"/>
      <c r="G156" s="44"/>
      <c r="H156" s="47" t="s">
        <v>153</v>
      </c>
      <c r="I156" s="68"/>
      <c r="J156" s="56"/>
      <c r="K156" s="80" t="s">
        <v>153</v>
      </c>
      <c r="L156" s="68"/>
      <c r="M156" s="56"/>
      <c r="N156" s="80" t="s">
        <v>153</v>
      </c>
      <c r="O156" s="68"/>
      <c r="P156" s="56"/>
      <c r="Q156" s="83" t="s">
        <v>153</v>
      </c>
      <c r="R156" s="68"/>
      <c r="S156" s="56"/>
      <c r="T156" s="80" t="s">
        <v>153</v>
      </c>
      <c r="U156" s="68"/>
      <c r="V156" s="56"/>
      <c r="W156" s="80" t="s">
        <v>153</v>
      </c>
      <c r="X156" s="68"/>
      <c r="Y156" s="56"/>
      <c r="Z156" s="80" t="s">
        <v>153</v>
      </c>
      <c r="AA156" s="68"/>
      <c r="AB156" s="56"/>
      <c r="AC156" s="80" t="s">
        <v>153</v>
      </c>
      <c r="AD156" s="68"/>
      <c r="AE156" s="56"/>
      <c r="AF156" s="80" t="s">
        <v>153</v>
      </c>
      <c r="AG156" s="68"/>
      <c r="AH156" s="56"/>
      <c r="AI156" s="80" t="s">
        <v>153</v>
      </c>
      <c r="AJ156" s="68"/>
      <c r="AK156" s="56"/>
      <c r="AL156" s="80" t="s">
        <v>153</v>
      </c>
      <c r="AM156" s="68"/>
      <c r="AN156" s="56"/>
      <c r="AO156" s="84">
        <f t="shared" si="4"/>
        <v>0</v>
      </c>
      <c r="AP156" s="85"/>
      <c r="AQ156" s="86" t="s">
        <v>153</v>
      </c>
      <c r="AR156" s="88"/>
      <c r="AS156" s="56"/>
      <c r="AT156" s="80" t="s">
        <v>153</v>
      </c>
      <c r="AU156" s="88"/>
      <c r="AV156" s="56"/>
      <c r="AW156" s="80" t="s">
        <v>153</v>
      </c>
      <c r="AX156" s="88"/>
      <c r="AY156" s="56"/>
      <c r="AZ156" s="80" t="s">
        <v>153</v>
      </c>
      <c r="BA156" s="49"/>
      <c r="BB156" s="56"/>
      <c r="BC156" s="80" t="s">
        <v>153</v>
      </c>
      <c r="BD156" s="88"/>
      <c r="BE156" s="56"/>
      <c r="BF156" s="80" t="s">
        <v>153</v>
      </c>
      <c r="BG156" s="88"/>
      <c r="BH156" s="56"/>
      <c r="BI156" s="80" t="s">
        <v>153</v>
      </c>
      <c r="BJ156" s="88"/>
      <c r="BK156" s="56"/>
      <c r="BL156" s="80" t="s">
        <v>153</v>
      </c>
      <c r="BM156" s="88"/>
      <c r="BN156" s="56"/>
      <c r="BO156" s="80" t="s">
        <v>153</v>
      </c>
      <c r="BP156" s="88"/>
      <c r="BQ156" s="56"/>
      <c r="BR156" s="80" t="s">
        <v>153</v>
      </c>
      <c r="BS156" s="88"/>
      <c r="BT156" s="56"/>
      <c r="BU156" s="80" t="s">
        <v>153</v>
      </c>
      <c r="BV156" s="88"/>
      <c r="BW156" s="56"/>
      <c r="BX156" s="80" t="s">
        <v>153</v>
      </c>
      <c r="BY156" s="88"/>
      <c r="BZ156" s="56"/>
      <c r="CA156" s="89">
        <f t="shared" si="5"/>
        <v>0</v>
      </c>
    </row>
    <row r="157" spans="1:79" s="18" customFormat="1" ht="14.25">
      <c r="A157" s="19" t="s">
        <v>336</v>
      </c>
      <c r="B157" s="19">
        <v>581</v>
      </c>
      <c r="C157" s="19" t="s">
        <v>196</v>
      </c>
      <c r="D157" s="125">
        <v>2019</v>
      </c>
      <c r="E157" s="47" t="s">
        <v>153</v>
      </c>
      <c r="F157" s="65"/>
      <c r="G157" s="44"/>
      <c r="H157" s="47" t="s">
        <v>156</v>
      </c>
      <c r="I157" s="68"/>
      <c r="J157" s="56"/>
      <c r="K157" s="80" t="s">
        <v>156</v>
      </c>
      <c r="L157" s="68"/>
      <c r="M157" s="56"/>
      <c r="N157" s="80" t="s">
        <v>153</v>
      </c>
      <c r="O157" s="68"/>
      <c r="P157" s="56"/>
      <c r="Q157" s="83" t="s">
        <v>153</v>
      </c>
      <c r="R157" s="68"/>
      <c r="S157" s="56"/>
      <c r="T157" s="80" t="s">
        <v>153</v>
      </c>
      <c r="U157" s="68"/>
      <c r="V157" s="56"/>
      <c r="W157" s="80" t="s">
        <v>153</v>
      </c>
      <c r="X157" s="68"/>
      <c r="Y157" s="56"/>
      <c r="Z157" s="80" t="s">
        <v>156</v>
      </c>
      <c r="AA157" s="68"/>
      <c r="AB157" s="56"/>
      <c r="AC157" s="80" t="s">
        <v>153</v>
      </c>
      <c r="AD157" s="68"/>
      <c r="AE157" s="56"/>
      <c r="AF157" s="80" t="s">
        <v>153</v>
      </c>
      <c r="AG157" s="68"/>
      <c r="AH157" s="56"/>
      <c r="AI157" s="80" t="s">
        <v>153</v>
      </c>
      <c r="AJ157" s="68"/>
      <c r="AK157" s="56"/>
      <c r="AL157" s="80" t="s">
        <v>153</v>
      </c>
      <c r="AM157" s="68"/>
      <c r="AN157" s="56"/>
      <c r="AO157" s="84">
        <f t="shared" si="4"/>
        <v>0</v>
      </c>
      <c r="AP157" s="85"/>
      <c r="AQ157" s="86" t="s">
        <v>153</v>
      </c>
      <c r="AR157" s="88"/>
      <c r="AS157" s="56"/>
      <c r="AT157" s="80" t="s">
        <v>156</v>
      </c>
      <c r="AU157" s="88"/>
      <c r="AV157" s="56"/>
      <c r="AW157" s="80" t="s">
        <v>156</v>
      </c>
      <c r="AX157" s="88"/>
      <c r="AY157" s="56"/>
      <c r="AZ157" s="80" t="s">
        <v>153</v>
      </c>
      <c r="BA157" s="49"/>
      <c r="BB157" s="56"/>
      <c r="BC157" s="80" t="s">
        <v>153</v>
      </c>
      <c r="BD157" s="88"/>
      <c r="BE157" s="56"/>
      <c r="BF157" s="80" t="s">
        <v>153</v>
      </c>
      <c r="BG157" s="88"/>
      <c r="BH157" s="56"/>
      <c r="BI157" s="80" t="s">
        <v>153</v>
      </c>
      <c r="BJ157" s="49"/>
      <c r="BK157" s="56"/>
      <c r="BL157" s="80" t="s">
        <v>156</v>
      </c>
      <c r="BM157" s="49"/>
      <c r="BN157" s="56"/>
      <c r="BO157" s="80" t="s">
        <v>153</v>
      </c>
      <c r="BP157" s="49"/>
      <c r="BQ157" s="56"/>
      <c r="BR157" s="80" t="s">
        <v>153</v>
      </c>
      <c r="BS157" s="49"/>
      <c r="BT157" s="56"/>
      <c r="BU157" s="80" t="s">
        <v>153</v>
      </c>
      <c r="BV157" s="49"/>
      <c r="BW157" s="56"/>
      <c r="BX157" s="80" t="s">
        <v>153</v>
      </c>
      <c r="BY157" s="49"/>
      <c r="BZ157" s="56"/>
      <c r="CA157" s="89">
        <f t="shared" si="5"/>
        <v>0</v>
      </c>
    </row>
    <row r="158" spans="1:79" s="18" customFormat="1" ht="14.25">
      <c r="A158" s="19" t="s">
        <v>337</v>
      </c>
      <c r="B158" s="19">
        <v>188</v>
      </c>
      <c r="C158" s="19" t="s">
        <v>194</v>
      </c>
      <c r="D158" s="125">
        <v>2019</v>
      </c>
      <c r="E158" s="47" t="s">
        <v>153</v>
      </c>
      <c r="F158" s="65"/>
      <c r="G158" s="44"/>
      <c r="H158" s="47" t="s">
        <v>153</v>
      </c>
      <c r="I158" s="68"/>
      <c r="J158" s="56"/>
      <c r="K158" s="80" t="s">
        <v>153</v>
      </c>
      <c r="L158" s="68"/>
      <c r="M158" s="56"/>
      <c r="N158" s="80" t="s">
        <v>153</v>
      </c>
      <c r="O158" s="68"/>
      <c r="P158" s="56"/>
      <c r="Q158" s="83" t="s">
        <v>153</v>
      </c>
      <c r="R158" s="68"/>
      <c r="S158" s="56"/>
      <c r="T158" s="80" t="s">
        <v>155</v>
      </c>
      <c r="U158" s="68">
        <v>350</v>
      </c>
      <c r="V158" s="81" t="s">
        <v>161</v>
      </c>
      <c r="W158" s="80" t="s">
        <v>155</v>
      </c>
      <c r="X158" s="68">
        <v>835</v>
      </c>
      <c r="Y158" s="81" t="s">
        <v>161</v>
      </c>
      <c r="Z158" s="80" t="s">
        <v>153</v>
      </c>
      <c r="AA158" s="68"/>
      <c r="AB158" s="56"/>
      <c r="AC158" s="80" t="s">
        <v>153</v>
      </c>
      <c r="AD158" s="68"/>
      <c r="AE158" s="56"/>
      <c r="AF158" s="80" t="s">
        <v>153</v>
      </c>
      <c r="AG158" s="68"/>
      <c r="AH158" s="56"/>
      <c r="AI158" s="80" t="s">
        <v>153</v>
      </c>
      <c r="AJ158" s="68"/>
      <c r="AK158" s="56"/>
      <c r="AL158" s="80" t="s">
        <v>153</v>
      </c>
      <c r="AM158" s="68"/>
      <c r="AN158" s="56"/>
      <c r="AO158" s="84">
        <f t="shared" si="4"/>
        <v>1185</v>
      </c>
      <c r="AP158" s="85"/>
      <c r="AQ158" s="86" t="s">
        <v>153</v>
      </c>
      <c r="AR158" s="88"/>
      <c r="AS158" s="56"/>
      <c r="AT158" s="80" t="s">
        <v>153</v>
      </c>
      <c r="AU158" s="88"/>
      <c r="AV158" s="56"/>
      <c r="AW158" s="80" t="s">
        <v>153</v>
      </c>
      <c r="AX158" s="88"/>
      <c r="AY158" s="56"/>
      <c r="AZ158" s="80" t="s">
        <v>153</v>
      </c>
      <c r="BA158" s="49"/>
      <c r="BB158" s="56"/>
      <c r="BC158" s="80" t="s">
        <v>153</v>
      </c>
      <c r="BD158" s="88"/>
      <c r="BE158" s="56"/>
      <c r="BF158" s="80" t="s">
        <v>155</v>
      </c>
      <c r="BG158" s="88">
        <v>24</v>
      </c>
      <c r="BH158" s="56">
        <v>1</v>
      </c>
      <c r="BI158" s="80" t="s">
        <v>155</v>
      </c>
      <c r="BJ158" s="49">
        <v>148</v>
      </c>
      <c r="BK158" s="87" t="s">
        <v>161</v>
      </c>
      <c r="BL158" s="80" t="s">
        <v>153</v>
      </c>
      <c r="BM158" s="49"/>
      <c r="BN158" s="56"/>
      <c r="BO158" s="80" t="s">
        <v>153</v>
      </c>
      <c r="BP158" s="49"/>
      <c r="BQ158" s="56"/>
      <c r="BR158" s="80" t="s">
        <v>153</v>
      </c>
      <c r="BS158" s="49"/>
      <c r="BT158" s="56"/>
      <c r="BU158" s="80" t="s">
        <v>153</v>
      </c>
      <c r="BV158" s="49"/>
      <c r="BW158" s="56"/>
      <c r="BX158" s="80" t="s">
        <v>153</v>
      </c>
      <c r="BY158" s="49"/>
      <c r="BZ158" s="56"/>
      <c r="CA158" s="89">
        <f t="shared" si="5"/>
        <v>172</v>
      </c>
    </row>
    <row r="159" spans="1:79" s="18" customFormat="1" ht="14.25">
      <c r="A159" s="19" t="s">
        <v>338</v>
      </c>
      <c r="B159" s="19">
        <v>2417</v>
      </c>
      <c r="C159" s="19" t="s">
        <v>180</v>
      </c>
      <c r="D159" s="125">
        <v>2019</v>
      </c>
      <c r="E159" s="47" t="s">
        <v>156</v>
      </c>
      <c r="F159" s="65"/>
      <c r="G159" s="44"/>
      <c r="H159" s="47" t="s">
        <v>156</v>
      </c>
      <c r="I159" s="68"/>
      <c r="J159" s="56"/>
      <c r="K159" s="80" t="s">
        <v>155</v>
      </c>
      <c r="L159" s="68">
        <v>14</v>
      </c>
      <c r="M159" s="56">
        <v>1</v>
      </c>
      <c r="N159" s="47" t="s">
        <v>155</v>
      </c>
      <c r="O159" s="68">
        <v>10</v>
      </c>
      <c r="P159" s="56">
        <v>1</v>
      </c>
      <c r="Q159" s="80" t="s">
        <v>156</v>
      </c>
      <c r="R159" s="68"/>
      <c r="S159" s="56"/>
      <c r="T159" s="80" t="s">
        <v>155</v>
      </c>
      <c r="U159" s="68">
        <v>690</v>
      </c>
      <c r="V159" s="56">
        <v>0.71739130434782605</v>
      </c>
      <c r="W159" s="80" t="s">
        <v>155</v>
      </c>
      <c r="X159" s="68">
        <v>2457</v>
      </c>
      <c r="Y159" s="56">
        <v>0.74725274725274726</v>
      </c>
      <c r="Z159" s="80" t="s">
        <v>156</v>
      </c>
      <c r="AA159" s="68"/>
      <c r="AB159" s="56"/>
      <c r="AC159" s="47" t="s">
        <v>156</v>
      </c>
      <c r="AD159" s="68"/>
      <c r="AE159" s="56"/>
      <c r="AF159" s="80" t="s">
        <v>156</v>
      </c>
      <c r="AG159" s="68"/>
      <c r="AH159" s="56"/>
      <c r="AI159" s="80" t="s">
        <v>156</v>
      </c>
      <c r="AJ159" s="68"/>
      <c r="AK159" s="56"/>
      <c r="AL159" s="80" t="s">
        <v>156</v>
      </c>
      <c r="AM159" s="68"/>
      <c r="AN159" s="56"/>
      <c r="AO159" s="84">
        <f t="shared" si="4"/>
        <v>3171</v>
      </c>
      <c r="AP159" s="85"/>
      <c r="AQ159" s="86" t="s">
        <v>156</v>
      </c>
      <c r="AR159" s="88"/>
      <c r="AS159" s="56"/>
      <c r="AT159" s="80" t="s">
        <v>156</v>
      </c>
      <c r="AU159" s="88"/>
      <c r="AV159" s="56"/>
      <c r="AW159" s="80" t="s">
        <v>156</v>
      </c>
      <c r="AX159" s="88"/>
      <c r="AY159" s="56"/>
      <c r="AZ159" s="80" t="s">
        <v>156</v>
      </c>
      <c r="BA159" s="49"/>
      <c r="BB159" s="56"/>
      <c r="BC159" s="80" t="s">
        <v>156</v>
      </c>
      <c r="BD159" s="88"/>
      <c r="BE159" s="56"/>
      <c r="BF159" s="80" t="s">
        <v>156</v>
      </c>
      <c r="BG159" s="88"/>
      <c r="BH159" s="56"/>
      <c r="BI159" s="80" t="s">
        <v>156</v>
      </c>
      <c r="BJ159" s="49"/>
      <c r="BK159" s="56"/>
      <c r="BL159" s="80" t="s">
        <v>156</v>
      </c>
      <c r="BM159" s="49"/>
      <c r="BN159" s="56"/>
      <c r="BO159" s="80" t="s">
        <v>156</v>
      </c>
      <c r="BP159" s="49"/>
      <c r="BQ159" s="56"/>
      <c r="BR159" s="80" t="s">
        <v>156</v>
      </c>
      <c r="BS159" s="49"/>
      <c r="BT159" s="56"/>
      <c r="BU159" s="80" t="s">
        <v>156</v>
      </c>
      <c r="BV159" s="49"/>
      <c r="BW159" s="56"/>
      <c r="BX159" s="80" t="s">
        <v>156</v>
      </c>
      <c r="BY159" s="49"/>
      <c r="BZ159" s="56"/>
      <c r="CA159" s="89">
        <f t="shared" si="5"/>
        <v>0</v>
      </c>
    </row>
    <row r="160" spans="1:79" s="18" customFormat="1" ht="14.25">
      <c r="A160" s="19" t="s">
        <v>339</v>
      </c>
      <c r="B160" s="19">
        <v>881</v>
      </c>
      <c r="C160" s="19" t="s">
        <v>190</v>
      </c>
      <c r="D160" s="125">
        <v>2019</v>
      </c>
      <c r="E160" s="47" t="s">
        <v>153</v>
      </c>
      <c r="F160" s="65"/>
      <c r="G160" s="45"/>
      <c r="H160" s="47" t="s">
        <v>153</v>
      </c>
      <c r="I160" s="68"/>
      <c r="J160" s="56"/>
      <c r="K160" s="80" t="s">
        <v>153</v>
      </c>
      <c r="L160" s="68"/>
      <c r="M160" s="56"/>
      <c r="N160" s="80" t="s">
        <v>153</v>
      </c>
      <c r="O160" s="68"/>
      <c r="P160" s="56"/>
      <c r="Q160" s="83" t="s">
        <v>153</v>
      </c>
      <c r="R160" s="68"/>
      <c r="S160" s="56"/>
      <c r="T160" s="80" t="s">
        <v>153</v>
      </c>
      <c r="U160" s="68"/>
      <c r="V160" s="56"/>
      <c r="W160" s="80" t="s">
        <v>153</v>
      </c>
      <c r="X160" s="68"/>
      <c r="Y160" s="56"/>
      <c r="Z160" s="80" t="s">
        <v>153</v>
      </c>
      <c r="AA160" s="68"/>
      <c r="AB160" s="56"/>
      <c r="AC160" s="80" t="s">
        <v>153</v>
      </c>
      <c r="AD160" s="68"/>
      <c r="AE160" s="56"/>
      <c r="AF160" s="80" t="s">
        <v>153</v>
      </c>
      <c r="AG160" s="68"/>
      <c r="AH160" s="56"/>
      <c r="AI160" s="80" t="s">
        <v>153</v>
      </c>
      <c r="AJ160" s="68"/>
      <c r="AK160" s="56"/>
      <c r="AL160" s="80" t="s">
        <v>153</v>
      </c>
      <c r="AM160" s="68"/>
      <c r="AN160" s="56"/>
      <c r="AO160" s="84">
        <f t="shared" si="4"/>
        <v>0</v>
      </c>
      <c r="AP160" s="85"/>
      <c r="AQ160" s="86" t="s">
        <v>153</v>
      </c>
      <c r="AR160" s="88"/>
      <c r="AS160" s="56"/>
      <c r="AT160" s="80" t="s">
        <v>153</v>
      </c>
      <c r="AU160" s="88"/>
      <c r="AV160" s="56"/>
      <c r="AW160" s="80" t="s">
        <v>153</v>
      </c>
      <c r="AX160" s="88"/>
      <c r="AY160" s="56"/>
      <c r="AZ160" s="80" t="s">
        <v>153</v>
      </c>
      <c r="BA160" s="49"/>
      <c r="BB160" s="56"/>
      <c r="BC160" s="80" t="s">
        <v>153</v>
      </c>
      <c r="BD160" s="88"/>
      <c r="BE160" s="56"/>
      <c r="BF160" s="80" t="s">
        <v>153</v>
      </c>
      <c r="BG160" s="88"/>
      <c r="BH160" s="56"/>
      <c r="BI160" s="80" t="s">
        <v>153</v>
      </c>
      <c r="BJ160" s="49"/>
      <c r="BK160" s="56"/>
      <c r="BL160" s="80" t="s">
        <v>153</v>
      </c>
      <c r="BM160" s="49"/>
      <c r="BN160" s="56"/>
      <c r="BO160" s="80" t="s">
        <v>153</v>
      </c>
      <c r="BP160" s="49"/>
      <c r="BQ160" s="56"/>
      <c r="BR160" s="80" t="s">
        <v>153</v>
      </c>
      <c r="BS160" s="49"/>
      <c r="BT160" s="56"/>
      <c r="BU160" s="80" t="s">
        <v>153</v>
      </c>
      <c r="BV160" s="49"/>
      <c r="BW160" s="56"/>
      <c r="BX160" s="80" t="s">
        <v>153</v>
      </c>
      <c r="BY160" s="49"/>
      <c r="BZ160" s="56"/>
      <c r="CA160" s="89">
        <f t="shared" si="5"/>
        <v>0</v>
      </c>
    </row>
    <row r="161" spans="1:79" s="18" customFormat="1" ht="14.25">
      <c r="A161" s="19" t="s">
        <v>340</v>
      </c>
      <c r="B161" s="19">
        <v>140</v>
      </c>
      <c r="C161" s="19" t="s">
        <v>194</v>
      </c>
      <c r="D161" s="125">
        <v>2019</v>
      </c>
      <c r="E161" s="47" t="s">
        <v>156</v>
      </c>
      <c r="F161" s="65"/>
      <c r="G161" s="44"/>
      <c r="H161" s="47" t="s">
        <v>156</v>
      </c>
      <c r="I161" s="68"/>
      <c r="J161" s="56"/>
      <c r="K161" s="80" t="s">
        <v>156</v>
      </c>
      <c r="L161" s="68"/>
      <c r="M161" s="56"/>
      <c r="N161" s="47" t="s">
        <v>156</v>
      </c>
      <c r="O161" s="68"/>
      <c r="P161" s="56"/>
      <c r="Q161" s="80" t="s">
        <v>156</v>
      </c>
      <c r="R161" s="68"/>
      <c r="S161" s="56"/>
      <c r="T161" s="80" t="s">
        <v>155</v>
      </c>
      <c r="U161" s="68">
        <v>12</v>
      </c>
      <c r="V161" s="56">
        <v>1</v>
      </c>
      <c r="W161" s="80" t="s">
        <v>155</v>
      </c>
      <c r="X161" s="68">
        <v>12</v>
      </c>
      <c r="Y161" s="56">
        <v>1</v>
      </c>
      <c r="Z161" s="80" t="s">
        <v>156</v>
      </c>
      <c r="AA161" s="68"/>
      <c r="AB161" s="56"/>
      <c r="AC161" s="47" t="s">
        <v>156</v>
      </c>
      <c r="AD161" s="68"/>
      <c r="AE161" s="56"/>
      <c r="AF161" s="80" t="s">
        <v>156</v>
      </c>
      <c r="AG161" s="68"/>
      <c r="AH161" s="56"/>
      <c r="AI161" s="80" t="s">
        <v>156</v>
      </c>
      <c r="AJ161" s="68"/>
      <c r="AK161" s="56"/>
      <c r="AL161" s="80" t="s">
        <v>156</v>
      </c>
      <c r="AM161" s="68"/>
      <c r="AN161" s="56"/>
      <c r="AO161" s="84">
        <f t="shared" si="4"/>
        <v>24</v>
      </c>
      <c r="AP161" s="85"/>
      <c r="AQ161" s="86" t="s">
        <v>156</v>
      </c>
      <c r="AR161" s="88"/>
      <c r="AS161" s="56"/>
      <c r="AT161" s="80" t="s">
        <v>156</v>
      </c>
      <c r="AU161" s="88"/>
      <c r="AV161" s="56"/>
      <c r="AW161" s="80" t="s">
        <v>156</v>
      </c>
      <c r="AX161" s="88"/>
      <c r="AY161" s="56"/>
      <c r="AZ161" s="80" t="s">
        <v>156</v>
      </c>
      <c r="BA161" s="49"/>
      <c r="BB161" s="56"/>
      <c r="BC161" s="80" t="s">
        <v>156</v>
      </c>
      <c r="BD161" s="88"/>
      <c r="BE161" s="56"/>
      <c r="BF161" s="80" t="s">
        <v>155</v>
      </c>
      <c r="BG161" s="88">
        <v>2796</v>
      </c>
      <c r="BH161" s="56">
        <v>0.42060085836909872</v>
      </c>
      <c r="BI161" s="80" t="s">
        <v>155</v>
      </c>
      <c r="BJ161" s="88">
        <v>792</v>
      </c>
      <c r="BK161" s="56">
        <v>0.48484848484848486</v>
      </c>
      <c r="BL161" s="80" t="s">
        <v>156</v>
      </c>
      <c r="BM161" s="88"/>
      <c r="BN161" s="56"/>
      <c r="BO161" s="80" t="s">
        <v>156</v>
      </c>
      <c r="BP161" s="88"/>
      <c r="BQ161" s="56"/>
      <c r="BR161" s="80" t="s">
        <v>156</v>
      </c>
      <c r="BS161" s="88"/>
      <c r="BT161" s="56"/>
      <c r="BU161" s="80" t="s">
        <v>156</v>
      </c>
      <c r="BV161" s="88"/>
      <c r="BW161" s="56"/>
      <c r="BX161" s="80" t="s">
        <v>156</v>
      </c>
      <c r="BY161" s="88"/>
      <c r="BZ161" s="56"/>
      <c r="CA161" s="89">
        <f t="shared" si="5"/>
        <v>3588</v>
      </c>
    </row>
    <row r="162" spans="1:79" s="18" customFormat="1" ht="14.25">
      <c r="A162" s="19" t="s">
        <v>341</v>
      </c>
      <c r="B162" s="19">
        <v>480</v>
      </c>
      <c r="C162" s="19" t="s">
        <v>212</v>
      </c>
      <c r="D162" s="125">
        <v>2019</v>
      </c>
      <c r="E162" s="47" t="s">
        <v>155</v>
      </c>
      <c r="F162" s="65">
        <v>2739</v>
      </c>
      <c r="G162" s="44">
        <v>0.72289156626506024</v>
      </c>
      <c r="H162" s="47" t="s">
        <v>156</v>
      </c>
      <c r="I162" s="68"/>
      <c r="J162" s="56"/>
      <c r="K162" s="80" t="s">
        <v>155</v>
      </c>
      <c r="L162" s="68">
        <v>7194</v>
      </c>
      <c r="M162" s="56">
        <v>0.87614678899082565</v>
      </c>
      <c r="N162" s="47" t="s">
        <v>156</v>
      </c>
      <c r="O162" s="68"/>
      <c r="P162" s="56"/>
      <c r="Q162" s="80" t="s">
        <v>156</v>
      </c>
      <c r="R162" s="68"/>
      <c r="S162" s="56"/>
      <c r="T162" s="80" t="s">
        <v>155</v>
      </c>
      <c r="U162" s="68">
        <v>9075</v>
      </c>
      <c r="V162" s="56">
        <v>0.61090909090909096</v>
      </c>
      <c r="W162" s="80" t="s">
        <v>155</v>
      </c>
      <c r="X162" s="68">
        <v>33132</v>
      </c>
      <c r="Y162" s="56">
        <v>0.54681274900398402</v>
      </c>
      <c r="Z162" s="80" t="s">
        <v>156</v>
      </c>
      <c r="AA162" s="68"/>
      <c r="AB162" s="56"/>
      <c r="AC162" s="47" t="s">
        <v>155</v>
      </c>
      <c r="AD162" s="68">
        <v>396</v>
      </c>
      <c r="AE162" s="56">
        <v>0.83333333333333337</v>
      </c>
      <c r="AF162" s="80" t="s">
        <v>155</v>
      </c>
      <c r="AG162" s="68">
        <v>3630</v>
      </c>
      <c r="AH162" s="56">
        <v>0.73636363636363633</v>
      </c>
      <c r="AI162" s="80" t="s">
        <v>156</v>
      </c>
      <c r="AJ162" s="68"/>
      <c r="AK162" s="56"/>
      <c r="AL162" s="80" t="s">
        <v>156</v>
      </c>
      <c r="AM162" s="68"/>
      <c r="AN162" s="56"/>
      <c r="AO162" s="84">
        <f t="shared" si="4"/>
        <v>56166</v>
      </c>
      <c r="AP162" s="85"/>
      <c r="AQ162" s="86" t="s">
        <v>156</v>
      </c>
      <c r="AR162" s="88"/>
      <c r="AS162" s="56"/>
      <c r="AT162" s="80" t="s">
        <v>156</v>
      </c>
      <c r="AU162" s="88"/>
      <c r="AV162" s="56"/>
      <c r="AW162" s="80" t="s">
        <v>156</v>
      </c>
      <c r="AX162" s="88"/>
      <c r="AY162" s="56"/>
      <c r="AZ162" s="80" t="s">
        <v>156</v>
      </c>
      <c r="BA162" s="49"/>
      <c r="BB162" s="56"/>
      <c r="BC162" s="80" t="s">
        <v>156</v>
      </c>
      <c r="BD162" s="88"/>
      <c r="BE162" s="56"/>
      <c r="BF162" s="80" t="s">
        <v>156</v>
      </c>
      <c r="BG162" s="88"/>
      <c r="BH162" s="56"/>
      <c r="BI162" s="80" t="s">
        <v>156</v>
      </c>
      <c r="BJ162" s="88"/>
      <c r="BK162" s="56"/>
      <c r="BL162" s="80" t="s">
        <v>156</v>
      </c>
      <c r="BM162" s="88"/>
      <c r="BN162" s="56"/>
      <c r="BO162" s="80" t="s">
        <v>156</v>
      </c>
      <c r="BP162" s="88"/>
      <c r="BQ162" s="56"/>
      <c r="BR162" s="80" t="s">
        <v>156</v>
      </c>
      <c r="BS162" s="88"/>
      <c r="BT162" s="56"/>
      <c r="BU162" s="80" t="s">
        <v>156</v>
      </c>
      <c r="BV162" s="88"/>
      <c r="BW162" s="56"/>
      <c r="BX162" s="80" t="s">
        <v>156</v>
      </c>
      <c r="BY162" s="88"/>
      <c r="BZ162" s="56"/>
      <c r="CA162" s="89">
        <f t="shared" si="5"/>
        <v>0</v>
      </c>
    </row>
    <row r="163" spans="1:79" s="18" customFormat="1" ht="14.25">
      <c r="A163" s="19" t="s">
        <v>342</v>
      </c>
      <c r="B163" s="19">
        <v>192</v>
      </c>
      <c r="C163" s="19" t="s">
        <v>194</v>
      </c>
      <c r="D163" s="125">
        <v>2019</v>
      </c>
      <c r="E163" s="47" t="s">
        <v>155</v>
      </c>
      <c r="F163" s="65">
        <v>33</v>
      </c>
      <c r="G163" s="49" t="s">
        <v>161</v>
      </c>
      <c r="H163" s="47" t="s">
        <v>156</v>
      </c>
      <c r="I163" s="68"/>
      <c r="J163" s="56"/>
      <c r="K163" s="80" t="s">
        <v>155</v>
      </c>
      <c r="L163" s="68">
        <v>33</v>
      </c>
      <c r="M163" s="49" t="s">
        <v>161</v>
      </c>
      <c r="N163" s="47" t="s">
        <v>155</v>
      </c>
      <c r="O163" s="68">
        <v>33</v>
      </c>
      <c r="P163" s="49" t="s">
        <v>161</v>
      </c>
      <c r="Q163" s="80" t="s">
        <v>155</v>
      </c>
      <c r="R163" s="68">
        <v>33</v>
      </c>
      <c r="S163" s="49" t="s">
        <v>161</v>
      </c>
      <c r="T163" s="80" t="s">
        <v>155</v>
      </c>
      <c r="U163" s="68">
        <v>33</v>
      </c>
      <c r="V163" s="81" t="s">
        <v>161</v>
      </c>
      <c r="W163" s="80" t="s">
        <v>155</v>
      </c>
      <c r="X163" s="68">
        <v>33</v>
      </c>
      <c r="Y163" s="81" t="s">
        <v>161</v>
      </c>
      <c r="Z163" s="80" t="s">
        <v>156</v>
      </c>
      <c r="AA163" s="68"/>
      <c r="AB163" s="56"/>
      <c r="AC163" s="47" t="s">
        <v>156</v>
      </c>
      <c r="AD163" s="68"/>
      <c r="AE163" s="56"/>
      <c r="AF163" s="80" t="s">
        <v>155</v>
      </c>
      <c r="AG163" s="68">
        <v>33</v>
      </c>
      <c r="AH163" s="81" t="s">
        <v>161</v>
      </c>
      <c r="AI163" s="80" t="s">
        <v>155</v>
      </c>
      <c r="AJ163" s="68">
        <v>33</v>
      </c>
      <c r="AK163" s="81" t="s">
        <v>161</v>
      </c>
      <c r="AL163" s="80" t="s">
        <v>156</v>
      </c>
      <c r="AM163" s="68"/>
      <c r="AN163" s="56"/>
      <c r="AO163" s="84">
        <f t="shared" si="4"/>
        <v>264</v>
      </c>
      <c r="AP163" s="85"/>
      <c r="AQ163" s="86" t="s">
        <v>156</v>
      </c>
      <c r="AR163" s="88"/>
      <c r="AS163" s="56"/>
      <c r="AT163" s="80" t="s">
        <v>156</v>
      </c>
      <c r="AU163" s="88"/>
      <c r="AV163" s="56"/>
      <c r="AW163" s="80" t="s">
        <v>156</v>
      </c>
      <c r="AX163" s="88"/>
      <c r="AY163" s="56"/>
      <c r="AZ163" s="80" t="s">
        <v>156</v>
      </c>
      <c r="BA163" s="49"/>
      <c r="BB163" s="56"/>
      <c r="BC163" s="80" t="s">
        <v>156</v>
      </c>
      <c r="BD163" s="88"/>
      <c r="BE163" s="56"/>
      <c r="BF163" s="80" t="s">
        <v>156</v>
      </c>
      <c r="BG163" s="88"/>
      <c r="BH163" s="56"/>
      <c r="BI163" s="80" t="s">
        <v>156</v>
      </c>
      <c r="BJ163" s="49"/>
      <c r="BK163" s="56"/>
      <c r="BL163" s="80" t="s">
        <v>156</v>
      </c>
      <c r="BM163" s="49"/>
      <c r="BN163" s="56"/>
      <c r="BO163" s="80" t="s">
        <v>156</v>
      </c>
      <c r="BP163" s="49"/>
      <c r="BQ163" s="56"/>
      <c r="BR163" s="80" t="s">
        <v>156</v>
      </c>
      <c r="BS163" s="49"/>
      <c r="BT163" s="56"/>
      <c r="BU163" s="80" t="s">
        <v>156</v>
      </c>
      <c r="BV163" s="49"/>
      <c r="BW163" s="56"/>
      <c r="BX163" s="80" t="s">
        <v>156</v>
      </c>
      <c r="BY163" s="49"/>
      <c r="BZ163" s="56"/>
      <c r="CA163" s="89">
        <f t="shared" si="5"/>
        <v>0</v>
      </c>
    </row>
    <row r="164" spans="1:79" s="18" customFormat="1" ht="14.25">
      <c r="A164" s="19" t="s">
        <v>343</v>
      </c>
      <c r="B164" s="19">
        <v>682</v>
      </c>
      <c r="C164" s="19" t="s">
        <v>163</v>
      </c>
      <c r="D164" s="125">
        <v>2019</v>
      </c>
      <c r="E164" s="47" t="s">
        <v>156</v>
      </c>
      <c r="F164" s="65"/>
      <c r="G164" s="44"/>
      <c r="H164" s="47" t="s">
        <v>156</v>
      </c>
      <c r="I164" s="68"/>
      <c r="J164" s="56"/>
      <c r="K164" s="80" t="s">
        <v>155</v>
      </c>
      <c r="L164" s="68">
        <v>5476</v>
      </c>
      <c r="M164" s="56">
        <v>0.98648648648648651</v>
      </c>
      <c r="N164" s="47" t="s">
        <v>156</v>
      </c>
      <c r="O164" s="68"/>
      <c r="P164" s="56"/>
      <c r="Q164" s="80" t="s">
        <v>156</v>
      </c>
      <c r="R164" s="68"/>
      <c r="S164" s="56"/>
      <c r="T164" s="80" t="s">
        <v>155</v>
      </c>
      <c r="U164" s="68">
        <v>3959</v>
      </c>
      <c r="V164" s="81" t="s">
        <v>161</v>
      </c>
      <c r="W164" s="80" t="s">
        <v>155</v>
      </c>
      <c r="X164" s="68">
        <v>14726</v>
      </c>
      <c r="Y164" s="81" t="s">
        <v>161</v>
      </c>
      <c r="Z164" s="80" t="s">
        <v>156</v>
      </c>
      <c r="AA164" s="68"/>
      <c r="AB164" s="56"/>
      <c r="AC164" s="47" t="s">
        <v>156</v>
      </c>
      <c r="AD164" s="68"/>
      <c r="AE164" s="56"/>
      <c r="AF164" s="80" t="s">
        <v>155</v>
      </c>
      <c r="AG164" s="68">
        <v>2072</v>
      </c>
      <c r="AH164" s="81" t="s">
        <v>161</v>
      </c>
      <c r="AI164" s="80" t="s">
        <v>156</v>
      </c>
      <c r="AJ164" s="68"/>
      <c r="AK164" s="56"/>
      <c r="AL164" s="80" t="s">
        <v>155</v>
      </c>
      <c r="AM164" s="68">
        <v>4395</v>
      </c>
      <c r="AN164" s="81" t="s">
        <v>161</v>
      </c>
      <c r="AO164" s="84">
        <f t="shared" si="4"/>
        <v>30628</v>
      </c>
      <c r="AP164" s="85"/>
      <c r="AQ164" s="86" t="s">
        <v>156</v>
      </c>
      <c r="AR164" s="88"/>
      <c r="AS164" s="56"/>
      <c r="AT164" s="80" t="s">
        <v>156</v>
      </c>
      <c r="AU164" s="88"/>
      <c r="AV164" s="56"/>
      <c r="AW164" s="80" t="s">
        <v>156</v>
      </c>
      <c r="AX164" s="88"/>
      <c r="AY164" s="56"/>
      <c r="AZ164" s="80" t="s">
        <v>156</v>
      </c>
      <c r="BA164" s="49"/>
      <c r="BB164" s="56"/>
      <c r="BC164" s="80" t="s">
        <v>156</v>
      </c>
      <c r="BD164" s="88"/>
      <c r="BE164" s="56"/>
      <c r="BF164" s="80" t="s">
        <v>156</v>
      </c>
      <c r="BG164" s="88"/>
      <c r="BH164" s="56"/>
      <c r="BI164" s="80" t="s">
        <v>156</v>
      </c>
      <c r="BJ164" s="49"/>
      <c r="BK164" s="56"/>
      <c r="BL164" s="80" t="s">
        <v>156</v>
      </c>
      <c r="BM164" s="49"/>
      <c r="BN164" s="56"/>
      <c r="BO164" s="80" t="s">
        <v>156</v>
      </c>
      <c r="BP164" s="49"/>
      <c r="BQ164" s="56"/>
      <c r="BR164" s="80" t="s">
        <v>156</v>
      </c>
      <c r="BS164" s="49"/>
      <c r="BT164" s="56"/>
      <c r="BU164" s="80" t="s">
        <v>156</v>
      </c>
      <c r="BV164" s="49"/>
      <c r="BW164" s="56"/>
      <c r="BX164" s="80" t="s">
        <v>156</v>
      </c>
      <c r="BY164" s="49"/>
      <c r="BZ164" s="56"/>
      <c r="CA164" s="89">
        <f t="shared" si="5"/>
        <v>0</v>
      </c>
    </row>
    <row r="165" spans="1:79" s="18" customFormat="1" ht="14.25">
      <c r="A165" s="19" t="s">
        <v>344</v>
      </c>
      <c r="B165" s="19">
        <v>2101</v>
      </c>
      <c r="C165" s="19" t="s">
        <v>188</v>
      </c>
      <c r="D165" s="125">
        <v>2019</v>
      </c>
      <c r="E165" s="47" t="s">
        <v>156</v>
      </c>
      <c r="F165" s="65"/>
      <c r="G165" s="44"/>
      <c r="H165" s="47" t="s">
        <v>156</v>
      </c>
      <c r="I165" s="68"/>
      <c r="J165" s="56"/>
      <c r="K165" s="80" t="s">
        <v>156</v>
      </c>
      <c r="L165" s="68"/>
      <c r="M165" s="56"/>
      <c r="N165" s="47" t="s">
        <v>156</v>
      </c>
      <c r="O165" s="68"/>
      <c r="P165" s="56"/>
      <c r="Q165" s="80" t="s">
        <v>156</v>
      </c>
      <c r="R165" s="68"/>
      <c r="S165" s="56"/>
      <c r="T165" s="80" t="s">
        <v>155</v>
      </c>
      <c r="U165" s="68">
        <v>20</v>
      </c>
      <c r="V165" s="81" t="s">
        <v>161</v>
      </c>
      <c r="W165" s="80" t="s">
        <v>155</v>
      </c>
      <c r="X165" s="68">
        <v>20</v>
      </c>
      <c r="Y165" s="81" t="s">
        <v>161</v>
      </c>
      <c r="Z165" s="80" t="s">
        <v>156</v>
      </c>
      <c r="AA165" s="68"/>
      <c r="AB165" s="56"/>
      <c r="AC165" s="47" t="s">
        <v>156</v>
      </c>
      <c r="AD165" s="68"/>
      <c r="AE165" s="56"/>
      <c r="AF165" s="80" t="s">
        <v>156</v>
      </c>
      <c r="AG165" s="68"/>
      <c r="AH165" s="56"/>
      <c r="AI165" s="80" t="s">
        <v>156</v>
      </c>
      <c r="AJ165" s="68"/>
      <c r="AK165" s="56"/>
      <c r="AL165" s="80" t="s">
        <v>156</v>
      </c>
      <c r="AM165" s="68"/>
      <c r="AN165" s="56"/>
      <c r="AO165" s="84">
        <f t="shared" si="4"/>
        <v>40</v>
      </c>
      <c r="AP165" s="85"/>
      <c r="AQ165" s="86" t="s">
        <v>156</v>
      </c>
      <c r="AR165" s="88"/>
      <c r="AS165" s="56"/>
      <c r="AT165" s="80" t="s">
        <v>156</v>
      </c>
      <c r="AU165" s="88"/>
      <c r="AV165" s="56"/>
      <c r="AW165" s="80" t="s">
        <v>156</v>
      </c>
      <c r="AX165" s="88"/>
      <c r="AY165" s="56"/>
      <c r="AZ165" s="80" t="s">
        <v>156</v>
      </c>
      <c r="BA165" s="49"/>
      <c r="BB165" s="56"/>
      <c r="BC165" s="80" t="s">
        <v>156</v>
      </c>
      <c r="BD165" s="88"/>
      <c r="BE165" s="56"/>
      <c r="BF165" s="80" t="s">
        <v>156</v>
      </c>
      <c r="BG165" s="88"/>
      <c r="BH165" s="56"/>
      <c r="BI165" s="80" t="s">
        <v>156</v>
      </c>
      <c r="BJ165" s="88"/>
      <c r="BK165" s="56"/>
      <c r="BL165" s="80" t="s">
        <v>156</v>
      </c>
      <c r="BM165" s="88"/>
      <c r="BN165" s="56"/>
      <c r="BO165" s="80" t="s">
        <v>156</v>
      </c>
      <c r="BP165" s="88"/>
      <c r="BQ165" s="56"/>
      <c r="BR165" s="80" t="s">
        <v>156</v>
      </c>
      <c r="BS165" s="88"/>
      <c r="BT165" s="56"/>
      <c r="BU165" s="80" t="s">
        <v>156</v>
      </c>
      <c r="BV165" s="88"/>
      <c r="BW165" s="56"/>
      <c r="BX165" s="80" t="s">
        <v>156</v>
      </c>
      <c r="BY165" s="88"/>
      <c r="BZ165" s="56"/>
      <c r="CA165" s="89">
        <f t="shared" si="5"/>
        <v>0</v>
      </c>
    </row>
    <row r="166" spans="1:79" s="18" customFormat="1" ht="14.25">
      <c r="A166" s="19" t="s">
        <v>345</v>
      </c>
      <c r="B166" s="19">
        <v>1060</v>
      </c>
      <c r="C166" s="19" t="s">
        <v>274</v>
      </c>
      <c r="D166" s="125">
        <v>2019</v>
      </c>
      <c r="E166" s="47" t="s">
        <v>153</v>
      </c>
      <c r="F166" s="65"/>
      <c r="G166" s="45"/>
      <c r="H166" s="47" t="s">
        <v>153</v>
      </c>
      <c r="I166" s="68"/>
      <c r="J166" s="56"/>
      <c r="K166" s="80" t="s">
        <v>153</v>
      </c>
      <c r="L166" s="68"/>
      <c r="M166" s="56"/>
      <c r="N166" s="80" t="s">
        <v>153</v>
      </c>
      <c r="O166" s="68"/>
      <c r="P166" s="56"/>
      <c r="Q166" s="83" t="s">
        <v>153</v>
      </c>
      <c r="R166" s="68"/>
      <c r="S166" s="56"/>
      <c r="T166" s="80" t="s">
        <v>153</v>
      </c>
      <c r="U166" s="68"/>
      <c r="V166" s="56"/>
      <c r="W166" s="80" t="s">
        <v>153</v>
      </c>
      <c r="X166" s="68"/>
      <c r="Y166" s="56"/>
      <c r="Z166" s="80" t="s">
        <v>153</v>
      </c>
      <c r="AA166" s="68"/>
      <c r="AB166" s="56"/>
      <c r="AC166" s="80" t="s">
        <v>153</v>
      </c>
      <c r="AD166" s="68"/>
      <c r="AE166" s="56"/>
      <c r="AF166" s="80" t="s">
        <v>153</v>
      </c>
      <c r="AG166" s="68"/>
      <c r="AH166" s="56"/>
      <c r="AI166" s="80" t="s">
        <v>153</v>
      </c>
      <c r="AJ166" s="68"/>
      <c r="AK166" s="56"/>
      <c r="AL166" s="80" t="s">
        <v>153</v>
      </c>
      <c r="AM166" s="68"/>
      <c r="AN166" s="56"/>
      <c r="AO166" s="84">
        <f t="shared" si="4"/>
        <v>0</v>
      </c>
      <c r="AP166" s="85"/>
      <c r="AQ166" s="86" t="s">
        <v>153</v>
      </c>
      <c r="AR166" s="88"/>
      <c r="AS166" s="56"/>
      <c r="AT166" s="80" t="s">
        <v>153</v>
      </c>
      <c r="AU166" s="88"/>
      <c r="AV166" s="56"/>
      <c r="AW166" s="80" t="s">
        <v>153</v>
      </c>
      <c r="AX166" s="88"/>
      <c r="AY166" s="56"/>
      <c r="AZ166" s="80" t="s">
        <v>153</v>
      </c>
      <c r="BA166" s="49"/>
      <c r="BB166" s="56"/>
      <c r="BC166" s="80" t="s">
        <v>153</v>
      </c>
      <c r="BD166" s="88"/>
      <c r="BE166" s="56"/>
      <c r="BF166" s="80" t="s">
        <v>153</v>
      </c>
      <c r="BG166" s="88"/>
      <c r="BH166" s="56"/>
      <c r="BI166" s="80" t="s">
        <v>153</v>
      </c>
      <c r="BJ166" s="49"/>
      <c r="BK166" s="56"/>
      <c r="BL166" s="80" t="s">
        <v>153</v>
      </c>
      <c r="BM166" s="49"/>
      <c r="BN166" s="56"/>
      <c r="BO166" s="80" t="s">
        <v>153</v>
      </c>
      <c r="BP166" s="49"/>
      <c r="BQ166" s="56"/>
      <c r="BR166" s="80" t="s">
        <v>153</v>
      </c>
      <c r="BS166" s="49"/>
      <c r="BT166" s="56"/>
      <c r="BU166" s="80" t="s">
        <v>153</v>
      </c>
      <c r="BV166" s="49"/>
      <c r="BW166" s="56"/>
      <c r="BX166" s="80" t="s">
        <v>153</v>
      </c>
      <c r="BY166" s="49"/>
      <c r="BZ166" s="56"/>
      <c r="CA166" s="89">
        <f t="shared" si="5"/>
        <v>0</v>
      </c>
    </row>
    <row r="167" spans="1:79" s="18" customFormat="1" ht="14.25">
      <c r="A167" s="19" t="s">
        <v>346</v>
      </c>
      <c r="B167" s="19">
        <v>2034</v>
      </c>
      <c r="C167" s="19" t="s">
        <v>175</v>
      </c>
      <c r="D167" s="125">
        <v>2019</v>
      </c>
      <c r="E167" s="47" t="s">
        <v>156</v>
      </c>
      <c r="F167" s="65"/>
      <c r="G167" s="44"/>
      <c r="H167" s="47" t="s">
        <v>156</v>
      </c>
      <c r="I167" s="68"/>
      <c r="J167" s="56"/>
      <c r="K167" s="80" t="s">
        <v>156</v>
      </c>
      <c r="L167" s="68"/>
      <c r="M167" s="56"/>
      <c r="N167" s="47" t="s">
        <v>156</v>
      </c>
      <c r="O167" s="68"/>
      <c r="P167" s="56"/>
      <c r="Q167" s="80" t="s">
        <v>156</v>
      </c>
      <c r="R167" s="68"/>
      <c r="S167" s="56"/>
      <c r="T167" s="80" t="s">
        <v>155</v>
      </c>
      <c r="U167" s="68">
        <v>35</v>
      </c>
      <c r="V167" s="81" t="s">
        <v>161</v>
      </c>
      <c r="W167" s="80" t="s">
        <v>155</v>
      </c>
      <c r="X167" s="68">
        <v>36</v>
      </c>
      <c r="Y167" s="81" t="s">
        <v>161</v>
      </c>
      <c r="Z167" s="80" t="s">
        <v>156</v>
      </c>
      <c r="AA167" s="68"/>
      <c r="AB167" s="56"/>
      <c r="AC167" s="47" t="s">
        <v>156</v>
      </c>
      <c r="AD167" s="68"/>
      <c r="AE167" s="56"/>
      <c r="AF167" s="80" t="s">
        <v>156</v>
      </c>
      <c r="AG167" s="68"/>
      <c r="AH167" s="56"/>
      <c r="AI167" s="80" t="s">
        <v>156</v>
      </c>
      <c r="AJ167" s="68"/>
      <c r="AK167" s="56"/>
      <c r="AL167" s="80" t="s">
        <v>156</v>
      </c>
      <c r="AM167" s="68"/>
      <c r="AN167" s="56"/>
      <c r="AO167" s="84">
        <f t="shared" si="4"/>
        <v>71</v>
      </c>
      <c r="AP167" s="85"/>
      <c r="AQ167" s="86" t="s">
        <v>156</v>
      </c>
      <c r="AR167" s="88"/>
      <c r="AS167" s="56"/>
      <c r="AT167" s="80" t="s">
        <v>156</v>
      </c>
      <c r="AU167" s="88"/>
      <c r="AV167" s="56"/>
      <c r="AW167" s="80" t="s">
        <v>156</v>
      </c>
      <c r="AX167" s="88"/>
      <c r="AY167" s="56"/>
      <c r="AZ167" s="80" t="s">
        <v>156</v>
      </c>
      <c r="BA167" s="49"/>
      <c r="BB167" s="56"/>
      <c r="BC167" s="80" t="s">
        <v>156</v>
      </c>
      <c r="BD167" s="88"/>
      <c r="BE167" s="56"/>
      <c r="BF167" s="80" t="s">
        <v>153</v>
      </c>
      <c r="BG167" s="88"/>
      <c r="BH167" s="56"/>
      <c r="BI167" s="80" t="s">
        <v>153</v>
      </c>
      <c r="BJ167" s="88"/>
      <c r="BK167" s="56"/>
      <c r="BL167" s="80" t="s">
        <v>156</v>
      </c>
      <c r="BM167" s="88"/>
      <c r="BN167" s="56"/>
      <c r="BO167" s="80" t="s">
        <v>156</v>
      </c>
      <c r="BP167" s="88"/>
      <c r="BQ167" s="56"/>
      <c r="BR167" s="80" t="s">
        <v>156</v>
      </c>
      <c r="BS167" s="88"/>
      <c r="BT167" s="56"/>
      <c r="BU167" s="80" t="s">
        <v>156</v>
      </c>
      <c r="BV167" s="88"/>
      <c r="BW167" s="56"/>
      <c r="BX167" s="80" t="s">
        <v>156</v>
      </c>
      <c r="BY167" s="88"/>
      <c r="BZ167" s="56"/>
      <c r="CA167" s="89">
        <f t="shared" si="5"/>
        <v>0</v>
      </c>
    </row>
    <row r="168" spans="1:79" s="18" customFormat="1" ht="14.25">
      <c r="A168" s="19" t="s">
        <v>347</v>
      </c>
      <c r="B168" s="19">
        <v>1421</v>
      </c>
      <c r="C168" s="19" t="s">
        <v>152</v>
      </c>
      <c r="D168" s="125">
        <v>2019</v>
      </c>
      <c r="E168" s="47" t="s">
        <v>156</v>
      </c>
      <c r="F168" s="65"/>
      <c r="G168" s="44"/>
      <c r="H168" s="47" t="s">
        <v>155</v>
      </c>
      <c r="I168" s="68">
        <v>364</v>
      </c>
      <c r="J168" s="49" t="s">
        <v>161</v>
      </c>
      <c r="K168" s="80" t="s">
        <v>155</v>
      </c>
      <c r="L168" s="68">
        <v>1250</v>
      </c>
      <c r="M168" s="49" t="s">
        <v>161</v>
      </c>
      <c r="N168" s="47" t="s">
        <v>156</v>
      </c>
      <c r="O168" s="68"/>
      <c r="P168" s="56"/>
      <c r="Q168" s="80" t="s">
        <v>156</v>
      </c>
      <c r="R168" s="68"/>
      <c r="S168" s="56"/>
      <c r="T168" s="80" t="s">
        <v>155</v>
      </c>
      <c r="U168" s="68">
        <v>1976</v>
      </c>
      <c r="V168" s="81" t="s">
        <v>161</v>
      </c>
      <c r="W168" s="80" t="s">
        <v>155</v>
      </c>
      <c r="X168" s="68">
        <v>10665</v>
      </c>
      <c r="Y168" s="81" t="s">
        <v>161</v>
      </c>
      <c r="Z168" s="80" t="s">
        <v>156</v>
      </c>
      <c r="AA168" s="68"/>
      <c r="AB168" s="56"/>
      <c r="AC168" s="47" t="s">
        <v>156</v>
      </c>
      <c r="AD168" s="68"/>
      <c r="AE168" s="56"/>
      <c r="AF168" s="80" t="s">
        <v>155</v>
      </c>
      <c r="AG168" s="68">
        <v>1560</v>
      </c>
      <c r="AH168" s="81" t="s">
        <v>161</v>
      </c>
      <c r="AI168" s="80" t="s">
        <v>156</v>
      </c>
      <c r="AJ168" s="68"/>
      <c r="AK168" s="56"/>
      <c r="AL168" s="80" t="s">
        <v>156</v>
      </c>
      <c r="AM168" s="68"/>
      <c r="AN168" s="56"/>
      <c r="AO168" s="84">
        <f t="shared" si="4"/>
        <v>15815</v>
      </c>
      <c r="AP168" s="85"/>
      <c r="AQ168" s="86" t="s">
        <v>156</v>
      </c>
      <c r="AR168" s="88"/>
      <c r="AS168" s="56"/>
      <c r="AT168" s="80" t="s">
        <v>156</v>
      </c>
      <c r="AU168" s="88"/>
      <c r="AV168" s="56"/>
      <c r="AW168" s="80" t="s">
        <v>156</v>
      </c>
      <c r="AX168" s="88"/>
      <c r="AY168" s="56"/>
      <c r="AZ168" s="80" t="s">
        <v>156</v>
      </c>
      <c r="BA168" s="49"/>
      <c r="BB168" s="56"/>
      <c r="BC168" s="80" t="s">
        <v>156</v>
      </c>
      <c r="BD168" s="88"/>
      <c r="BE168" s="56"/>
      <c r="BF168" s="80" t="s">
        <v>156</v>
      </c>
      <c r="BG168" s="88"/>
      <c r="BH168" s="56"/>
      <c r="BI168" s="80" t="s">
        <v>156</v>
      </c>
      <c r="BJ168" s="49"/>
      <c r="BK168" s="56"/>
      <c r="BL168" s="80" t="s">
        <v>156</v>
      </c>
      <c r="BM168" s="49"/>
      <c r="BN168" s="56"/>
      <c r="BO168" s="80" t="s">
        <v>155</v>
      </c>
      <c r="BP168" s="49">
        <v>125</v>
      </c>
      <c r="BQ168" s="87" t="s">
        <v>161</v>
      </c>
      <c r="BR168" s="80" t="s">
        <v>156</v>
      </c>
      <c r="BS168" s="49"/>
      <c r="BT168" s="56"/>
      <c r="BU168" s="80" t="s">
        <v>156</v>
      </c>
      <c r="BV168" s="49"/>
      <c r="BW168" s="56"/>
      <c r="BX168" s="80" t="s">
        <v>156</v>
      </c>
      <c r="BY168" s="49"/>
      <c r="BZ168" s="56"/>
      <c r="CA168" s="89">
        <f t="shared" si="5"/>
        <v>125</v>
      </c>
    </row>
    <row r="169" spans="1:79" s="18" customFormat="1" ht="14.25">
      <c r="A169" s="19" t="s">
        <v>348</v>
      </c>
      <c r="B169" s="19">
        <v>1273</v>
      </c>
      <c r="C169" s="19" t="s">
        <v>184</v>
      </c>
      <c r="D169" s="125">
        <v>2019</v>
      </c>
      <c r="E169" s="47" t="s">
        <v>153</v>
      </c>
      <c r="F169" s="65"/>
      <c r="G169" s="45"/>
      <c r="H169" s="47" t="s">
        <v>153</v>
      </c>
      <c r="I169" s="68"/>
      <c r="J169" s="56"/>
      <c r="K169" s="80" t="s">
        <v>153</v>
      </c>
      <c r="L169" s="68"/>
      <c r="M169" s="56"/>
      <c r="N169" s="80" t="s">
        <v>153</v>
      </c>
      <c r="O169" s="68"/>
      <c r="P169" s="56"/>
      <c r="Q169" s="83" t="s">
        <v>153</v>
      </c>
      <c r="R169" s="68"/>
      <c r="S169" s="56"/>
      <c r="T169" s="80" t="s">
        <v>153</v>
      </c>
      <c r="U169" s="68"/>
      <c r="V169" s="56"/>
      <c r="W169" s="80" t="s">
        <v>153</v>
      </c>
      <c r="X169" s="68"/>
      <c r="Y169" s="56"/>
      <c r="Z169" s="80" t="s">
        <v>153</v>
      </c>
      <c r="AA169" s="68"/>
      <c r="AB169" s="56"/>
      <c r="AC169" s="80" t="s">
        <v>153</v>
      </c>
      <c r="AD169" s="68"/>
      <c r="AE169" s="56"/>
      <c r="AF169" s="80" t="s">
        <v>153</v>
      </c>
      <c r="AG169" s="68"/>
      <c r="AH169" s="56"/>
      <c r="AI169" s="80" t="s">
        <v>153</v>
      </c>
      <c r="AJ169" s="68"/>
      <c r="AK169" s="56"/>
      <c r="AL169" s="80" t="s">
        <v>153</v>
      </c>
      <c r="AM169" s="68"/>
      <c r="AN169" s="56"/>
      <c r="AO169" s="84">
        <f t="shared" si="4"/>
        <v>0</v>
      </c>
      <c r="AP169" s="85"/>
      <c r="AQ169" s="86" t="s">
        <v>153</v>
      </c>
      <c r="AR169" s="88"/>
      <c r="AS169" s="56"/>
      <c r="AT169" s="80" t="s">
        <v>153</v>
      </c>
      <c r="AU169" s="88"/>
      <c r="AV169" s="56"/>
      <c r="AW169" s="80" t="s">
        <v>153</v>
      </c>
      <c r="AX169" s="88"/>
      <c r="AY169" s="56"/>
      <c r="AZ169" s="80" t="s">
        <v>153</v>
      </c>
      <c r="BA169" s="49"/>
      <c r="BB169" s="56"/>
      <c r="BC169" s="80" t="s">
        <v>153</v>
      </c>
      <c r="BD169" s="88"/>
      <c r="BE169" s="56"/>
      <c r="BF169" s="80" t="s">
        <v>153</v>
      </c>
      <c r="BG169" s="88"/>
      <c r="BH169" s="56"/>
      <c r="BI169" s="80" t="s">
        <v>153</v>
      </c>
      <c r="BJ169" s="88"/>
      <c r="BK169" s="56"/>
      <c r="BL169" s="80" t="s">
        <v>153</v>
      </c>
      <c r="BM169" s="88"/>
      <c r="BN169" s="56"/>
      <c r="BO169" s="80" t="s">
        <v>153</v>
      </c>
      <c r="BP169" s="88"/>
      <c r="BQ169" s="56"/>
      <c r="BR169" s="80" t="s">
        <v>153</v>
      </c>
      <c r="BS169" s="88"/>
      <c r="BT169" s="56"/>
      <c r="BU169" s="80" t="s">
        <v>153</v>
      </c>
      <c r="BV169" s="88"/>
      <c r="BW169" s="56"/>
      <c r="BX169" s="80" t="s">
        <v>153</v>
      </c>
      <c r="BY169" s="88"/>
      <c r="BZ169" s="56"/>
      <c r="CA169" s="89">
        <f t="shared" si="5"/>
        <v>0</v>
      </c>
    </row>
    <row r="170" spans="1:79" s="18" customFormat="1" ht="14.25">
      <c r="A170" s="19" t="s">
        <v>349</v>
      </c>
      <c r="B170" s="19">
        <v>882</v>
      </c>
      <c r="C170" s="19" t="s">
        <v>190</v>
      </c>
      <c r="D170" s="125">
        <v>2019</v>
      </c>
      <c r="E170" s="47" t="s">
        <v>156</v>
      </c>
      <c r="F170" s="65"/>
      <c r="G170" s="44"/>
      <c r="H170" s="47" t="s">
        <v>156</v>
      </c>
      <c r="I170" s="68"/>
      <c r="J170" s="56"/>
      <c r="K170" s="80" t="s">
        <v>155</v>
      </c>
      <c r="L170" s="68">
        <v>24</v>
      </c>
      <c r="M170" s="49" t="s">
        <v>161</v>
      </c>
      <c r="N170" s="47" t="s">
        <v>155</v>
      </c>
      <c r="O170" s="68">
        <v>24</v>
      </c>
      <c r="P170" s="49" t="s">
        <v>161</v>
      </c>
      <c r="Q170" s="80" t="s">
        <v>156</v>
      </c>
      <c r="R170" s="68"/>
      <c r="S170" s="56"/>
      <c r="T170" s="80" t="s">
        <v>155</v>
      </c>
      <c r="U170" s="68">
        <v>30</v>
      </c>
      <c r="V170" s="81" t="s">
        <v>161</v>
      </c>
      <c r="W170" s="80" t="s">
        <v>155</v>
      </c>
      <c r="X170" s="68">
        <v>30</v>
      </c>
      <c r="Y170" s="81" t="s">
        <v>161</v>
      </c>
      <c r="Z170" s="80" t="s">
        <v>156</v>
      </c>
      <c r="AA170" s="68"/>
      <c r="AB170" s="56"/>
      <c r="AC170" s="47" t="s">
        <v>156</v>
      </c>
      <c r="AD170" s="68"/>
      <c r="AE170" s="56"/>
      <c r="AF170" s="80" t="s">
        <v>156</v>
      </c>
      <c r="AG170" s="68"/>
      <c r="AH170" s="56"/>
      <c r="AI170" s="80" t="s">
        <v>156</v>
      </c>
      <c r="AJ170" s="68"/>
      <c r="AK170" s="56"/>
      <c r="AL170" s="80" t="s">
        <v>156</v>
      </c>
      <c r="AM170" s="68"/>
      <c r="AN170" s="56"/>
      <c r="AO170" s="84">
        <f t="shared" si="4"/>
        <v>108</v>
      </c>
      <c r="AP170" s="85"/>
      <c r="AQ170" s="86" t="s">
        <v>156</v>
      </c>
      <c r="AR170" s="88"/>
      <c r="AS170" s="56"/>
      <c r="AT170" s="80" t="s">
        <v>156</v>
      </c>
      <c r="AU170" s="88"/>
      <c r="AV170" s="56"/>
      <c r="AW170" s="80" t="s">
        <v>156</v>
      </c>
      <c r="AX170" s="88"/>
      <c r="AY170" s="56"/>
      <c r="AZ170" s="80" t="s">
        <v>156</v>
      </c>
      <c r="BA170" s="49"/>
      <c r="BB170" s="56"/>
      <c r="BC170" s="80" t="s">
        <v>156</v>
      </c>
      <c r="BD170" s="88"/>
      <c r="BE170" s="56"/>
      <c r="BF170" s="80" t="s">
        <v>156</v>
      </c>
      <c r="BG170" s="88"/>
      <c r="BH170" s="56"/>
      <c r="BI170" s="80" t="s">
        <v>156</v>
      </c>
      <c r="BJ170" s="49"/>
      <c r="BK170" s="56"/>
      <c r="BL170" s="80" t="s">
        <v>156</v>
      </c>
      <c r="BM170" s="49"/>
      <c r="BN170" s="56"/>
      <c r="BO170" s="80" t="s">
        <v>156</v>
      </c>
      <c r="BP170" s="49"/>
      <c r="BQ170" s="56"/>
      <c r="BR170" s="80" t="s">
        <v>156</v>
      </c>
      <c r="BS170" s="49"/>
      <c r="BT170" s="56"/>
      <c r="BU170" s="80" t="s">
        <v>156</v>
      </c>
      <c r="BV170" s="49"/>
      <c r="BW170" s="56"/>
      <c r="BX170" s="80" t="s">
        <v>156</v>
      </c>
      <c r="BY170" s="49"/>
      <c r="BZ170" s="56"/>
      <c r="CA170" s="89">
        <f t="shared" si="5"/>
        <v>0</v>
      </c>
    </row>
    <row r="171" spans="1:79" s="18" customFormat="1" ht="14.25">
      <c r="A171" s="19" t="s">
        <v>350</v>
      </c>
      <c r="B171" s="19">
        <v>2121</v>
      </c>
      <c r="C171" s="19" t="s">
        <v>188</v>
      </c>
      <c r="D171" s="125">
        <v>2019</v>
      </c>
      <c r="E171" s="47" t="s">
        <v>155</v>
      </c>
      <c r="F171" s="65">
        <v>690</v>
      </c>
      <c r="G171" s="44">
        <v>0.82608695652173914</v>
      </c>
      <c r="H171" s="47" t="s">
        <v>156</v>
      </c>
      <c r="I171" s="68"/>
      <c r="J171" s="56"/>
      <c r="K171" s="80" t="s">
        <v>155</v>
      </c>
      <c r="L171" s="68">
        <v>990</v>
      </c>
      <c r="M171" s="56">
        <v>0.78787878787878785</v>
      </c>
      <c r="N171" s="47" t="s">
        <v>155</v>
      </c>
      <c r="O171" s="68">
        <v>90</v>
      </c>
      <c r="P171" s="56">
        <v>0</v>
      </c>
      <c r="Q171" s="80" t="s">
        <v>156</v>
      </c>
      <c r="R171" s="68"/>
      <c r="S171" s="56"/>
      <c r="T171" s="80" t="s">
        <v>155</v>
      </c>
      <c r="U171" s="68">
        <v>450</v>
      </c>
      <c r="V171" s="81" t="s">
        <v>161</v>
      </c>
      <c r="W171" s="80" t="s">
        <v>155</v>
      </c>
      <c r="X171" s="68">
        <v>6840</v>
      </c>
      <c r="Y171" s="56">
        <v>0.65</v>
      </c>
      <c r="Z171" s="80" t="s">
        <v>156</v>
      </c>
      <c r="AA171" s="68"/>
      <c r="AB171" s="56"/>
      <c r="AC171" s="47" t="s">
        <v>156</v>
      </c>
      <c r="AD171" s="68"/>
      <c r="AE171" s="56"/>
      <c r="AF171" s="80" t="s">
        <v>155</v>
      </c>
      <c r="AG171" s="68">
        <v>420</v>
      </c>
      <c r="AH171" s="56">
        <v>1</v>
      </c>
      <c r="AI171" s="80" t="s">
        <v>156</v>
      </c>
      <c r="AJ171" s="68"/>
      <c r="AK171" s="56"/>
      <c r="AL171" s="80" t="s">
        <v>156</v>
      </c>
      <c r="AM171" s="68"/>
      <c r="AN171" s="56"/>
      <c r="AO171" s="84">
        <f t="shared" si="4"/>
        <v>9480</v>
      </c>
      <c r="AP171" s="85"/>
      <c r="AQ171" s="86" t="s">
        <v>156</v>
      </c>
      <c r="AR171" s="88"/>
      <c r="AS171" s="56"/>
      <c r="AT171" s="80" t="s">
        <v>156</v>
      </c>
      <c r="AU171" s="88"/>
      <c r="AV171" s="56"/>
      <c r="AW171" s="80" t="s">
        <v>156</v>
      </c>
      <c r="AX171" s="88"/>
      <c r="AY171" s="56"/>
      <c r="AZ171" s="80" t="s">
        <v>156</v>
      </c>
      <c r="BA171" s="49"/>
      <c r="BB171" s="56"/>
      <c r="BC171" s="80" t="s">
        <v>156</v>
      </c>
      <c r="BD171" s="88"/>
      <c r="BE171" s="56"/>
      <c r="BF171" s="80" t="s">
        <v>156</v>
      </c>
      <c r="BG171" s="88"/>
      <c r="BH171" s="56"/>
      <c r="BI171" s="80" t="s">
        <v>156</v>
      </c>
      <c r="BJ171" s="49"/>
      <c r="BK171" s="56"/>
      <c r="BL171" s="80" t="s">
        <v>156</v>
      </c>
      <c r="BM171" s="49"/>
      <c r="BN171" s="56"/>
      <c r="BO171" s="80" t="s">
        <v>156</v>
      </c>
      <c r="BP171" s="49"/>
      <c r="BQ171" s="56"/>
      <c r="BR171" s="80" t="s">
        <v>156</v>
      </c>
      <c r="BS171" s="49"/>
      <c r="BT171" s="56"/>
      <c r="BU171" s="80" t="s">
        <v>156</v>
      </c>
      <c r="BV171" s="49"/>
      <c r="BW171" s="56"/>
      <c r="BX171" s="80" t="s">
        <v>156</v>
      </c>
      <c r="BY171" s="49"/>
      <c r="BZ171" s="56"/>
      <c r="CA171" s="89">
        <f t="shared" si="5"/>
        <v>0</v>
      </c>
    </row>
    <row r="172" spans="1:79" s="18" customFormat="1" ht="14.25">
      <c r="A172" s="19" t="s">
        <v>351</v>
      </c>
      <c r="B172" s="19">
        <v>481</v>
      </c>
      <c r="C172" s="19" t="s">
        <v>212</v>
      </c>
      <c r="D172" s="125">
        <v>2019</v>
      </c>
      <c r="E172" s="47" t="s">
        <v>156</v>
      </c>
      <c r="F172" s="65"/>
      <c r="G172" s="44"/>
      <c r="H172" s="47" t="s">
        <v>156</v>
      </c>
      <c r="I172" s="68"/>
      <c r="J172" s="56"/>
      <c r="K172" s="80" t="s">
        <v>156</v>
      </c>
      <c r="L172" s="68"/>
      <c r="M172" s="56"/>
      <c r="N172" s="47" t="s">
        <v>156</v>
      </c>
      <c r="O172" s="68"/>
      <c r="P172" s="56"/>
      <c r="Q172" s="80" t="s">
        <v>156</v>
      </c>
      <c r="R172" s="68"/>
      <c r="S172" s="56"/>
      <c r="T172" s="80" t="s">
        <v>155</v>
      </c>
      <c r="U172" s="68">
        <v>25</v>
      </c>
      <c r="V172" s="56">
        <v>0.6</v>
      </c>
      <c r="W172" s="80" t="s">
        <v>155</v>
      </c>
      <c r="X172" s="68">
        <v>26</v>
      </c>
      <c r="Y172" s="81" t="s">
        <v>161</v>
      </c>
      <c r="Z172" s="80" t="s">
        <v>156</v>
      </c>
      <c r="AA172" s="68"/>
      <c r="AB172" s="56"/>
      <c r="AC172" s="47" t="s">
        <v>156</v>
      </c>
      <c r="AD172" s="68"/>
      <c r="AE172" s="56"/>
      <c r="AF172" s="80" t="s">
        <v>156</v>
      </c>
      <c r="AG172" s="68"/>
      <c r="AH172" s="56"/>
      <c r="AI172" s="80" t="s">
        <v>156</v>
      </c>
      <c r="AJ172" s="68"/>
      <c r="AK172" s="56"/>
      <c r="AL172" s="80" t="s">
        <v>156</v>
      </c>
      <c r="AM172" s="68"/>
      <c r="AN172" s="56"/>
      <c r="AO172" s="84">
        <f t="shared" si="4"/>
        <v>51</v>
      </c>
      <c r="AP172" s="85"/>
      <c r="AQ172" s="86" t="s">
        <v>156</v>
      </c>
      <c r="AR172" s="88"/>
      <c r="AS172" s="56"/>
      <c r="AT172" s="80" t="s">
        <v>156</v>
      </c>
      <c r="AU172" s="88"/>
      <c r="AV172" s="56"/>
      <c r="AW172" s="80" t="s">
        <v>156</v>
      </c>
      <c r="AX172" s="88"/>
      <c r="AY172" s="56"/>
      <c r="AZ172" s="80" t="s">
        <v>156</v>
      </c>
      <c r="BA172" s="49"/>
      <c r="BB172" s="56"/>
      <c r="BC172" s="80" t="s">
        <v>156</v>
      </c>
      <c r="BD172" s="88"/>
      <c r="BE172" s="56"/>
      <c r="BF172" s="80" t="s">
        <v>156</v>
      </c>
      <c r="BG172" s="88"/>
      <c r="BH172" s="56"/>
      <c r="BI172" s="80" t="s">
        <v>156</v>
      </c>
      <c r="BJ172" s="49"/>
      <c r="BK172" s="56"/>
      <c r="BL172" s="80" t="s">
        <v>156</v>
      </c>
      <c r="BM172" s="49"/>
      <c r="BN172" s="56"/>
      <c r="BO172" s="80" t="s">
        <v>156</v>
      </c>
      <c r="BP172" s="49"/>
      <c r="BQ172" s="56"/>
      <c r="BR172" s="80" t="s">
        <v>156</v>
      </c>
      <c r="BS172" s="49"/>
      <c r="BT172" s="56"/>
      <c r="BU172" s="80" t="s">
        <v>156</v>
      </c>
      <c r="BV172" s="49"/>
      <c r="BW172" s="56"/>
      <c r="BX172" s="80" t="s">
        <v>156</v>
      </c>
      <c r="BY172" s="49"/>
      <c r="BZ172" s="56"/>
      <c r="CA172" s="89">
        <f t="shared" si="5"/>
        <v>0</v>
      </c>
    </row>
    <row r="173" spans="1:79" s="18" customFormat="1" ht="14.25">
      <c r="A173" s="19" t="s">
        <v>352</v>
      </c>
      <c r="B173" s="19">
        <v>2521</v>
      </c>
      <c r="C173" s="19" t="s">
        <v>167</v>
      </c>
      <c r="D173" s="125">
        <v>2019</v>
      </c>
      <c r="E173" s="47" t="s">
        <v>156</v>
      </c>
      <c r="F173" s="65"/>
      <c r="G173" s="44"/>
      <c r="H173" s="47" t="s">
        <v>156</v>
      </c>
      <c r="I173" s="68"/>
      <c r="J173" s="56"/>
      <c r="K173" s="80" t="s">
        <v>155</v>
      </c>
      <c r="L173" s="68">
        <v>792</v>
      </c>
      <c r="M173" s="56">
        <v>0.93939393939393945</v>
      </c>
      <c r="N173" s="47" t="s">
        <v>156</v>
      </c>
      <c r="O173" s="68"/>
      <c r="P173" s="56"/>
      <c r="Q173" s="80" t="s">
        <v>156</v>
      </c>
      <c r="R173" s="68"/>
      <c r="S173" s="56"/>
      <c r="T173" s="80" t="s">
        <v>155</v>
      </c>
      <c r="U173" s="68">
        <v>155</v>
      </c>
      <c r="V173" s="56">
        <v>1</v>
      </c>
      <c r="W173" s="80" t="s">
        <v>155</v>
      </c>
      <c r="X173" s="68">
        <v>1643</v>
      </c>
      <c r="Y173" s="56">
        <v>0.77358490566037741</v>
      </c>
      <c r="Z173" s="80" t="s">
        <v>156</v>
      </c>
      <c r="AA173" s="68"/>
      <c r="AB173" s="56"/>
      <c r="AC173" s="47" t="s">
        <v>156</v>
      </c>
      <c r="AD173" s="68"/>
      <c r="AE173" s="56"/>
      <c r="AF173" s="80" t="s">
        <v>155</v>
      </c>
      <c r="AG173" s="68">
        <v>552</v>
      </c>
      <c r="AH173" s="56">
        <v>0.78260869565217395</v>
      </c>
      <c r="AI173" s="80" t="s">
        <v>156</v>
      </c>
      <c r="AJ173" s="68"/>
      <c r="AK173" s="56"/>
      <c r="AL173" s="80" t="s">
        <v>156</v>
      </c>
      <c r="AM173" s="68"/>
      <c r="AN173" s="56"/>
      <c r="AO173" s="84">
        <f t="shared" si="4"/>
        <v>3142</v>
      </c>
      <c r="AP173" s="85"/>
      <c r="AQ173" s="86" t="s">
        <v>156</v>
      </c>
      <c r="AR173" s="88"/>
      <c r="AS173" s="56"/>
      <c r="AT173" s="80" t="s">
        <v>156</v>
      </c>
      <c r="AU173" s="88"/>
      <c r="AV173" s="56"/>
      <c r="AW173" s="80" t="s">
        <v>156</v>
      </c>
      <c r="AX173" s="88"/>
      <c r="AY173" s="56"/>
      <c r="AZ173" s="80" t="s">
        <v>156</v>
      </c>
      <c r="BA173" s="49"/>
      <c r="BB173" s="56"/>
      <c r="BC173" s="80" t="s">
        <v>156</v>
      </c>
      <c r="BD173" s="88"/>
      <c r="BE173" s="56"/>
      <c r="BF173" s="80" t="s">
        <v>156</v>
      </c>
      <c r="BG173" s="88"/>
      <c r="BH173" s="56"/>
      <c r="BI173" s="80" t="s">
        <v>156</v>
      </c>
      <c r="BJ173" s="88"/>
      <c r="BK173" s="56"/>
      <c r="BL173" s="80" t="s">
        <v>156</v>
      </c>
      <c r="BM173" s="88"/>
      <c r="BN173" s="56"/>
      <c r="BO173" s="80" t="s">
        <v>156</v>
      </c>
      <c r="BP173" s="88"/>
      <c r="BQ173" s="56"/>
      <c r="BR173" s="80" t="s">
        <v>156</v>
      </c>
      <c r="BS173" s="88"/>
      <c r="BT173" s="56"/>
      <c r="BU173" s="80" t="s">
        <v>156</v>
      </c>
      <c r="BV173" s="88"/>
      <c r="BW173" s="56"/>
      <c r="BX173" s="80" t="s">
        <v>156</v>
      </c>
      <c r="BY173" s="88"/>
      <c r="BZ173" s="56"/>
      <c r="CA173" s="89">
        <f t="shared" si="5"/>
        <v>0</v>
      </c>
    </row>
    <row r="174" spans="1:79" s="18" customFormat="1" ht="14.25">
      <c r="A174" s="19" t="s">
        <v>353</v>
      </c>
      <c r="B174" s="19">
        <v>1402</v>
      </c>
      <c r="C174" s="19" t="s">
        <v>152</v>
      </c>
      <c r="D174" s="125">
        <v>2019</v>
      </c>
      <c r="E174" s="47" t="s">
        <v>155</v>
      </c>
      <c r="F174" s="65">
        <v>25</v>
      </c>
      <c r="G174" s="44">
        <v>0.72</v>
      </c>
      <c r="H174" s="47" t="s">
        <v>156</v>
      </c>
      <c r="I174" s="68"/>
      <c r="J174" s="56"/>
      <c r="K174" s="80" t="s">
        <v>155</v>
      </c>
      <c r="L174" s="68">
        <v>700</v>
      </c>
      <c r="M174" s="49" t="s">
        <v>161</v>
      </c>
      <c r="N174" s="47" t="s">
        <v>155</v>
      </c>
      <c r="O174" s="68">
        <v>15</v>
      </c>
      <c r="P174" s="56">
        <v>0.33333333333333331</v>
      </c>
      <c r="Q174" s="80" t="s">
        <v>156</v>
      </c>
      <c r="R174" s="68"/>
      <c r="S174" s="56"/>
      <c r="T174" s="80" t="s">
        <v>155</v>
      </c>
      <c r="U174" s="68">
        <v>800</v>
      </c>
      <c r="V174" s="81" t="s">
        <v>161</v>
      </c>
      <c r="W174" s="80" t="s">
        <v>155</v>
      </c>
      <c r="X174" s="68">
        <v>1000</v>
      </c>
      <c r="Y174" s="81" t="s">
        <v>161</v>
      </c>
      <c r="Z174" s="80" t="s">
        <v>156</v>
      </c>
      <c r="AA174" s="68"/>
      <c r="AB174" s="56"/>
      <c r="AC174" s="47" t="s">
        <v>156</v>
      </c>
      <c r="AD174" s="68"/>
      <c r="AE174" s="56"/>
      <c r="AF174" s="80" t="s">
        <v>155</v>
      </c>
      <c r="AG174" s="68">
        <v>150</v>
      </c>
      <c r="AH174" s="81" t="s">
        <v>161</v>
      </c>
      <c r="AI174" s="80" t="s">
        <v>156</v>
      </c>
      <c r="AJ174" s="68"/>
      <c r="AK174" s="56"/>
      <c r="AL174" s="80" t="s">
        <v>155</v>
      </c>
      <c r="AM174" s="68">
        <v>150</v>
      </c>
      <c r="AN174" s="81" t="s">
        <v>161</v>
      </c>
      <c r="AO174" s="84">
        <f t="shared" si="4"/>
        <v>2840</v>
      </c>
      <c r="AP174" s="85"/>
      <c r="AQ174" s="86" t="s">
        <v>155</v>
      </c>
      <c r="AR174" s="88">
        <v>50</v>
      </c>
      <c r="AS174" s="133" t="s">
        <v>161</v>
      </c>
      <c r="AT174" s="80" t="s">
        <v>156</v>
      </c>
      <c r="AU174" s="88"/>
      <c r="AV174" s="56"/>
      <c r="AW174" s="80" t="s">
        <v>155</v>
      </c>
      <c r="AX174" s="88">
        <v>150</v>
      </c>
      <c r="AY174" s="87" t="s">
        <v>161</v>
      </c>
      <c r="AZ174" s="80" t="s">
        <v>155</v>
      </c>
      <c r="BA174" s="49">
        <v>15</v>
      </c>
      <c r="BB174" s="87" t="s">
        <v>161</v>
      </c>
      <c r="BC174" s="80" t="s">
        <v>156</v>
      </c>
      <c r="BD174" s="88"/>
      <c r="BE174" s="56"/>
      <c r="BF174" s="80" t="s">
        <v>155</v>
      </c>
      <c r="BG174" s="88">
        <v>150</v>
      </c>
      <c r="BH174" s="87" t="s">
        <v>161</v>
      </c>
      <c r="BI174" s="80" t="s">
        <v>155</v>
      </c>
      <c r="BJ174" s="49">
        <v>150</v>
      </c>
      <c r="BK174" s="87" t="s">
        <v>161</v>
      </c>
      <c r="BL174" s="80" t="s">
        <v>156</v>
      </c>
      <c r="BM174" s="49"/>
      <c r="BN174" s="56"/>
      <c r="BO174" s="80" t="s">
        <v>156</v>
      </c>
      <c r="BP174" s="49"/>
      <c r="BQ174" s="56"/>
      <c r="BR174" s="80" t="s">
        <v>155</v>
      </c>
      <c r="BS174" s="49">
        <v>50</v>
      </c>
      <c r="BT174" s="87" t="s">
        <v>161</v>
      </c>
      <c r="BU174" s="80" t="s">
        <v>156</v>
      </c>
      <c r="BV174" s="49"/>
      <c r="BW174" s="56"/>
      <c r="BX174" s="80" t="s">
        <v>155</v>
      </c>
      <c r="BY174" s="49">
        <v>200</v>
      </c>
      <c r="BZ174" s="87" t="s">
        <v>161</v>
      </c>
      <c r="CA174" s="89">
        <f t="shared" si="5"/>
        <v>765</v>
      </c>
    </row>
    <row r="175" spans="1:79" s="18" customFormat="1" ht="14.25">
      <c r="A175" s="19" t="s">
        <v>354</v>
      </c>
      <c r="B175" s="19">
        <v>1275</v>
      </c>
      <c r="C175" s="19" t="s">
        <v>184</v>
      </c>
      <c r="D175" s="125">
        <v>2019</v>
      </c>
      <c r="E175" s="47" t="s">
        <v>155</v>
      </c>
      <c r="F175" s="65">
        <v>24</v>
      </c>
      <c r="G175" s="49" t="s">
        <v>161</v>
      </c>
      <c r="H175" s="47" t="s">
        <v>156</v>
      </c>
      <c r="I175" s="68"/>
      <c r="J175" s="56"/>
      <c r="K175" s="80" t="s">
        <v>155</v>
      </c>
      <c r="L175" s="68">
        <v>24</v>
      </c>
      <c r="M175" s="49" t="s">
        <v>161</v>
      </c>
      <c r="N175" s="47" t="s">
        <v>155</v>
      </c>
      <c r="O175" s="68">
        <v>28</v>
      </c>
      <c r="P175" s="49" t="s">
        <v>161</v>
      </c>
      <c r="Q175" s="80" t="s">
        <v>156</v>
      </c>
      <c r="R175" s="68"/>
      <c r="S175" s="56"/>
      <c r="T175" s="80" t="s">
        <v>155</v>
      </c>
      <c r="U175" s="68">
        <v>10</v>
      </c>
      <c r="V175" s="81" t="s">
        <v>161</v>
      </c>
      <c r="W175" s="80" t="s">
        <v>155</v>
      </c>
      <c r="X175" s="68">
        <v>28</v>
      </c>
      <c r="Y175" s="81" t="s">
        <v>161</v>
      </c>
      <c r="Z175" s="80" t="s">
        <v>156</v>
      </c>
      <c r="AA175" s="68"/>
      <c r="AB175" s="56"/>
      <c r="AC175" s="47" t="s">
        <v>156</v>
      </c>
      <c r="AD175" s="68"/>
      <c r="AE175" s="56"/>
      <c r="AF175" s="80" t="s">
        <v>156</v>
      </c>
      <c r="AG175" s="68"/>
      <c r="AH175" s="56"/>
      <c r="AI175" s="80" t="s">
        <v>155</v>
      </c>
      <c r="AJ175" s="68">
        <v>26</v>
      </c>
      <c r="AK175" s="81" t="s">
        <v>161</v>
      </c>
      <c r="AL175" s="80" t="s">
        <v>156</v>
      </c>
      <c r="AM175" s="68"/>
      <c r="AN175" s="56"/>
      <c r="AO175" s="84">
        <f t="shared" si="4"/>
        <v>140</v>
      </c>
      <c r="AP175" s="85"/>
      <c r="AQ175" s="86" t="s">
        <v>156</v>
      </c>
      <c r="AR175" s="88"/>
      <c r="AS175" s="56"/>
      <c r="AT175" s="80" t="s">
        <v>156</v>
      </c>
      <c r="AU175" s="88"/>
      <c r="AV175" s="56"/>
      <c r="AW175" s="80" t="s">
        <v>156</v>
      </c>
      <c r="AX175" s="88"/>
      <c r="AY175" s="56"/>
      <c r="AZ175" s="80" t="s">
        <v>156</v>
      </c>
      <c r="BA175" s="49"/>
      <c r="BB175" s="56"/>
      <c r="BC175" s="80" t="s">
        <v>156</v>
      </c>
      <c r="BD175" s="88"/>
      <c r="BE175" s="56"/>
      <c r="BF175" s="80" t="s">
        <v>156</v>
      </c>
      <c r="BG175" s="88"/>
      <c r="BH175" s="56"/>
      <c r="BI175" s="80" t="s">
        <v>156</v>
      </c>
      <c r="BJ175" s="49"/>
      <c r="BK175" s="56"/>
      <c r="BL175" s="80" t="s">
        <v>156</v>
      </c>
      <c r="BM175" s="49"/>
      <c r="BN175" s="56"/>
      <c r="BO175" s="80" t="s">
        <v>156</v>
      </c>
      <c r="BP175" s="49"/>
      <c r="BQ175" s="56"/>
      <c r="BR175" s="80" t="s">
        <v>156</v>
      </c>
      <c r="BS175" s="49"/>
      <c r="BT175" s="56"/>
      <c r="BU175" s="80" t="s">
        <v>156</v>
      </c>
      <c r="BV175" s="49"/>
      <c r="BW175" s="56"/>
      <c r="BX175" s="80" t="s">
        <v>156</v>
      </c>
      <c r="BY175" s="49"/>
      <c r="BZ175" s="56"/>
      <c r="CA175" s="89">
        <f t="shared" si="5"/>
        <v>0</v>
      </c>
    </row>
    <row r="176" spans="1:79" s="18" customFormat="1" ht="14.25">
      <c r="A176" s="19" t="s">
        <v>355</v>
      </c>
      <c r="B176" s="19">
        <v>2581</v>
      </c>
      <c r="C176" s="19" t="s">
        <v>167</v>
      </c>
      <c r="D176" s="125">
        <v>2019</v>
      </c>
      <c r="E176" s="47" t="s">
        <v>156</v>
      </c>
      <c r="F176" s="65"/>
      <c r="G176" s="44"/>
      <c r="H176" s="47" t="s">
        <v>156</v>
      </c>
      <c r="I176" s="68"/>
      <c r="J176" s="56"/>
      <c r="K176" s="80" t="s">
        <v>155</v>
      </c>
      <c r="L176" s="68">
        <v>6325</v>
      </c>
      <c r="M176" s="49" t="s">
        <v>161</v>
      </c>
      <c r="N176" s="78" t="s">
        <v>156</v>
      </c>
      <c r="O176" s="68"/>
      <c r="P176" s="56"/>
      <c r="Q176" s="80" t="s">
        <v>156</v>
      </c>
      <c r="R176" s="68"/>
      <c r="S176" s="56"/>
      <c r="T176" s="80" t="s">
        <v>155</v>
      </c>
      <c r="U176" s="68">
        <v>16120</v>
      </c>
      <c r="V176" s="81" t="s">
        <v>161</v>
      </c>
      <c r="W176" s="80" t="s">
        <v>155</v>
      </c>
      <c r="X176" s="68">
        <v>16032</v>
      </c>
      <c r="Y176" s="81" t="s">
        <v>161</v>
      </c>
      <c r="Z176" s="80" t="s">
        <v>155</v>
      </c>
      <c r="AA176" s="68">
        <v>640</v>
      </c>
      <c r="AB176" s="81" t="s">
        <v>161</v>
      </c>
      <c r="AC176" s="78" t="s">
        <v>156</v>
      </c>
      <c r="AD176" s="68"/>
      <c r="AE176" s="56"/>
      <c r="AF176" s="80" t="s">
        <v>155</v>
      </c>
      <c r="AG176" s="68">
        <v>100</v>
      </c>
      <c r="AH176" s="81" t="s">
        <v>161</v>
      </c>
      <c r="AI176" s="80" t="s">
        <v>155</v>
      </c>
      <c r="AJ176" s="68">
        <v>300</v>
      </c>
      <c r="AK176" s="81" t="s">
        <v>161</v>
      </c>
      <c r="AL176" s="80" t="s">
        <v>156</v>
      </c>
      <c r="AM176" s="68"/>
      <c r="AN176" s="56"/>
      <c r="AO176" s="84">
        <f t="shared" si="4"/>
        <v>39517</v>
      </c>
      <c r="AP176" s="85"/>
      <c r="AQ176" s="86" t="s">
        <v>156</v>
      </c>
      <c r="AR176" s="88"/>
      <c r="AS176" s="56"/>
      <c r="AT176" s="80" t="s">
        <v>156</v>
      </c>
      <c r="AU176" s="88"/>
      <c r="AV176" s="56"/>
      <c r="AW176" s="80" t="s">
        <v>155</v>
      </c>
      <c r="AX176" s="88">
        <v>400</v>
      </c>
      <c r="AY176" s="87" t="s">
        <v>161</v>
      </c>
      <c r="AZ176" s="80" t="s">
        <v>156</v>
      </c>
      <c r="BA176" s="49"/>
      <c r="BB176" s="56"/>
      <c r="BC176" s="80" t="s">
        <v>156</v>
      </c>
      <c r="BD176" s="88"/>
      <c r="BE176" s="56"/>
      <c r="BF176" s="80" t="s">
        <v>155</v>
      </c>
      <c r="BG176" s="88">
        <v>160</v>
      </c>
      <c r="BH176" s="87" t="s">
        <v>161</v>
      </c>
      <c r="BI176" s="80" t="s">
        <v>156</v>
      </c>
      <c r="BJ176" s="49"/>
      <c r="BK176" s="56"/>
      <c r="BL176" s="80" t="s">
        <v>156</v>
      </c>
      <c r="BM176" s="49"/>
      <c r="BN176" s="56"/>
      <c r="BO176" s="80" t="s">
        <v>156</v>
      </c>
      <c r="BP176" s="49"/>
      <c r="BQ176" s="56"/>
      <c r="BR176" s="80" t="s">
        <v>156</v>
      </c>
      <c r="BS176" s="49"/>
      <c r="BT176" s="56"/>
      <c r="BU176" s="80" t="s">
        <v>156</v>
      </c>
      <c r="BV176" s="49"/>
      <c r="BW176" s="56"/>
      <c r="BX176" s="80" t="s">
        <v>156</v>
      </c>
      <c r="BY176" s="49"/>
      <c r="BZ176" s="56"/>
      <c r="CA176" s="89">
        <f t="shared" si="5"/>
        <v>560</v>
      </c>
    </row>
    <row r="177" spans="1:79" s="18" customFormat="1" ht="14.25">
      <c r="A177" s="19" t="s">
        <v>356</v>
      </c>
      <c r="B177" s="19">
        <v>2303</v>
      </c>
      <c r="C177" s="19" t="s">
        <v>178</v>
      </c>
      <c r="D177" s="125">
        <v>2019</v>
      </c>
      <c r="E177" s="47" t="s">
        <v>156</v>
      </c>
      <c r="F177" s="65"/>
      <c r="G177" s="44"/>
      <c r="H177" s="47" t="s">
        <v>156</v>
      </c>
      <c r="I177" s="68"/>
      <c r="J177" s="56"/>
      <c r="K177" s="80" t="s">
        <v>156</v>
      </c>
      <c r="L177" s="68"/>
      <c r="M177" s="56"/>
      <c r="N177" s="47" t="s">
        <v>156</v>
      </c>
      <c r="O177" s="68"/>
      <c r="P177" s="56"/>
      <c r="Q177" s="80" t="s">
        <v>156</v>
      </c>
      <c r="R177" s="68"/>
      <c r="S177" s="56"/>
      <c r="T177" s="80" t="s">
        <v>155</v>
      </c>
      <c r="U177" s="68">
        <v>30</v>
      </c>
      <c r="V177" s="56">
        <v>1</v>
      </c>
      <c r="W177" s="80" t="s">
        <v>155</v>
      </c>
      <c r="X177" s="68">
        <v>30</v>
      </c>
      <c r="Y177" s="56">
        <v>1</v>
      </c>
      <c r="Z177" s="80" t="s">
        <v>156</v>
      </c>
      <c r="AA177" s="68"/>
      <c r="AB177" s="56"/>
      <c r="AC177" s="47" t="s">
        <v>156</v>
      </c>
      <c r="AD177" s="68"/>
      <c r="AE177" s="56"/>
      <c r="AF177" s="80" t="s">
        <v>155</v>
      </c>
      <c r="AG177" s="68">
        <v>10</v>
      </c>
      <c r="AH177" s="56">
        <v>1</v>
      </c>
      <c r="AI177" s="80" t="s">
        <v>155</v>
      </c>
      <c r="AJ177" s="68">
        <v>30</v>
      </c>
      <c r="AK177" s="56">
        <v>1</v>
      </c>
      <c r="AL177" s="80" t="s">
        <v>156</v>
      </c>
      <c r="AM177" s="68"/>
      <c r="AN177" s="56"/>
      <c r="AO177" s="84">
        <f t="shared" si="4"/>
        <v>100</v>
      </c>
      <c r="AP177" s="85"/>
      <c r="AQ177" s="86" t="s">
        <v>156</v>
      </c>
      <c r="AR177" s="88"/>
      <c r="AS177" s="56"/>
      <c r="AT177" s="80" t="s">
        <v>156</v>
      </c>
      <c r="AU177" s="88"/>
      <c r="AV177" s="56"/>
      <c r="AW177" s="80" t="s">
        <v>156</v>
      </c>
      <c r="AX177" s="88"/>
      <c r="AY177" s="56"/>
      <c r="AZ177" s="80" t="s">
        <v>156</v>
      </c>
      <c r="BA177" s="49"/>
      <c r="BB177" s="56"/>
      <c r="BC177" s="80" t="s">
        <v>156</v>
      </c>
      <c r="BD177" s="88"/>
      <c r="BE177" s="56"/>
      <c r="BF177" s="80" t="s">
        <v>155</v>
      </c>
      <c r="BG177" s="88">
        <v>9</v>
      </c>
      <c r="BH177" s="82" t="s">
        <v>157</v>
      </c>
      <c r="BI177" s="80" t="s">
        <v>155</v>
      </c>
      <c r="BJ177" s="49">
        <v>15</v>
      </c>
      <c r="BK177" s="56">
        <v>1</v>
      </c>
      <c r="BL177" s="80" t="s">
        <v>156</v>
      </c>
      <c r="BM177" s="49"/>
      <c r="BN177" s="56"/>
      <c r="BO177" s="80" t="s">
        <v>156</v>
      </c>
      <c r="BP177" s="49"/>
      <c r="BQ177" s="56"/>
      <c r="BR177" s="80" t="s">
        <v>156</v>
      </c>
      <c r="BS177" s="49"/>
      <c r="BT177" s="56"/>
      <c r="BU177" s="80" t="s">
        <v>156</v>
      </c>
      <c r="BV177" s="49"/>
      <c r="BW177" s="56"/>
      <c r="BX177" s="80" t="s">
        <v>156</v>
      </c>
      <c r="BY177" s="49"/>
      <c r="BZ177" s="56"/>
      <c r="CA177" s="89">
        <f t="shared" si="5"/>
        <v>24</v>
      </c>
    </row>
    <row r="178" spans="1:79" s="18" customFormat="1" ht="14.25">
      <c r="A178" s="19" t="s">
        <v>357</v>
      </c>
      <c r="B178" s="19">
        <v>2409</v>
      </c>
      <c r="C178" s="19" t="s">
        <v>180</v>
      </c>
      <c r="D178" s="125">
        <v>2019</v>
      </c>
      <c r="E178" s="47" t="s">
        <v>156</v>
      </c>
      <c r="F178" s="65"/>
      <c r="G178" s="44"/>
      <c r="H178" s="47" t="s">
        <v>156</v>
      </c>
      <c r="I178" s="68"/>
      <c r="J178" s="56"/>
      <c r="K178" s="80" t="s">
        <v>156</v>
      </c>
      <c r="L178" s="68"/>
      <c r="M178" s="56"/>
      <c r="N178" s="47" t="s">
        <v>156</v>
      </c>
      <c r="O178" s="68"/>
      <c r="P178" s="56"/>
      <c r="Q178" s="80" t="s">
        <v>156</v>
      </c>
      <c r="R178" s="68"/>
      <c r="S178" s="56"/>
      <c r="T178" s="80" t="s">
        <v>155</v>
      </c>
      <c r="U178" s="68">
        <v>330</v>
      </c>
      <c r="V178" s="56">
        <v>0.81818181818181823</v>
      </c>
      <c r="W178" s="80" t="s">
        <v>155</v>
      </c>
      <c r="X178" s="68">
        <v>3222</v>
      </c>
      <c r="Y178" s="56">
        <v>0.53631284916201116</v>
      </c>
      <c r="Z178" s="80" t="s">
        <v>156</v>
      </c>
      <c r="AA178" s="68"/>
      <c r="AB178" s="56"/>
      <c r="AC178" s="47" t="s">
        <v>156</v>
      </c>
      <c r="AD178" s="68"/>
      <c r="AE178" s="56"/>
      <c r="AF178" s="80" t="s">
        <v>156</v>
      </c>
      <c r="AG178" s="68"/>
      <c r="AH178" s="56"/>
      <c r="AI178" s="80" t="s">
        <v>156</v>
      </c>
      <c r="AJ178" s="68"/>
      <c r="AK178" s="56"/>
      <c r="AL178" s="80" t="s">
        <v>156</v>
      </c>
      <c r="AM178" s="68"/>
      <c r="AN178" s="56"/>
      <c r="AO178" s="84">
        <f t="shared" si="4"/>
        <v>3552</v>
      </c>
      <c r="AP178" s="85"/>
      <c r="AQ178" s="86" t="s">
        <v>156</v>
      </c>
      <c r="AR178" s="88"/>
      <c r="AS178" s="56"/>
      <c r="AT178" s="80" t="s">
        <v>156</v>
      </c>
      <c r="AU178" s="88"/>
      <c r="AV178" s="56"/>
      <c r="AW178" s="80" t="s">
        <v>156</v>
      </c>
      <c r="AX178" s="88"/>
      <c r="AY178" s="56"/>
      <c r="AZ178" s="80" t="s">
        <v>156</v>
      </c>
      <c r="BA178" s="49"/>
      <c r="BB178" s="56"/>
      <c r="BC178" s="80" t="s">
        <v>156</v>
      </c>
      <c r="BD178" s="88"/>
      <c r="BE178" s="56"/>
      <c r="BF178" s="80" t="s">
        <v>156</v>
      </c>
      <c r="BG178" s="88"/>
      <c r="BH178" s="56"/>
      <c r="BI178" s="80" t="s">
        <v>156</v>
      </c>
      <c r="BJ178" s="49"/>
      <c r="BK178" s="56"/>
      <c r="BL178" s="80" t="s">
        <v>156</v>
      </c>
      <c r="BM178" s="49"/>
      <c r="BN178" s="56"/>
      <c r="BO178" s="80" t="s">
        <v>156</v>
      </c>
      <c r="BP178" s="49"/>
      <c r="BQ178" s="56"/>
      <c r="BR178" s="80" t="s">
        <v>156</v>
      </c>
      <c r="BS178" s="49"/>
      <c r="BT178" s="56"/>
      <c r="BU178" s="80" t="s">
        <v>156</v>
      </c>
      <c r="BV178" s="49"/>
      <c r="BW178" s="56"/>
      <c r="BX178" s="80" t="s">
        <v>156</v>
      </c>
      <c r="BY178" s="49"/>
      <c r="BZ178" s="56"/>
      <c r="CA178" s="89">
        <f t="shared" si="5"/>
        <v>0</v>
      </c>
    </row>
    <row r="179" spans="1:79" s="18" customFormat="1" ht="14.25">
      <c r="A179" s="19" t="s">
        <v>358</v>
      </c>
      <c r="B179" s="19">
        <v>1081</v>
      </c>
      <c r="C179" s="19" t="s">
        <v>274</v>
      </c>
      <c r="D179" s="125">
        <v>2019</v>
      </c>
      <c r="E179" s="47" t="s">
        <v>155</v>
      </c>
      <c r="F179" s="65">
        <v>858</v>
      </c>
      <c r="G179" s="44">
        <v>0.75757575757575757</v>
      </c>
      <c r="H179" s="47" t="s">
        <v>156</v>
      </c>
      <c r="I179" s="68"/>
      <c r="J179" s="56"/>
      <c r="K179" s="80" t="s">
        <v>155</v>
      </c>
      <c r="L179" s="68">
        <v>1560</v>
      </c>
      <c r="M179" s="56">
        <v>0.94230769230769229</v>
      </c>
      <c r="N179" s="47" t="s">
        <v>156</v>
      </c>
      <c r="O179" s="68"/>
      <c r="P179" s="56"/>
      <c r="Q179" s="80" t="s">
        <v>156</v>
      </c>
      <c r="R179" s="68"/>
      <c r="S179" s="56"/>
      <c r="T179" s="80" t="s">
        <v>155</v>
      </c>
      <c r="U179" s="68">
        <v>2490</v>
      </c>
      <c r="V179" s="56">
        <v>0.46987951807228917</v>
      </c>
      <c r="W179" s="80" t="s">
        <v>155</v>
      </c>
      <c r="X179" s="68">
        <v>8100</v>
      </c>
      <c r="Y179" s="56">
        <v>0.55925925925925923</v>
      </c>
      <c r="Z179" s="80" t="s">
        <v>156</v>
      </c>
      <c r="AA179" s="68"/>
      <c r="AB179" s="56"/>
      <c r="AC179" s="47" t="s">
        <v>156</v>
      </c>
      <c r="AD179" s="68"/>
      <c r="AE179" s="56"/>
      <c r="AF179" s="80" t="s">
        <v>155</v>
      </c>
      <c r="AG179" s="68">
        <v>1189</v>
      </c>
      <c r="AH179" s="56">
        <v>0.58536585365853655</v>
      </c>
      <c r="AI179" s="80" t="s">
        <v>156</v>
      </c>
      <c r="AJ179" s="68"/>
      <c r="AK179" s="56"/>
      <c r="AL179" s="80" t="s">
        <v>155</v>
      </c>
      <c r="AM179" s="68">
        <v>195</v>
      </c>
      <c r="AN179" s="81" t="s">
        <v>161</v>
      </c>
      <c r="AO179" s="84">
        <f t="shared" si="4"/>
        <v>14392</v>
      </c>
      <c r="AP179" s="85"/>
      <c r="AQ179" s="86" t="s">
        <v>156</v>
      </c>
      <c r="AR179" s="88"/>
      <c r="AS179" s="56"/>
      <c r="AT179" s="80" t="s">
        <v>156</v>
      </c>
      <c r="AU179" s="88"/>
      <c r="AV179" s="56"/>
      <c r="AW179" s="80" t="s">
        <v>156</v>
      </c>
      <c r="AX179" s="88"/>
      <c r="AY179" s="56"/>
      <c r="AZ179" s="80" t="s">
        <v>156</v>
      </c>
      <c r="BA179" s="49"/>
      <c r="BB179" s="56"/>
      <c r="BC179" s="80" t="s">
        <v>156</v>
      </c>
      <c r="BD179" s="88"/>
      <c r="BE179" s="56"/>
      <c r="BF179" s="80" t="s">
        <v>156</v>
      </c>
      <c r="BG179" s="88"/>
      <c r="BH179" s="56"/>
      <c r="BI179" s="80" t="s">
        <v>156</v>
      </c>
      <c r="BJ179" s="49"/>
      <c r="BK179" s="56"/>
      <c r="BL179" s="80" t="s">
        <v>156</v>
      </c>
      <c r="BM179" s="49"/>
      <c r="BN179" s="56"/>
      <c r="BO179" s="80" t="s">
        <v>156</v>
      </c>
      <c r="BP179" s="49"/>
      <c r="BQ179" s="56"/>
      <c r="BR179" s="80" t="s">
        <v>156</v>
      </c>
      <c r="BS179" s="49"/>
      <c r="BT179" s="56"/>
      <c r="BU179" s="80" t="s">
        <v>156</v>
      </c>
      <c r="BV179" s="49"/>
      <c r="BW179" s="56"/>
      <c r="BX179" s="80" t="s">
        <v>156</v>
      </c>
      <c r="BY179" s="49"/>
      <c r="BZ179" s="56"/>
      <c r="CA179" s="89">
        <f t="shared" si="5"/>
        <v>0</v>
      </c>
    </row>
    <row r="180" spans="1:79" s="18" customFormat="1" ht="14.25">
      <c r="A180" s="19" t="s">
        <v>359</v>
      </c>
      <c r="B180" s="19">
        <v>2031</v>
      </c>
      <c r="C180" s="19" t="s">
        <v>175</v>
      </c>
      <c r="D180" s="125">
        <v>2019</v>
      </c>
      <c r="E180" s="47" t="s">
        <v>156</v>
      </c>
      <c r="F180" s="65"/>
      <c r="G180" s="44"/>
      <c r="H180" s="47" t="s">
        <v>156</v>
      </c>
      <c r="I180" s="68"/>
      <c r="J180" s="56"/>
      <c r="K180" s="80" t="s">
        <v>156</v>
      </c>
      <c r="L180" s="68"/>
      <c r="M180" s="56"/>
      <c r="N180" s="47" t="s">
        <v>156</v>
      </c>
      <c r="O180" s="68"/>
      <c r="P180" s="56"/>
      <c r="Q180" s="80" t="s">
        <v>156</v>
      </c>
      <c r="R180" s="68"/>
      <c r="S180" s="56"/>
      <c r="T180" s="80" t="s">
        <v>155</v>
      </c>
      <c r="U180" s="68">
        <v>2755</v>
      </c>
      <c r="V180" s="56">
        <v>0.70054446460980035</v>
      </c>
      <c r="W180" s="80" t="s">
        <v>155</v>
      </c>
      <c r="X180" s="68">
        <v>6501</v>
      </c>
      <c r="Y180" s="56">
        <v>0.70819873865559146</v>
      </c>
      <c r="Z180" s="80" t="s">
        <v>156</v>
      </c>
      <c r="AA180" s="68"/>
      <c r="AB180" s="56"/>
      <c r="AC180" s="47" t="s">
        <v>156</v>
      </c>
      <c r="AD180" s="68"/>
      <c r="AE180" s="56"/>
      <c r="AF180" s="80" t="s">
        <v>156</v>
      </c>
      <c r="AG180" s="68"/>
      <c r="AH180" s="56"/>
      <c r="AI180" s="80" t="s">
        <v>156</v>
      </c>
      <c r="AJ180" s="68"/>
      <c r="AK180" s="56"/>
      <c r="AL180" s="80" t="s">
        <v>156</v>
      </c>
      <c r="AM180" s="68"/>
      <c r="AN180" s="56"/>
      <c r="AO180" s="84">
        <f t="shared" si="4"/>
        <v>9256</v>
      </c>
      <c r="AP180" s="85"/>
      <c r="AQ180" s="86" t="s">
        <v>156</v>
      </c>
      <c r="AR180" s="88"/>
      <c r="AS180" s="56"/>
      <c r="AT180" s="80" t="s">
        <v>156</v>
      </c>
      <c r="AU180" s="88"/>
      <c r="AV180" s="56"/>
      <c r="AW180" s="80" t="s">
        <v>156</v>
      </c>
      <c r="AX180" s="88"/>
      <c r="AY180" s="56"/>
      <c r="AZ180" s="80" t="s">
        <v>156</v>
      </c>
      <c r="BA180" s="49"/>
      <c r="BB180" s="56"/>
      <c r="BC180" s="80" t="s">
        <v>156</v>
      </c>
      <c r="BD180" s="88"/>
      <c r="BE180" s="56"/>
      <c r="BF180" s="80" t="s">
        <v>156</v>
      </c>
      <c r="BG180" s="88"/>
      <c r="BH180" s="56"/>
      <c r="BI180" s="80" t="s">
        <v>156</v>
      </c>
      <c r="BJ180" s="49"/>
      <c r="BK180" s="56"/>
      <c r="BL180" s="80" t="s">
        <v>156</v>
      </c>
      <c r="BM180" s="49"/>
      <c r="BN180" s="56"/>
      <c r="BO180" s="80" t="s">
        <v>156</v>
      </c>
      <c r="BP180" s="49"/>
      <c r="BQ180" s="56"/>
      <c r="BR180" s="80" t="s">
        <v>156</v>
      </c>
      <c r="BS180" s="49"/>
      <c r="BT180" s="56"/>
      <c r="BU180" s="80" t="s">
        <v>156</v>
      </c>
      <c r="BV180" s="49"/>
      <c r="BW180" s="56"/>
      <c r="BX180" s="80" t="s">
        <v>156</v>
      </c>
      <c r="BY180" s="49"/>
      <c r="BZ180" s="56"/>
      <c r="CA180" s="89">
        <f t="shared" si="5"/>
        <v>0</v>
      </c>
    </row>
    <row r="181" spans="1:79" s="18" customFormat="1" ht="14.25">
      <c r="A181" s="19" t="s">
        <v>360</v>
      </c>
      <c r="B181" s="19">
        <v>1981</v>
      </c>
      <c r="C181" s="19" t="s">
        <v>165</v>
      </c>
      <c r="D181" s="125">
        <v>2019</v>
      </c>
      <c r="E181" s="47" t="s">
        <v>155</v>
      </c>
      <c r="F181" s="65">
        <v>27</v>
      </c>
      <c r="G181" s="49" t="s">
        <v>161</v>
      </c>
      <c r="H181" s="47" t="s">
        <v>156</v>
      </c>
      <c r="I181" s="68"/>
      <c r="J181" s="56"/>
      <c r="K181" s="80" t="s">
        <v>155</v>
      </c>
      <c r="L181" s="68">
        <v>93</v>
      </c>
      <c r="M181" s="49" t="s">
        <v>161</v>
      </c>
      <c r="N181" s="47" t="s">
        <v>156</v>
      </c>
      <c r="O181" s="68"/>
      <c r="P181" s="56"/>
      <c r="Q181" s="80" t="s">
        <v>156</v>
      </c>
      <c r="R181" s="68"/>
      <c r="S181" s="56"/>
      <c r="T181" s="80" t="s">
        <v>155</v>
      </c>
      <c r="U181" s="68">
        <v>72</v>
      </c>
      <c r="V181" s="81" t="s">
        <v>161</v>
      </c>
      <c r="W181" s="80" t="s">
        <v>155</v>
      </c>
      <c r="X181" s="68">
        <v>196</v>
      </c>
      <c r="Y181" s="81" t="s">
        <v>161</v>
      </c>
      <c r="Z181" s="80" t="s">
        <v>156</v>
      </c>
      <c r="AA181" s="68"/>
      <c r="AB181" s="56"/>
      <c r="AC181" s="47" t="s">
        <v>156</v>
      </c>
      <c r="AD181" s="68"/>
      <c r="AE181" s="56"/>
      <c r="AF181" s="80" t="s">
        <v>156</v>
      </c>
      <c r="AG181" s="68"/>
      <c r="AH181" s="56"/>
      <c r="AI181" s="80" t="s">
        <v>156</v>
      </c>
      <c r="AJ181" s="68"/>
      <c r="AK181" s="56"/>
      <c r="AL181" s="80" t="s">
        <v>156</v>
      </c>
      <c r="AM181" s="68"/>
      <c r="AN181" s="56"/>
      <c r="AO181" s="84">
        <f t="shared" si="4"/>
        <v>388</v>
      </c>
      <c r="AP181" s="85"/>
      <c r="AQ181" s="86" t="s">
        <v>156</v>
      </c>
      <c r="AR181" s="88"/>
      <c r="AS181" s="56"/>
      <c r="AT181" s="80" t="s">
        <v>156</v>
      </c>
      <c r="AU181" s="88"/>
      <c r="AV181" s="56"/>
      <c r="AW181" s="80" t="s">
        <v>156</v>
      </c>
      <c r="AX181" s="88"/>
      <c r="AY181" s="56"/>
      <c r="AZ181" s="80" t="s">
        <v>156</v>
      </c>
      <c r="BA181" s="49"/>
      <c r="BB181" s="56"/>
      <c r="BC181" s="80" t="s">
        <v>156</v>
      </c>
      <c r="BD181" s="88"/>
      <c r="BE181" s="56"/>
      <c r="BF181" s="80" t="s">
        <v>156</v>
      </c>
      <c r="BG181" s="88"/>
      <c r="BH181" s="56"/>
      <c r="BI181" s="80" t="s">
        <v>156</v>
      </c>
      <c r="BJ181" s="49"/>
      <c r="BK181" s="56"/>
      <c r="BL181" s="80" t="s">
        <v>156</v>
      </c>
      <c r="BM181" s="49"/>
      <c r="BN181" s="56"/>
      <c r="BO181" s="80" t="s">
        <v>156</v>
      </c>
      <c r="BP181" s="49"/>
      <c r="BQ181" s="56"/>
      <c r="BR181" s="80" t="s">
        <v>156</v>
      </c>
      <c r="BS181" s="49"/>
      <c r="BT181" s="56"/>
      <c r="BU181" s="80" t="s">
        <v>156</v>
      </c>
      <c r="BV181" s="49"/>
      <c r="BW181" s="56"/>
      <c r="BX181" s="80" t="s">
        <v>156</v>
      </c>
      <c r="BY181" s="49"/>
      <c r="BZ181" s="56"/>
      <c r="CA181" s="89">
        <f t="shared" si="5"/>
        <v>0</v>
      </c>
    </row>
    <row r="182" spans="1:79" s="18" customFormat="1" ht="14.25">
      <c r="A182" s="19" t="s">
        <v>361</v>
      </c>
      <c r="B182" s="19">
        <v>128</v>
      </c>
      <c r="C182" s="19" t="s">
        <v>194</v>
      </c>
      <c r="D182" s="125">
        <v>2019</v>
      </c>
      <c r="E182" s="47" t="s">
        <v>156</v>
      </c>
      <c r="F182" s="65"/>
      <c r="G182" s="44"/>
      <c r="H182" s="47" t="s">
        <v>156</v>
      </c>
      <c r="I182" s="68"/>
      <c r="J182" s="56"/>
      <c r="K182" s="80" t="s">
        <v>155</v>
      </c>
      <c r="L182" s="68">
        <v>5580</v>
      </c>
      <c r="M182" s="49" t="s">
        <v>161</v>
      </c>
      <c r="N182" s="47" t="s">
        <v>156</v>
      </c>
      <c r="O182" s="68"/>
      <c r="P182" s="56"/>
      <c r="Q182" s="80" t="s">
        <v>156</v>
      </c>
      <c r="R182" s="68"/>
      <c r="S182" s="56"/>
      <c r="T182" s="80" t="s">
        <v>155</v>
      </c>
      <c r="U182" s="68">
        <v>3565</v>
      </c>
      <c r="V182" s="81" t="s">
        <v>161</v>
      </c>
      <c r="W182" s="80" t="s">
        <v>155</v>
      </c>
      <c r="X182" s="68">
        <v>13268</v>
      </c>
      <c r="Y182" s="81" t="s">
        <v>161</v>
      </c>
      <c r="Z182" s="80" t="s">
        <v>156</v>
      </c>
      <c r="AA182" s="68"/>
      <c r="AB182" s="56"/>
      <c r="AC182" s="47" t="s">
        <v>156</v>
      </c>
      <c r="AD182" s="68"/>
      <c r="AE182" s="56"/>
      <c r="AF182" s="80" t="s">
        <v>155</v>
      </c>
      <c r="AG182" s="68">
        <v>868</v>
      </c>
      <c r="AH182" s="81" t="s">
        <v>161</v>
      </c>
      <c r="AI182" s="80" t="s">
        <v>155</v>
      </c>
      <c r="AJ182" s="68">
        <v>310</v>
      </c>
      <c r="AK182" s="81" t="s">
        <v>161</v>
      </c>
      <c r="AL182" s="80" t="s">
        <v>156</v>
      </c>
      <c r="AM182" s="68"/>
      <c r="AN182" s="56"/>
      <c r="AO182" s="84">
        <f t="shared" si="4"/>
        <v>23591</v>
      </c>
      <c r="AP182" s="85"/>
      <c r="AQ182" s="86" t="s">
        <v>156</v>
      </c>
      <c r="AR182" s="88"/>
      <c r="AS182" s="56"/>
      <c r="AT182" s="80" t="s">
        <v>156</v>
      </c>
      <c r="AU182" s="88"/>
      <c r="AV182" s="56"/>
      <c r="AW182" s="80" t="s">
        <v>155</v>
      </c>
      <c r="AX182" s="88">
        <v>12</v>
      </c>
      <c r="AY182" s="56">
        <v>1</v>
      </c>
      <c r="AZ182" s="80" t="s">
        <v>156</v>
      </c>
      <c r="BA182" s="49"/>
      <c r="BB182" s="56"/>
      <c r="BC182" s="80" t="s">
        <v>156</v>
      </c>
      <c r="BD182" s="88"/>
      <c r="BE182" s="56"/>
      <c r="BF182" s="80" t="s">
        <v>155</v>
      </c>
      <c r="BG182" s="88">
        <v>30</v>
      </c>
      <c r="BH182" s="56">
        <v>0.66666666666666663</v>
      </c>
      <c r="BI182" s="80" t="s">
        <v>155</v>
      </c>
      <c r="BJ182" s="49">
        <v>60</v>
      </c>
      <c r="BK182" s="56">
        <v>0.5</v>
      </c>
      <c r="BL182" s="80" t="s">
        <v>155</v>
      </c>
      <c r="BM182" s="49">
        <v>15</v>
      </c>
      <c r="BN182" s="56">
        <v>0.53333333333333333</v>
      </c>
      <c r="BO182" s="80" t="s">
        <v>156</v>
      </c>
      <c r="BP182" s="49"/>
      <c r="BQ182" s="56"/>
      <c r="BR182" s="80" t="s">
        <v>156</v>
      </c>
      <c r="BS182" s="49"/>
      <c r="BT182" s="56"/>
      <c r="BU182" s="80" t="s">
        <v>156</v>
      </c>
      <c r="BV182" s="49"/>
      <c r="BW182" s="56"/>
      <c r="BX182" s="80" t="s">
        <v>156</v>
      </c>
      <c r="BY182" s="49"/>
      <c r="BZ182" s="56"/>
      <c r="CA182" s="89">
        <f t="shared" si="5"/>
        <v>117</v>
      </c>
    </row>
    <row r="183" spans="1:79" s="18" customFormat="1" ht="14.25">
      <c r="A183" s="19" t="s">
        <v>362</v>
      </c>
      <c r="B183" s="19">
        <v>2181</v>
      </c>
      <c r="C183" s="19" t="s">
        <v>188</v>
      </c>
      <c r="D183" s="125">
        <v>2019</v>
      </c>
      <c r="E183" s="47" t="s">
        <v>155</v>
      </c>
      <c r="F183" s="65">
        <v>1098</v>
      </c>
      <c r="G183" s="44">
        <v>0.78506375227686698</v>
      </c>
      <c r="H183" s="47" t="s">
        <v>156</v>
      </c>
      <c r="I183" s="68"/>
      <c r="J183" s="56"/>
      <c r="K183" s="80" t="s">
        <v>155</v>
      </c>
      <c r="L183" s="68">
        <v>4624</v>
      </c>
      <c r="M183" s="56">
        <v>0.89619377162629754</v>
      </c>
      <c r="N183" s="47" t="s">
        <v>155</v>
      </c>
      <c r="O183" s="68">
        <v>30</v>
      </c>
      <c r="P183" s="56">
        <v>0</v>
      </c>
      <c r="Q183" s="80" t="s">
        <v>156</v>
      </c>
      <c r="R183" s="68"/>
      <c r="S183" s="56"/>
      <c r="T183" s="80" t="s">
        <v>155</v>
      </c>
      <c r="U183" s="68">
        <v>4610</v>
      </c>
      <c r="V183" s="56">
        <v>0.54750542299349236</v>
      </c>
      <c r="W183" s="80" t="s">
        <v>155</v>
      </c>
      <c r="X183" s="68">
        <v>16744</v>
      </c>
      <c r="Y183" s="56">
        <v>0.55518394648829428</v>
      </c>
      <c r="Z183" s="80" t="s">
        <v>155</v>
      </c>
      <c r="AA183" s="68">
        <v>152</v>
      </c>
      <c r="AB183" s="56">
        <v>0.80263157894736847</v>
      </c>
      <c r="AC183" s="47" t="s">
        <v>156</v>
      </c>
      <c r="AD183" s="68"/>
      <c r="AE183" s="56"/>
      <c r="AF183" s="80" t="s">
        <v>155</v>
      </c>
      <c r="AG183" s="68">
        <v>1670</v>
      </c>
      <c r="AH183" s="56">
        <v>0.75449101796407181</v>
      </c>
      <c r="AI183" s="80" t="s">
        <v>156</v>
      </c>
      <c r="AJ183" s="68"/>
      <c r="AK183" s="56"/>
      <c r="AL183" s="80" t="s">
        <v>155</v>
      </c>
      <c r="AM183" s="68">
        <v>5342</v>
      </c>
      <c r="AN183" s="56">
        <v>0.7746162485960314</v>
      </c>
      <c r="AO183" s="84">
        <f t="shared" si="4"/>
        <v>34270</v>
      </c>
      <c r="AP183" s="85"/>
      <c r="AQ183" s="86" t="s">
        <v>156</v>
      </c>
      <c r="AR183" s="88"/>
      <c r="AS183" s="56"/>
      <c r="AT183" s="80" t="s">
        <v>156</v>
      </c>
      <c r="AU183" s="88"/>
      <c r="AV183" s="56"/>
      <c r="AW183" s="80" t="s">
        <v>156</v>
      </c>
      <c r="AX183" s="88"/>
      <c r="AY183" s="56"/>
      <c r="AZ183" s="80" t="s">
        <v>156</v>
      </c>
      <c r="BA183" s="49"/>
      <c r="BB183" s="56"/>
      <c r="BC183" s="80" t="s">
        <v>156</v>
      </c>
      <c r="BD183" s="88"/>
      <c r="BE183" s="56"/>
      <c r="BF183" s="80" t="s">
        <v>156</v>
      </c>
      <c r="BG183" s="88"/>
      <c r="BH183" s="56"/>
      <c r="BI183" s="80" t="s">
        <v>156</v>
      </c>
      <c r="BJ183" s="49"/>
      <c r="BK183" s="56"/>
      <c r="BL183" s="80" t="s">
        <v>156</v>
      </c>
      <c r="BM183" s="49"/>
      <c r="BN183" s="56"/>
      <c r="BO183" s="80" t="s">
        <v>156</v>
      </c>
      <c r="BP183" s="49"/>
      <c r="BQ183" s="56"/>
      <c r="BR183" s="80" t="s">
        <v>156</v>
      </c>
      <c r="BS183" s="49"/>
      <c r="BT183" s="56"/>
      <c r="BU183" s="80" t="s">
        <v>156</v>
      </c>
      <c r="BV183" s="49"/>
      <c r="BW183" s="56"/>
      <c r="BX183" s="80" t="s">
        <v>155</v>
      </c>
      <c r="BY183" s="49">
        <v>220</v>
      </c>
      <c r="BZ183" s="56">
        <v>0.69090909090909092</v>
      </c>
      <c r="CA183" s="89">
        <f t="shared" si="5"/>
        <v>220</v>
      </c>
    </row>
    <row r="184" spans="1:79" s="18" customFormat="1" ht="14.25">
      <c r="A184" s="19" t="s">
        <v>363</v>
      </c>
      <c r="B184" s="19">
        <v>191</v>
      </c>
      <c r="C184" s="19" t="s">
        <v>194</v>
      </c>
      <c r="D184" s="125">
        <v>2019</v>
      </c>
      <c r="E184" s="47" t="s">
        <v>155</v>
      </c>
      <c r="F184" s="65">
        <v>826</v>
      </c>
      <c r="G184" s="44">
        <v>0.84987893462469732</v>
      </c>
      <c r="H184" s="47" t="s">
        <v>155</v>
      </c>
      <c r="I184" s="68">
        <v>594</v>
      </c>
      <c r="J184" s="56">
        <v>0.60606060606060608</v>
      </c>
      <c r="K184" s="80" t="s">
        <v>155</v>
      </c>
      <c r="L184" s="68">
        <v>12084</v>
      </c>
      <c r="M184" s="56">
        <v>0.88480635551142006</v>
      </c>
      <c r="N184" s="47" t="s">
        <v>156</v>
      </c>
      <c r="O184" s="68"/>
      <c r="P184" s="56"/>
      <c r="Q184" s="80" t="s">
        <v>156</v>
      </c>
      <c r="R184" s="68"/>
      <c r="S184" s="56"/>
      <c r="T184" s="80" t="s">
        <v>155</v>
      </c>
      <c r="U184" s="68">
        <v>8054</v>
      </c>
      <c r="V184" s="81" t="s">
        <v>161</v>
      </c>
      <c r="W184" s="80" t="s">
        <v>155</v>
      </c>
      <c r="X184" s="68">
        <v>23836</v>
      </c>
      <c r="Y184" s="56">
        <v>0.58801812384628294</v>
      </c>
      <c r="Z184" s="80" t="s">
        <v>156</v>
      </c>
      <c r="AA184" s="68"/>
      <c r="AB184" s="56"/>
      <c r="AC184" s="47" t="s">
        <v>156</v>
      </c>
      <c r="AD184" s="68"/>
      <c r="AE184" s="56"/>
      <c r="AF184" s="80" t="s">
        <v>155</v>
      </c>
      <c r="AG184" s="68">
        <v>2038</v>
      </c>
      <c r="AH184" s="56">
        <v>0.75269872423945039</v>
      </c>
      <c r="AI184" s="80" t="s">
        <v>155</v>
      </c>
      <c r="AJ184" s="68">
        <v>530</v>
      </c>
      <c r="AK184" s="56">
        <v>0.93962264150943398</v>
      </c>
      <c r="AL184" s="80" t="s">
        <v>156</v>
      </c>
      <c r="AM184" s="68"/>
      <c r="AN184" s="56"/>
      <c r="AO184" s="84">
        <f t="shared" si="4"/>
        <v>47962</v>
      </c>
      <c r="AP184" s="85"/>
      <c r="AQ184" s="86" t="s">
        <v>156</v>
      </c>
      <c r="AR184" s="88"/>
      <c r="AS184" s="56"/>
      <c r="AT184" s="80" t="s">
        <v>156</v>
      </c>
      <c r="AU184" s="88"/>
      <c r="AV184" s="56"/>
      <c r="AW184" s="80" t="s">
        <v>156</v>
      </c>
      <c r="AX184" s="88"/>
      <c r="AY184" s="56"/>
      <c r="AZ184" s="80" t="s">
        <v>156</v>
      </c>
      <c r="BA184" s="49"/>
      <c r="BB184" s="56"/>
      <c r="BC184" s="80" t="s">
        <v>156</v>
      </c>
      <c r="BD184" s="88"/>
      <c r="BE184" s="56"/>
      <c r="BF184" s="80" t="s">
        <v>155</v>
      </c>
      <c r="BG184" s="88">
        <v>234</v>
      </c>
      <c r="BH184" s="56">
        <v>0.76923076923076927</v>
      </c>
      <c r="BI184" s="80" t="s">
        <v>156</v>
      </c>
      <c r="BJ184" s="49"/>
      <c r="BK184" s="56"/>
      <c r="BL184" s="80" t="s">
        <v>156</v>
      </c>
      <c r="BM184" s="49"/>
      <c r="BN184" s="56"/>
      <c r="BO184" s="80" t="s">
        <v>156</v>
      </c>
      <c r="BP184" s="49"/>
      <c r="BQ184" s="56"/>
      <c r="BR184" s="80" t="s">
        <v>156</v>
      </c>
      <c r="BS184" s="49"/>
      <c r="BT184" s="56"/>
      <c r="BU184" s="80" t="s">
        <v>156</v>
      </c>
      <c r="BV184" s="49"/>
      <c r="BW184" s="56"/>
      <c r="BX184" s="80" t="s">
        <v>156</v>
      </c>
      <c r="BY184" s="49"/>
      <c r="BZ184" s="56"/>
      <c r="CA184" s="89">
        <f t="shared" si="5"/>
        <v>234</v>
      </c>
    </row>
    <row r="185" spans="1:79" s="18" customFormat="1" ht="14.25">
      <c r="A185" s="19" t="s">
        <v>364</v>
      </c>
      <c r="B185" s="19">
        <v>1291</v>
      </c>
      <c r="C185" s="19" t="s">
        <v>184</v>
      </c>
      <c r="D185" s="125">
        <v>2019</v>
      </c>
      <c r="E185" s="47" t="s">
        <v>155</v>
      </c>
      <c r="F185" s="65">
        <v>108</v>
      </c>
      <c r="G185" s="44">
        <v>0.88888888888888884</v>
      </c>
      <c r="H185" s="47" t="s">
        <v>155</v>
      </c>
      <c r="I185" s="68">
        <v>441</v>
      </c>
      <c r="J185" s="56">
        <v>0.74829931972789121</v>
      </c>
      <c r="K185" s="80" t="s">
        <v>155</v>
      </c>
      <c r="L185" s="68">
        <v>5671</v>
      </c>
      <c r="M185" s="56">
        <v>0.85734438370657728</v>
      </c>
      <c r="N185" s="47" t="s">
        <v>156</v>
      </c>
      <c r="O185" s="68"/>
      <c r="P185" s="56"/>
      <c r="Q185" s="80" t="s">
        <v>155</v>
      </c>
      <c r="R185" s="68">
        <v>72</v>
      </c>
      <c r="S185" s="56">
        <v>0.66666666666666663</v>
      </c>
      <c r="T185" s="80" t="s">
        <v>155</v>
      </c>
      <c r="U185" s="68">
        <v>2501</v>
      </c>
      <c r="V185" s="56">
        <v>0.60015993602558981</v>
      </c>
      <c r="W185" s="80" t="s">
        <v>155</v>
      </c>
      <c r="X185" s="68">
        <v>11932</v>
      </c>
      <c r="Y185" s="56">
        <v>0.78612135434126718</v>
      </c>
      <c r="Z185" s="80" t="s">
        <v>156</v>
      </c>
      <c r="AA185" s="68"/>
      <c r="AB185" s="56"/>
      <c r="AC185" s="47" t="s">
        <v>156</v>
      </c>
      <c r="AD185" s="68"/>
      <c r="AE185" s="56"/>
      <c r="AF185" s="80" t="s">
        <v>156</v>
      </c>
      <c r="AG185" s="68"/>
      <c r="AH185" s="56"/>
      <c r="AI185" s="80" t="s">
        <v>156</v>
      </c>
      <c r="AJ185" s="68"/>
      <c r="AK185" s="56"/>
      <c r="AL185" s="80" t="s">
        <v>156</v>
      </c>
      <c r="AM185" s="68"/>
      <c r="AN185" s="56"/>
      <c r="AO185" s="84">
        <f t="shared" si="4"/>
        <v>20725</v>
      </c>
      <c r="AP185" s="85"/>
      <c r="AQ185" s="86" t="s">
        <v>155</v>
      </c>
      <c r="AR185" s="88">
        <v>220</v>
      </c>
      <c r="AS185" s="133" t="s">
        <v>161</v>
      </c>
      <c r="AT185" s="80" t="s">
        <v>155</v>
      </c>
      <c r="AU185" s="88">
        <v>660</v>
      </c>
      <c r="AV185" s="87" t="s">
        <v>161</v>
      </c>
      <c r="AW185" s="80" t="s">
        <v>155</v>
      </c>
      <c r="AX185" s="88">
        <v>880</v>
      </c>
      <c r="AY185" s="87" t="s">
        <v>161</v>
      </c>
      <c r="AZ185" s="80" t="s">
        <v>155</v>
      </c>
      <c r="BA185" s="49">
        <v>70</v>
      </c>
      <c r="BB185" s="56">
        <v>0.35714285714285715</v>
      </c>
      <c r="BC185" s="80" t="s">
        <v>156</v>
      </c>
      <c r="BD185" s="88"/>
      <c r="BE185" s="56"/>
      <c r="BF185" s="80" t="s">
        <v>155</v>
      </c>
      <c r="BG185" s="88">
        <v>440</v>
      </c>
      <c r="BH185" s="87" t="s">
        <v>161</v>
      </c>
      <c r="BI185" s="80" t="s">
        <v>156</v>
      </c>
      <c r="BJ185" s="49"/>
      <c r="BK185" s="56"/>
      <c r="BL185" s="80" t="s">
        <v>156</v>
      </c>
      <c r="BM185" s="49"/>
      <c r="BN185" s="56"/>
      <c r="BO185" s="80" t="s">
        <v>156</v>
      </c>
      <c r="BP185" s="49"/>
      <c r="BQ185" s="56"/>
      <c r="BR185" s="80" t="s">
        <v>156</v>
      </c>
      <c r="BS185" s="49"/>
      <c r="BT185" s="56"/>
      <c r="BU185" s="80" t="s">
        <v>156</v>
      </c>
      <c r="BV185" s="49"/>
      <c r="BW185" s="56"/>
      <c r="BX185" s="80" t="s">
        <v>156</v>
      </c>
      <c r="BY185" s="49"/>
      <c r="BZ185" s="56"/>
      <c r="CA185" s="89">
        <f t="shared" si="5"/>
        <v>2270</v>
      </c>
    </row>
    <row r="186" spans="1:79" s="18" customFormat="1" ht="14.25">
      <c r="A186" s="19" t="s">
        <v>365</v>
      </c>
      <c r="B186" s="19">
        <v>1265</v>
      </c>
      <c r="C186" s="19" t="s">
        <v>184</v>
      </c>
      <c r="D186" s="125">
        <v>2019</v>
      </c>
      <c r="E186" s="47" t="s">
        <v>156</v>
      </c>
      <c r="F186" s="65"/>
      <c r="G186" s="44"/>
      <c r="H186" s="47" t="s">
        <v>156</v>
      </c>
      <c r="I186" s="68"/>
      <c r="J186" s="56"/>
      <c r="K186" s="80" t="s">
        <v>156</v>
      </c>
      <c r="L186" s="68"/>
      <c r="M186" s="56"/>
      <c r="N186" s="47" t="s">
        <v>155</v>
      </c>
      <c r="O186" s="68">
        <v>312</v>
      </c>
      <c r="P186" s="49" t="s">
        <v>161</v>
      </c>
      <c r="Q186" s="80" t="s">
        <v>156</v>
      </c>
      <c r="R186" s="68"/>
      <c r="S186" s="56"/>
      <c r="T186" s="80" t="s">
        <v>155</v>
      </c>
      <c r="U186" s="68">
        <v>2712</v>
      </c>
      <c r="V186" s="81" t="s">
        <v>161</v>
      </c>
      <c r="W186" s="80" t="s">
        <v>155</v>
      </c>
      <c r="X186" s="68">
        <v>3888</v>
      </c>
      <c r="Y186" s="81" t="s">
        <v>161</v>
      </c>
      <c r="Z186" s="80" t="s">
        <v>156</v>
      </c>
      <c r="AA186" s="68"/>
      <c r="AB186" s="56"/>
      <c r="AC186" s="47" t="s">
        <v>155</v>
      </c>
      <c r="AD186" s="68">
        <v>288</v>
      </c>
      <c r="AE186" s="81" t="s">
        <v>161</v>
      </c>
      <c r="AF186" s="80" t="s">
        <v>155</v>
      </c>
      <c r="AG186" s="68">
        <v>360</v>
      </c>
      <c r="AH186" s="81" t="s">
        <v>161</v>
      </c>
      <c r="AI186" s="80" t="s">
        <v>156</v>
      </c>
      <c r="AJ186" s="68"/>
      <c r="AK186" s="56"/>
      <c r="AL186" s="80" t="s">
        <v>155</v>
      </c>
      <c r="AM186" s="68">
        <v>338</v>
      </c>
      <c r="AN186" s="81" t="s">
        <v>161</v>
      </c>
      <c r="AO186" s="84">
        <f t="shared" si="4"/>
        <v>7898</v>
      </c>
      <c r="AP186" s="85"/>
      <c r="AQ186" s="86" t="s">
        <v>156</v>
      </c>
      <c r="AR186" s="88"/>
      <c r="AS186" s="56"/>
      <c r="AT186" s="80" t="s">
        <v>156</v>
      </c>
      <c r="AU186" s="88"/>
      <c r="AV186" s="56"/>
      <c r="AW186" s="80" t="s">
        <v>156</v>
      </c>
      <c r="AX186" s="88"/>
      <c r="AY186" s="56"/>
      <c r="AZ186" s="80" t="s">
        <v>155</v>
      </c>
      <c r="BA186" s="49">
        <v>42</v>
      </c>
      <c r="BB186" s="87" t="s">
        <v>161</v>
      </c>
      <c r="BC186" s="80" t="s">
        <v>156</v>
      </c>
      <c r="BD186" s="88"/>
      <c r="BE186" s="56"/>
      <c r="BF186" s="80" t="s">
        <v>155</v>
      </c>
      <c r="BG186" s="88">
        <v>687</v>
      </c>
      <c r="BH186" s="87" t="s">
        <v>161</v>
      </c>
      <c r="BI186" s="80" t="s">
        <v>155</v>
      </c>
      <c r="BJ186" s="49">
        <v>90</v>
      </c>
      <c r="BK186" s="87" t="s">
        <v>161</v>
      </c>
      <c r="BL186" s="80" t="s">
        <v>156</v>
      </c>
      <c r="BM186" s="49"/>
      <c r="BN186" s="56"/>
      <c r="BO186" s="80" t="s">
        <v>155</v>
      </c>
      <c r="BP186" s="49">
        <v>24</v>
      </c>
      <c r="BQ186" s="87" t="s">
        <v>161</v>
      </c>
      <c r="BR186" s="80" t="s">
        <v>155</v>
      </c>
      <c r="BS186" s="49">
        <v>24</v>
      </c>
      <c r="BT186" s="87" t="s">
        <v>161</v>
      </c>
      <c r="BU186" s="80" t="s">
        <v>155</v>
      </c>
      <c r="BV186" s="49">
        <v>30</v>
      </c>
      <c r="BW186" s="87" t="s">
        <v>161</v>
      </c>
      <c r="BX186" s="80" t="s">
        <v>156</v>
      </c>
      <c r="BY186" s="49"/>
      <c r="BZ186" s="56"/>
      <c r="CA186" s="89">
        <f t="shared" si="5"/>
        <v>897</v>
      </c>
    </row>
    <row r="187" spans="1:79" s="18" customFormat="1" ht="14.25">
      <c r="A187" s="19" t="s">
        <v>366</v>
      </c>
      <c r="B187" s="19">
        <v>1495</v>
      </c>
      <c r="C187" s="19" t="s">
        <v>152</v>
      </c>
      <c r="D187" s="125">
        <v>2019</v>
      </c>
      <c r="E187" s="47" t="s">
        <v>153</v>
      </c>
      <c r="F187" s="65"/>
      <c r="G187" s="45"/>
      <c r="H187" s="47" t="s">
        <v>153</v>
      </c>
      <c r="I187" s="68"/>
      <c r="J187" s="56"/>
      <c r="K187" s="80" t="s">
        <v>153</v>
      </c>
      <c r="L187" s="68"/>
      <c r="M187" s="56"/>
      <c r="N187" s="80" t="s">
        <v>153</v>
      </c>
      <c r="O187" s="68"/>
      <c r="P187" s="56"/>
      <c r="Q187" s="83" t="s">
        <v>153</v>
      </c>
      <c r="R187" s="68"/>
      <c r="S187" s="56"/>
      <c r="T187" s="80" t="s">
        <v>153</v>
      </c>
      <c r="U187" s="68"/>
      <c r="V187" s="56"/>
      <c r="W187" s="80" t="s">
        <v>153</v>
      </c>
      <c r="X187" s="68"/>
      <c r="Y187" s="56"/>
      <c r="Z187" s="80" t="s">
        <v>153</v>
      </c>
      <c r="AA187" s="68"/>
      <c r="AB187" s="56"/>
      <c r="AC187" s="80" t="s">
        <v>153</v>
      </c>
      <c r="AD187" s="68"/>
      <c r="AE187" s="56"/>
      <c r="AF187" s="80" t="s">
        <v>153</v>
      </c>
      <c r="AG187" s="68"/>
      <c r="AH187" s="56"/>
      <c r="AI187" s="80" t="s">
        <v>153</v>
      </c>
      <c r="AJ187" s="68"/>
      <c r="AK187" s="56"/>
      <c r="AL187" s="80" t="s">
        <v>153</v>
      </c>
      <c r="AM187" s="68"/>
      <c r="AN187" s="56"/>
      <c r="AO187" s="84">
        <f t="shared" si="4"/>
        <v>0</v>
      </c>
      <c r="AP187" s="85"/>
      <c r="AQ187" s="86" t="s">
        <v>153</v>
      </c>
      <c r="AR187" s="88"/>
      <c r="AS187" s="56"/>
      <c r="AT187" s="80" t="s">
        <v>153</v>
      </c>
      <c r="AU187" s="88"/>
      <c r="AV187" s="56"/>
      <c r="AW187" s="80" t="s">
        <v>153</v>
      </c>
      <c r="AX187" s="88"/>
      <c r="AY187" s="56"/>
      <c r="AZ187" s="80" t="s">
        <v>153</v>
      </c>
      <c r="BA187" s="49"/>
      <c r="BB187" s="56"/>
      <c r="BC187" s="80" t="s">
        <v>153</v>
      </c>
      <c r="BD187" s="88"/>
      <c r="BE187" s="56"/>
      <c r="BF187" s="80" t="s">
        <v>153</v>
      </c>
      <c r="BG187" s="88"/>
      <c r="BH187" s="56"/>
      <c r="BI187" s="80" t="s">
        <v>153</v>
      </c>
      <c r="BJ187" s="49"/>
      <c r="BK187" s="56"/>
      <c r="BL187" s="80" t="s">
        <v>153</v>
      </c>
      <c r="BM187" s="49"/>
      <c r="BN187" s="56"/>
      <c r="BO187" s="80" t="s">
        <v>153</v>
      </c>
      <c r="BP187" s="49"/>
      <c r="BQ187" s="56"/>
      <c r="BR187" s="80" t="s">
        <v>153</v>
      </c>
      <c r="BS187" s="49"/>
      <c r="BT187" s="56"/>
      <c r="BU187" s="80" t="s">
        <v>153</v>
      </c>
      <c r="BV187" s="49"/>
      <c r="BW187" s="56"/>
      <c r="BX187" s="80" t="s">
        <v>153</v>
      </c>
      <c r="BY187" s="49"/>
      <c r="BZ187" s="56"/>
      <c r="CA187" s="89">
        <f t="shared" si="5"/>
        <v>0</v>
      </c>
    </row>
    <row r="188" spans="1:79" s="18" customFormat="1" ht="14.25">
      <c r="A188" s="19" t="s">
        <v>367</v>
      </c>
      <c r="B188" s="19">
        <v>2482</v>
      </c>
      <c r="C188" s="19" t="s">
        <v>180</v>
      </c>
      <c r="D188" s="125">
        <v>2019</v>
      </c>
      <c r="E188" s="47" t="s">
        <v>156</v>
      </c>
      <c r="F188" s="65"/>
      <c r="G188" s="44"/>
      <c r="H188" s="47" t="s">
        <v>156</v>
      </c>
      <c r="I188" s="68"/>
      <c r="J188" s="56"/>
      <c r="K188" s="80" t="s">
        <v>155</v>
      </c>
      <c r="L188" s="68">
        <v>27</v>
      </c>
      <c r="M188" s="56">
        <v>1</v>
      </c>
      <c r="N188" s="47" t="s">
        <v>156</v>
      </c>
      <c r="O188" s="68"/>
      <c r="P188" s="56"/>
      <c r="Q188" s="80" t="s">
        <v>156</v>
      </c>
      <c r="R188" s="68"/>
      <c r="S188" s="56"/>
      <c r="T188" s="80" t="s">
        <v>155</v>
      </c>
      <c r="U188" s="68">
        <v>30</v>
      </c>
      <c r="V188" s="56">
        <v>1</v>
      </c>
      <c r="W188" s="80" t="s">
        <v>155</v>
      </c>
      <c r="X188" s="68">
        <v>30</v>
      </c>
      <c r="Y188" s="56">
        <v>1</v>
      </c>
      <c r="Z188" s="80" t="s">
        <v>156</v>
      </c>
      <c r="AA188" s="68"/>
      <c r="AB188" s="56"/>
      <c r="AC188" s="47" t="s">
        <v>156</v>
      </c>
      <c r="AD188" s="68"/>
      <c r="AE188" s="56"/>
      <c r="AF188" s="80" t="s">
        <v>155</v>
      </c>
      <c r="AG188" s="68">
        <v>20</v>
      </c>
      <c r="AH188" s="56">
        <v>1</v>
      </c>
      <c r="AI188" s="80" t="s">
        <v>155</v>
      </c>
      <c r="AJ188" s="68">
        <v>32</v>
      </c>
      <c r="AK188" s="56">
        <v>1</v>
      </c>
      <c r="AL188" s="80" t="s">
        <v>156</v>
      </c>
      <c r="AM188" s="68"/>
      <c r="AN188" s="56"/>
      <c r="AO188" s="84">
        <f t="shared" si="4"/>
        <v>139</v>
      </c>
      <c r="AP188" s="85"/>
      <c r="AQ188" s="86" t="s">
        <v>156</v>
      </c>
      <c r="AR188" s="88"/>
      <c r="AS188" s="56"/>
      <c r="AT188" s="80" t="s">
        <v>156</v>
      </c>
      <c r="AU188" s="88"/>
      <c r="AV188" s="56"/>
      <c r="AW188" s="80" t="s">
        <v>156</v>
      </c>
      <c r="AX188" s="88"/>
      <c r="AY188" s="56"/>
      <c r="AZ188" s="80" t="s">
        <v>156</v>
      </c>
      <c r="BA188" s="49"/>
      <c r="BB188" s="56"/>
      <c r="BC188" s="80" t="s">
        <v>156</v>
      </c>
      <c r="BD188" s="88"/>
      <c r="BE188" s="56"/>
      <c r="BF188" s="80" t="s">
        <v>156</v>
      </c>
      <c r="BG188" s="88"/>
      <c r="BH188" s="56"/>
      <c r="BI188" s="80" t="s">
        <v>156</v>
      </c>
      <c r="BJ188" s="49"/>
      <c r="BK188" s="56"/>
      <c r="BL188" s="80" t="s">
        <v>156</v>
      </c>
      <c r="BM188" s="49"/>
      <c r="BN188" s="56"/>
      <c r="BO188" s="80" t="s">
        <v>156</v>
      </c>
      <c r="BP188" s="49"/>
      <c r="BQ188" s="56"/>
      <c r="BR188" s="80" t="s">
        <v>156</v>
      </c>
      <c r="BS188" s="49"/>
      <c r="BT188" s="56"/>
      <c r="BU188" s="80" t="s">
        <v>156</v>
      </c>
      <c r="BV188" s="49"/>
      <c r="BW188" s="56"/>
      <c r="BX188" s="80" t="s">
        <v>156</v>
      </c>
      <c r="BY188" s="49"/>
      <c r="BZ188" s="56"/>
      <c r="CA188" s="89">
        <f t="shared" si="5"/>
        <v>0</v>
      </c>
    </row>
    <row r="189" spans="1:79" s="18" customFormat="1" ht="14.25">
      <c r="A189" s="19" t="s">
        <v>368</v>
      </c>
      <c r="B189" s="19">
        <v>1904</v>
      </c>
      <c r="C189" s="19" t="s">
        <v>165</v>
      </c>
      <c r="D189" s="125">
        <v>2019</v>
      </c>
      <c r="E189" s="47" t="s">
        <v>155</v>
      </c>
      <c r="F189" s="65">
        <v>28</v>
      </c>
      <c r="G189" s="49" t="s">
        <v>161</v>
      </c>
      <c r="H189" s="47" t="s">
        <v>156</v>
      </c>
      <c r="I189" s="68"/>
      <c r="J189" s="56"/>
      <c r="K189" s="80" t="s">
        <v>155</v>
      </c>
      <c r="L189" s="68">
        <v>150</v>
      </c>
      <c r="M189" s="49" t="s">
        <v>161</v>
      </c>
      <c r="N189" s="47" t="s">
        <v>155</v>
      </c>
      <c r="O189" s="68">
        <v>30</v>
      </c>
      <c r="P189" s="49" t="s">
        <v>161</v>
      </c>
      <c r="Q189" s="80" t="s">
        <v>156</v>
      </c>
      <c r="R189" s="68"/>
      <c r="S189" s="56"/>
      <c r="T189" s="80" t="s">
        <v>155</v>
      </c>
      <c r="U189" s="68">
        <v>90</v>
      </c>
      <c r="V189" s="81" t="s">
        <v>161</v>
      </c>
      <c r="W189" s="80" t="s">
        <v>155</v>
      </c>
      <c r="X189" s="68">
        <v>2096</v>
      </c>
      <c r="Y189" s="81" t="s">
        <v>161</v>
      </c>
      <c r="Z189" s="80" t="s">
        <v>156</v>
      </c>
      <c r="AA189" s="68"/>
      <c r="AB189" s="56"/>
      <c r="AC189" s="47" t="s">
        <v>156</v>
      </c>
      <c r="AD189" s="68"/>
      <c r="AE189" s="56"/>
      <c r="AF189" s="80" t="s">
        <v>155</v>
      </c>
      <c r="AG189" s="68">
        <v>150</v>
      </c>
      <c r="AH189" s="81" t="s">
        <v>161</v>
      </c>
      <c r="AI189" s="80" t="s">
        <v>155</v>
      </c>
      <c r="AJ189" s="68">
        <v>15</v>
      </c>
      <c r="AK189" s="81" t="s">
        <v>161</v>
      </c>
      <c r="AL189" s="80" t="s">
        <v>156</v>
      </c>
      <c r="AM189" s="68"/>
      <c r="AN189" s="56"/>
      <c r="AO189" s="84">
        <f t="shared" si="4"/>
        <v>2559</v>
      </c>
      <c r="AP189" s="85"/>
      <c r="AQ189" s="86" t="s">
        <v>155</v>
      </c>
      <c r="AR189" s="88">
        <v>240</v>
      </c>
      <c r="AS189" s="133" t="s">
        <v>161</v>
      </c>
      <c r="AT189" s="80" t="s">
        <v>156</v>
      </c>
      <c r="AU189" s="88"/>
      <c r="AV189" s="56"/>
      <c r="AW189" s="80" t="s">
        <v>155</v>
      </c>
      <c r="AX189" s="88">
        <v>1500</v>
      </c>
      <c r="AY189" s="87" t="s">
        <v>161</v>
      </c>
      <c r="AZ189" s="80" t="s">
        <v>155</v>
      </c>
      <c r="BA189" s="49">
        <v>180</v>
      </c>
      <c r="BB189" s="87" t="s">
        <v>161</v>
      </c>
      <c r="BC189" s="80" t="s">
        <v>156</v>
      </c>
      <c r="BD189" s="88"/>
      <c r="BE189" s="56"/>
      <c r="BF189" s="80" t="s">
        <v>155</v>
      </c>
      <c r="BG189" s="88">
        <v>600</v>
      </c>
      <c r="BH189" s="87" t="s">
        <v>161</v>
      </c>
      <c r="BI189" s="80" t="s">
        <v>155</v>
      </c>
      <c r="BJ189" s="49">
        <v>2096</v>
      </c>
      <c r="BK189" s="87" t="s">
        <v>161</v>
      </c>
      <c r="BL189" s="80" t="s">
        <v>156</v>
      </c>
      <c r="BM189" s="49"/>
      <c r="BN189" s="56"/>
      <c r="BO189" s="80" t="s">
        <v>156</v>
      </c>
      <c r="BP189" s="49"/>
      <c r="BQ189" s="56"/>
      <c r="BR189" s="80" t="s">
        <v>155</v>
      </c>
      <c r="BS189" s="49">
        <v>840</v>
      </c>
      <c r="BT189" s="87" t="s">
        <v>161</v>
      </c>
      <c r="BU189" s="80" t="s">
        <v>155</v>
      </c>
      <c r="BV189" s="49">
        <v>180</v>
      </c>
      <c r="BW189" s="87" t="s">
        <v>161</v>
      </c>
      <c r="BX189" s="80" t="s">
        <v>156</v>
      </c>
      <c r="BY189" s="49"/>
      <c r="BZ189" s="56"/>
      <c r="CA189" s="89">
        <f t="shared" si="5"/>
        <v>5636</v>
      </c>
    </row>
    <row r="190" spans="1:79" s="18" customFormat="1" ht="14.25">
      <c r="A190" s="19" t="s">
        <v>369</v>
      </c>
      <c r="B190" s="19">
        <v>1264</v>
      </c>
      <c r="C190" s="19" t="s">
        <v>184</v>
      </c>
      <c r="D190" s="125">
        <v>2019</v>
      </c>
      <c r="E190" s="47" t="s">
        <v>156</v>
      </c>
      <c r="F190" s="65"/>
      <c r="G190" s="44"/>
      <c r="H190" s="47" t="s">
        <v>155</v>
      </c>
      <c r="I190" s="68">
        <v>1995</v>
      </c>
      <c r="J190" s="56">
        <v>0.92982456140350878</v>
      </c>
      <c r="K190" s="80" t="s">
        <v>155</v>
      </c>
      <c r="L190" s="68">
        <v>4900</v>
      </c>
      <c r="M190" s="56">
        <v>0.87142857142857144</v>
      </c>
      <c r="N190" s="47" t="s">
        <v>156</v>
      </c>
      <c r="O190" s="68"/>
      <c r="P190" s="56"/>
      <c r="Q190" s="80" t="s">
        <v>156</v>
      </c>
      <c r="R190" s="68"/>
      <c r="S190" s="56"/>
      <c r="T190" s="80" t="s">
        <v>155</v>
      </c>
      <c r="U190" s="68">
        <v>3500</v>
      </c>
      <c r="V190" s="56">
        <v>0.85</v>
      </c>
      <c r="W190" s="80" t="s">
        <v>155</v>
      </c>
      <c r="X190" s="68">
        <v>6650</v>
      </c>
      <c r="Y190" s="56">
        <v>0.73157894736842111</v>
      </c>
      <c r="Z190" s="80" t="s">
        <v>156</v>
      </c>
      <c r="AA190" s="68"/>
      <c r="AB190" s="56"/>
      <c r="AC190" s="47" t="s">
        <v>156</v>
      </c>
      <c r="AD190" s="68"/>
      <c r="AE190" s="56"/>
      <c r="AF190" s="80" t="s">
        <v>156</v>
      </c>
      <c r="AG190" s="68"/>
      <c r="AH190" s="56"/>
      <c r="AI190" s="80" t="s">
        <v>156</v>
      </c>
      <c r="AJ190" s="68"/>
      <c r="AK190" s="56"/>
      <c r="AL190" s="80" t="s">
        <v>156</v>
      </c>
      <c r="AM190" s="68"/>
      <c r="AN190" s="56"/>
      <c r="AO190" s="84">
        <f t="shared" si="4"/>
        <v>17045</v>
      </c>
      <c r="AP190" s="85"/>
      <c r="AQ190" s="86" t="s">
        <v>156</v>
      </c>
      <c r="AR190" s="88"/>
      <c r="AS190" s="56"/>
      <c r="AT190" s="80" t="s">
        <v>156</v>
      </c>
      <c r="AU190" s="88"/>
      <c r="AV190" s="56"/>
      <c r="AW190" s="80" t="s">
        <v>156</v>
      </c>
      <c r="AX190" s="88"/>
      <c r="AY190" s="56"/>
      <c r="AZ190" s="80" t="s">
        <v>155</v>
      </c>
      <c r="BA190" s="49">
        <v>48</v>
      </c>
      <c r="BB190" s="56">
        <v>0.70833333333333337</v>
      </c>
      <c r="BC190" s="80" t="s">
        <v>156</v>
      </c>
      <c r="BD190" s="88"/>
      <c r="BE190" s="56"/>
      <c r="BF190" s="80" t="s">
        <v>156</v>
      </c>
      <c r="BG190" s="88"/>
      <c r="BH190" s="56"/>
      <c r="BI190" s="80" t="s">
        <v>156</v>
      </c>
      <c r="BJ190" s="49"/>
      <c r="BK190" s="56"/>
      <c r="BL190" s="80" t="s">
        <v>156</v>
      </c>
      <c r="BM190" s="49"/>
      <c r="BN190" s="56"/>
      <c r="BO190" s="80" t="s">
        <v>156</v>
      </c>
      <c r="BP190" s="49"/>
      <c r="BQ190" s="56"/>
      <c r="BR190" s="80" t="s">
        <v>155</v>
      </c>
      <c r="BS190" s="49">
        <v>40</v>
      </c>
      <c r="BT190" s="56">
        <v>1</v>
      </c>
      <c r="BU190" s="80" t="s">
        <v>156</v>
      </c>
      <c r="BV190" s="49"/>
      <c r="BW190" s="56"/>
      <c r="BX190" s="80" t="s">
        <v>156</v>
      </c>
      <c r="BY190" s="49"/>
      <c r="BZ190" s="56"/>
      <c r="CA190" s="89">
        <f t="shared" si="5"/>
        <v>88</v>
      </c>
    </row>
    <row r="191" spans="1:79" s="18" customFormat="1" ht="14.25">
      <c r="A191" s="19" t="s">
        <v>370</v>
      </c>
      <c r="B191" s="19">
        <v>1496</v>
      </c>
      <c r="C191" s="19" t="s">
        <v>152</v>
      </c>
      <c r="D191" s="125">
        <v>2019</v>
      </c>
      <c r="E191" s="47" t="s">
        <v>156</v>
      </c>
      <c r="F191" s="65"/>
      <c r="G191" s="44"/>
      <c r="H191" s="47" t="s">
        <v>156</v>
      </c>
      <c r="I191" s="68"/>
      <c r="J191" s="56"/>
      <c r="K191" s="80" t="s">
        <v>156</v>
      </c>
      <c r="L191" s="68"/>
      <c r="M191" s="56"/>
      <c r="N191" s="47" t="s">
        <v>156</v>
      </c>
      <c r="O191" s="68"/>
      <c r="P191" s="56"/>
      <c r="Q191" s="80" t="s">
        <v>156</v>
      </c>
      <c r="R191" s="68"/>
      <c r="S191" s="56"/>
      <c r="T191" s="80" t="s">
        <v>156</v>
      </c>
      <c r="U191" s="68"/>
      <c r="V191" s="56"/>
      <c r="W191" s="80" t="s">
        <v>155</v>
      </c>
      <c r="X191" s="68">
        <v>711</v>
      </c>
      <c r="Y191" s="56"/>
      <c r="Z191" s="80" t="s">
        <v>156</v>
      </c>
      <c r="AA191" s="68"/>
      <c r="AB191" s="56"/>
      <c r="AC191" s="47" t="s">
        <v>156</v>
      </c>
      <c r="AD191" s="68"/>
      <c r="AE191" s="56"/>
      <c r="AF191" s="80" t="s">
        <v>156</v>
      </c>
      <c r="AG191" s="68"/>
      <c r="AH191" s="56"/>
      <c r="AI191" s="80" t="s">
        <v>156</v>
      </c>
      <c r="AJ191" s="68"/>
      <c r="AK191" s="56"/>
      <c r="AL191" s="80" t="s">
        <v>156</v>
      </c>
      <c r="AM191" s="68"/>
      <c r="AN191" s="56"/>
      <c r="AO191" s="84">
        <f t="shared" si="4"/>
        <v>711</v>
      </c>
      <c r="AP191" s="85"/>
      <c r="AQ191" s="86" t="s">
        <v>156</v>
      </c>
      <c r="AR191" s="88"/>
      <c r="AS191" s="56"/>
      <c r="AT191" s="80" t="s">
        <v>156</v>
      </c>
      <c r="AU191" s="88"/>
      <c r="AV191" s="56"/>
      <c r="AW191" s="80" t="s">
        <v>156</v>
      </c>
      <c r="AX191" s="88"/>
      <c r="AY191" s="56"/>
      <c r="AZ191" s="80" t="s">
        <v>156</v>
      </c>
      <c r="BA191" s="49"/>
      <c r="BB191" s="56"/>
      <c r="BC191" s="80" t="s">
        <v>156</v>
      </c>
      <c r="BD191" s="88"/>
      <c r="BE191" s="56"/>
      <c r="BF191" s="80" t="s">
        <v>156</v>
      </c>
      <c r="BG191" s="88"/>
      <c r="BH191" s="56"/>
      <c r="BI191" s="80" t="s">
        <v>156</v>
      </c>
      <c r="BJ191" s="88"/>
      <c r="BK191" s="56"/>
      <c r="BL191" s="80" t="s">
        <v>156</v>
      </c>
      <c r="BM191" s="88"/>
      <c r="BN191" s="56"/>
      <c r="BO191" s="80" t="s">
        <v>156</v>
      </c>
      <c r="BP191" s="88"/>
      <c r="BQ191" s="56"/>
      <c r="BR191" s="80" t="s">
        <v>156</v>
      </c>
      <c r="BS191" s="88"/>
      <c r="BT191" s="56"/>
      <c r="BU191" s="80" t="s">
        <v>156</v>
      </c>
      <c r="BV191" s="88"/>
      <c r="BW191" s="56"/>
      <c r="BX191" s="80" t="s">
        <v>156</v>
      </c>
      <c r="BY191" s="88"/>
      <c r="BZ191" s="56"/>
      <c r="CA191" s="89">
        <f t="shared" si="5"/>
        <v>0</v>
      </c>
    </row>
    <row r="192" spans="1:79" s="18" customFormat="1" ht="14.25">
      <c r="A192" s="19" t="s">
        <v>371</v>
      </c>
      <c r="B192" s="19">
        <v>2061</v>
      </c>
      <c r="C192" s="19" t="s">
        <v>175</v>
      </c>
      <c r="D192" s="125">
        <v>2019</v>
      </c>
      <c r="E192" s="47" t="s">
        <v>153</v>
      </c>
      <c r="F192" s="65"/>
      <c r="G192" s="45"/>
      <c r="H192" s="47" t="s">
        <v>153</v>
      </c>
      <c r="I192" s="68"/>
      <c r="J192" s="56"/>
      <c r="K192" s="80" t="s">
        <v>153</v>
      </c>
      <c r="L192" s="68"/>
      <c r="M192" s="56"/>
      <c r="N192" s="80" t="s">
        <v>153</v>
      </c>
      <c r="O192" s="68"/>
      <c r="P192" s="56"/>
      <c r="Q192" s="83" t="s">
        <v>153</v>
      </c>
      <c r="R192" s="68"/>
      <c r="S192" s="56"/>
      <c r="T192" s="80" t="s">
        <v>153</v>
      </c>
      <c r="U192" s="68"/>
      <c r="V192" s="56"/>
      <c r="W192" s="80" t="s">
        <v>153</v>
      </c>
      <c r="X192" s="68"/>
      <c r="Y192" s="56"/>
      <c r="Z192" s="80" t="s">
        <v>153</v>
      </c>
      <c r="AA192" s="68"/>
      <c r="AB192" s="56"/>
      <c r="AC192" s="80" t="s">
        <v>153</v>
      </c>
      <c r="AD192" s="68"/>
      <c r="AE192" s="56"/>
      <c r="AF192" s="80" t="s">
        <v>153</v>
      </c>
      <c r="AG192" s="68"/>
      <c r="AH192" s="56"/>
      <c r="AI192" s="80" t="s">
        <v>153</v>
      </c>
      <c r="AJ192" s="68"/>
      <c r="AK192" s="56"/>
      <c r="AL192" s="80" t="s">
        <v>153</v>
      </c>
      <c r="AM192" s="68"/>
      <c r="AN192" s="56"/>
      <c r="AO192" s="84">
        <f t="shared" si="4"/>
        <v>0</v>
      </c>
      <c r="AP192" s="85"/>
      <c r="AQ192" s="86" t="s">
        <v>153</v>
      </c>
      <c r="AR192" s="88"/>
      <c r="AS192" s="56"/>
      <c r="AT192" s="80" t="s">
        <v>153</v>
      </c>
      <c r="AU192" s="88"/>
      <c r="AV192" s="56"/>
      <c r="AW192" s="80" t="s">
        <v>153</v>
      </c>
      <c r="AX192" s="88"/>
      <c r="AY192" s="56"/>
      <c r="AZ192" s="80" t="s">
        <v>153</v>
      </c>
      <c r="BA192" s="49"/>
      <c r="BB192" s="56"/>
      <c r="BC192" s="80" t="s">
        <v>153</v>
      </c>
      <c r="BD192" s="88"/>
      <c r="BE192" s="56"/>
      <c r="BF192" s="80" t="s">
        <v>153</v>
      </c>
      <c r="BG192" s="88"/>
      <c r="BH192" s="56"/>
      <c r="BI192" s="80" t="s">
        <v>153</v>
      </c>
      <c r="BJ192" s="88"/>
      <c r="BK192" s="56"/>
      <c r="BL192" s="80" t="s">
        <v>153</v>
      </c>
      <c r="BM192" s="88"/>
      <c r="BN192" s="56"/>
      <c r="BO192" s="80" t="s">
        <v>153</v>
      </c>
      <c r="BP192" s="88"/>
      <c r="BQ192" s="56"/>
      <c r="BR192" s="80" t="s">
        <v>153</v>
      </c>
      <c r="BS192" s="88"/>
      <c r="BT192" s="56"/>
      <c r="BU192" s="80" t="s">
        <v>153</v>
      </c>
      <c r="BV192" s="88"/>
      <c r="BW192" s="56"/>
      <c r="BX192" s="80" t="s">
        <v>153</v>
      </c>
      <c r="BY192" s="88"/>
      <c r="BZ192" s="56"/>
      <c r="CA192" s="89">
        <f t="shared" si="5"/>
        <v>0</v>
      </c>
    </row>
    <row r="193" spans="1:79" s="18" customFormat="1" ht="14.25">
      <c r="A193" s="19" t="s">
        <v>372</v>
      </c>
      <c r="B193" s="19">
        <v>2283</v>
      </c>
      <c r="C193" s="19" t="s">
        <v>260</v>
      </c>
      <c r="D193" s="125">
        <v>2019</v>
      </c>
      <c r="E193" s="47" t="s">
        <v>155</v>
      </c>
      <c r="F193" s="65">
        <v>20</v>
      </c>
      <c r="G193" s="49" t="s">
        <v>161</v>
      </c>
      <c r="H193" s="47" t="s">
        <v>156</v>
      </c>
      <c r="I193" s="68"/>
      <c r="J193" s="56"/>
      <c r="K193" s="80" t="s">
        <v>155</v>
      </c>
      <c r="L193" s="68">
        <v>20</v>
      </c>
      <c r="M193" s="49" t="s">
        <v>161</v>
      </c>
      <c r="N193" s="47" t="s">
        <v>155</v>
      </c>
      <c r="O193" s="68">
        <v>20</v>
      </c>
      <c r="P193" s="49" t="s">
        <v>161</v>
      </c>
      <c r="Q193" s="80" t="s">
        <v>156</v>
      </c>
      <c r="R193" s="68"/>
      <c r="S193" s="56"/>
      <c r="T193" s="80" t="s">
        <v>155</v>
      </c>
      <c r="U193" s="68">
        <v>20</v>
      </c>
      <c r="V193" s="81" t="s">
        <v>161</v>
      </c>
      <c r="W193" s="80" t="s">
        <v>155</v>
      </c>
      <c r="X193" s="68">
        <v>20</v>
      </c>
      <c r="Y193" s="81" t="s">
        <v>161</v>
      </c>
      <c r="Z193" s="80" t="s">
        <v>156</v>
      </c>
      <c r="AA193" s="68"/>
      <c r="AB193" s="56"/>
      <c r="AC193" s="47" t="s">
        <v>156</v>
      </c>
      <c r="AD193" s="68"/>
      <c r="AE193" s="56"/>
      <c r="AF193" s="80" t="s">
        <v>155</v>
      </c>
      <c r="AG193" s="68">
        <v>20</v>
      </c>
      <c r="AH193" s="81" t="s">
        <v>161</v>
      </c>
      <c r="AI193" s="80" t="s">
        <v>156</v>
      </c>
      <c r="AJ193" s="68"/>
      <c r="AK193" s="56"/>
      <c r="AL193" s="80" t="s">
        <v>156</v>
      </c>
      <c r="AM193" s="68"/>
      <c r="AN193" s="56"/>
      <c r="AO193" s="84">
        <f t="shared" si="4"/>
        <v>120</v>
      </c>
      <c r="AP193" s="85"/>
      <c r="AQ193" s="86" t="s">
        <v>156</v>
      </c>
      <c r="AR193" s="88"/>
      <c r="AS193" s="56"/>
      <c r="AT193" s="80" t="s">
        <v>156</v>
      </c>
      <c r="AU193" s="88"/>
      <c r="AV193" s="56"/>
      <c r="AW193" s="80" t="s">
        <v>155</v>
      </c>
      <c r="AX193" s="88">
        <v>60</v>
      </c>
      <c r="AY193" s="56">
        <v>0.91666666666666663</v>
      </c>
      <c r="AZ193" s="80" t="s">
        <v>156</v>
      </c>
      <c r="BA193" s="49"/>
      <c r="BB193" s="56"/>
      <c r="BC193" s="80" t="s">
        <v>156</v>
      </c>
      <c r="BD193" s="88"/>
      <c r="BE193" s="56"/>
      <c r="BF193" s="80" t="s">
        <v>155</v>
      </c>
      <c r="BG193" s="88">
        <v>760</v>
      </c>
      <c r="BH193" s="87" t="s">
        <v>161</v>
      </c>
      <c r="BI193" s="80" t="s">
        <v>156</v>
      </c>
      <c r="BJ193" s="49"/>
      <c r="BK193" s="56"/>
      <c r="BL193" s="80" t="s">
        <v>156</v>
      </c>
      <c r="BM193" s="49"/>
      <c r="BN193" s="56"/>
      <c r="BO193" s="80" t="s">
        <v>156</v>
      </c>
      <c r="BP193" s="49"/>
      <c r="BQ193" s="56"/>
      <c r="BR193" s="80" t="s">
        <v>156</v>
      </c>
      <c r="BS193" s="49"/>
      <c r="BT193" s="56"/>
      <c r="BU193" s="80" t="s">
        <v>156</v>
      </c>
      <c r="BV193" s="49"/>
      <c r="BW193" s="56"/>
      <c r="BX193" s="80" t="s">
        <v>156</v>
      </c>
      <c r="BY193" s="49"/>
      <c r="BZ193" s="56"/>
      <c r="CA193" s="89">
        <f t="shared" si="5"/>
        <v>820</v>
      </c>
    </row>
    <row r="194" spans="1:79" s="18" customFormat="1" ht="14.25">
      <c r="A194" s="19" t="s">
        <v>373</v>
      </c>
      <c r="B194" s="19">
        <v>163</v>
      </c>
      <c r="C194" s="19" t="s">
        <v>194</v>
      </c>
      <c r="D194" s="125">
        <v>2019</v>
      </c>
      <c r="E194" s="47" t="s">
        <v>155</v>
      </c>
      <c r="F194" s="65">
        <v>26</v>
      </c>
      <c r="G194" s="44">
        <v>1</v>
      </c>
      <c r="H194" s="78" t="s">
        <v>156</v>
      </c>
      <c r="I194" s="68"/>
      <c r="J194" s="56"/>
      <c r="K194" s="80" t="s">
        <v>155</v>
      </c>
      <c r="L194" s="68">
        <v>26</v>
      </c>
      <c r="M194" s="56">
        <v>1</v>
      </c>
      <c r="N194" s="78" t="s">
        <v>156</v>
      </c>
      <c r="O194" s="68"/>
      <c r="P194" s="56"/>
      <c r="Q194" s="80" t="s">
        <v>156</v>
      </c>
      <c r="R194" s="68"/>
      <c r="S194" s="56"/>
      <c r="T194" s="80" t="s">
        <v>155</v>
      </c>
      <c r="U194" s="68">
        <v>26</v>
      </c>
      <c r="V194" s="56">
        <v>1</v>
      </c>
      <c r="W194" s="80" t="s">
        <v>155</v>
      </c>
      <c r="X194" s="68">
        <v>26</v>
      </c>
      <c r="Y194" s="56">
        <v>1</v>
      </c>
      <c r="Z194" s="80" t="s">
        <v>156</v>
      </c>
      <c r="AA194" s="68"/>
      <c r="AB194" s="56"/>
      <c r="AC194" s="78" t="s">
        <v>156</v>
      </c>
      <c r="AD194" s="68"/>
      <c r="AE194" s="56"/>
      <c r="AF194" s="80" t="s">
        <v>155</v>
      </c>
      <c r="AG194" s="68">
        <v>26</v>
      </c>
      <c r="AH194" s="56">
        <v>1</v>
      </c>
      <c r="AI194" s="80" t="s">
        <v>155</v>
      </c>
      <c r="AJ194" s="68">
        <v>26</v>
      </c>
      <c r="AK194" s="56">
        <v>1</v>
      </c>
      <c r="AL194" s="80" t="s">
        <v>156</v>
      </c>
      <c r="AM194" s="68"/>
      <c r="AN194" s="56"/>
      <c r="AO194" s="84">
        <f t="shared" si="4"/>
        <v>156</v>
      </c>
      <c r="AP194" s="85"/>
      <c r="AQ194" s="86" t="s">
        <v>156</v>
      </c>
      <c r="AR194" s="88"/>
      <c r="AS194" s="56"/>
      <c r="AT194" s="80" t="s">
        <v>156</v>
      </c>
      <c r="AU194" s="88"/>
      <c r="AV194" s="56"/>
      <c r="AW194" s="80" t="s">
        <v>155</v>
      </c>
      <c r="AX194" s="88">
        <v>9</v>
      </c>
      <c r="AY194" s="87" t="s">
        <v>161</v>
      </c>
      <c r="AZ194" s="80" t="s">
        <v>156</v>
      </c>
      <c r="BA194" s="49"/>
      <c r="BB194" s="56"/>
      <c r="BC194" s="80" t="s">
        <v>156</v>
      </c>
      <c r="BD194" s="88"/>
      <c r="BE194" s="56"/>
      <c r="BF194" s="80" t="s">
        <v>156</v>
      </c>
      <c r="BG194" s="88"/>
      <c r="BH194" s="56"/>
      <c r="BI194" s="80" t="s">
        <v>155</v>
      </c>
      <c r="BJ194" s="49">
        <v>9</v>
      </c>
      <c r="BK194" s="87" t="s">
        <v>161</v>
      </c>
      <c r="BL194" s="80" t="s">
        <v>156</v>
      </c>
      <c r="BM194" s="49"/>
      <c r="BN194" s="56"/>
      <c r="BO194" s="80" t="s">
        <v>156</v>
      </c>
      <c r="BP194" s="49"/>
      <c r="BQ194" s="56"/>
      <c r="BR194" s="80" t="s">
        <v>156</v>
      </c>
      <c r="BS194" s="49"/>
      <c r="BT194" s="56"/>
      <c r="BU194" s="80" t="s">
        <v>156</v>
      </c>
      <c r="BV194" s="49"/>
      <c r="BW194" s="56"/>
      <c r="BX194" s="80" t="s">
        <v>156</v>
      </c>
      <c r="BY194" s="49"/>
      <c r="BZ194" s="56"/>
      <c r="CA194" s="89">
        <f t="shared" si="5"/>
        <v>18</v>
      </c>
    </row>
    <row r="195" spans="1:79" s="18" customFormat="1" ht="14.25">
      <c r="A195" s="19" t="s">
        <v>374</v>
      </c>
      <c r="B195" s="19">
        <v>184</v>
      </c>
      <c r="C195" s="19" t="s">
        <v>194</v>
      </c>
      <c r="D195" s="125">
        <v>2019</v>
      </c>
      <c r="E195" s="47" t="s">
        <v>155</v>
      </c>
      <c r="F195" s="65">
        <v>4800</v>
      </c>
      <c r="G195" s="44">
        <v>0.72</v>
      </c>
      <c r="H195" s="47" t="s">
        <v>156</v>
      </c>
      <c r="I195" s="68"/>
      <c r="J195" s="56"/>
      <c r="K195" s="80" t="s">
        <v>155</v>
      </c>
      <c r="L195" s="68">
        <v>31416</v>
      </c>
      <c r="M195" s="56">
        <v>0.883594346829641</v>
      </c>
      <c r="N195" s="47" t="s">
        <v>155</v>
      </c>
      <c r="O195" s="68">
        <v>340</v>
      </c>
      <c r="P195" s="56">
        <v>4.4117647058823532E-2</v>
      </c>
      <c r="Q195" s="80" t="s">
        <v>156</v>
      </c>
      <c r="R195" s="68"/>
      <c r="S195" s="56"/>
      <c r="T195" s="80" t="s">
        <v>155</v>
      </c>
      <c r="U195" s="68">
        <v>3511</v>
      </c>
      <c r="V195" s="56">
        <v>0.63514668185702083</v>
      </c>
      <c r="W195" s="80" t="s">
        <v>155</v>
      </c>
      <c r="X195" s="68">
        <v>30014</v>
      </c>
      <c r="Y195" s="56">
        <v>0.52905310854934362</v>
      </c>
      <c r="Z195" s="80" t="s">
        <v>155</v>
      </c>
      <c r="AA195" s="68">
        <v>640</v>
      </c>
      <c r="AB195" s="56">
        <v>0.34687499999999999</v>
      </c>
      <c r="AC195" s="47" t="s">
        <v>156</v>
      </c>
      <c r="AD195" s="68"/>
      <c r="AE195" s="56"/>
      <c r="AF195" s="80" t="s">
        <v>155</v>
      </c>
      <c r="AG195" s="68">
        <v>5952</v>
      </c>
      <c r="AH195" s="56">
        <v>0.75268817204301075</v>
      </c>
      <c r="AI195" s="80" t="s">
        <v>155</v>
      </c>
      <c r="AJ195" s="68">
        <v>2476</v>
      </c>
      <c r="AK195" s="56">
        <v>0.88529886914378031</v>
      </c>
      <c r="AL195" s="80" t="s">
        <v>156</v>
      </c>
      <c r="AM195" s="68"/>
      <c r="AN195" s="56"/>
      <c r="AO195" s="84">
        <f t="shared" ref="AO195:AO258" si="6">F195+I195+L195+O195+R195+U195+X195+AA195+AD195+AG195+AJ195+AM195</f>
        <v>79149</v>
      </c>
      <c r="AP195" s="85"/>
      <c r="AQ195" s="86" t="s">
        <v>155</v>
      </c>
      <c r="AR195" s="88">
        <v>10</v>
      </c>
      <c r="AS195" s="133" t="s">
        <v>161</v>
      </c>
      <c r="AT195" s="80" t="s">
        <v>156</v>
      </c>
      <c r="AU195" s="88"/>
      <c r="AV195" s="56"/>
      <c r="AW195" s="80" t="s">
        <v>156</v>
      </c>
      <c r="AX195" s="88"/>
      <c r="AY195" s="56"/>
      <c r="AZ195" s="80" t="s">
        <v>155</v>
      </c>
      <c r="BA195" s="49">
        <v>180</v>
      </c>
      <c r="BB195" s="56">
        <v>0.3888888888888889</v>
      </c>
      <c r="BC195" s="80" t="s">
        <v>156</v>
      </c>
      <c r="BD195" s="88"/>
      <c r="BE195" s="56"/>
      <c r="BF195" s="80" t="s">
        <v>156</v>
      </c>
      <c r="BG195" s="88"/>
      <c r="BH195" s="56"/>
      <c r="BI195" s="80" t="s">
        <v>155</v>
      </c>
      <c r="BJ195" s="49">
        <v>185</v>
      </c>
      <c r="BK195" s="87" t="s">
        <v>161</v>
      </c>
      <c r="BL195" s="80" t="s">
        <v>156</v>
      </c>
      <c r="BM195" s="49"/>
      <c r="BN195" s="56"/>
      <c r="BO195" s="80" t="s">
        <v>156</v>
      </c>
      <c r="BP195" s="49"/>
      <c r="BQ195" s="56"/>
      <c r="BR195" s="80" t="s">
        <v>155</v>
      </c>
      <c r="BS195" s="49">
        <v>230</v>
      </c>
      <c r="BT195" s="87" t="s">
        <v>161</v>
      </c>
      <c r="BU195" s="80" t="s">
        <v>156</v>
      </c>
      <c r="BV195" s="49"/>
      <c r="BW195" s="56"/>
      <c r="BX195" s="80" t="s">
        <v>156</v>
      </c>
      <c r="BY195" s="49"/>
      <c r="BZ195" s="56"/>
      <c r="CA195" s="89">
        <f t="shared" ref="CA195:CA258" si="7">AR195+AU195+AX195+BA195+BD195+BG195+BJ195+BM195+BP195+BS195+BV195+BY195</f>
        <v>605</v>
      </c>
    </row>
    <row r="196" spans="1:79" s="18" customFormat="1" ht="14.25">
      <c r="A196" s="19" t="s">
        <v>375</v>
      </c>
      <c r="B196" s="19">
        <v>2422</v>
      </c>
      <c r="C196" s="19" t="s">
        <v>180</v>
      </c>
      <c r="D196" s="125">
        <v>2019</v>
      </c>
      <c r="E196" s="47" t="s">
        <v>156</v>
      </c>
      <c r="F196" s="65"/>
      <c r="G196" s="44"/>
      <c r="H196" s="47" t="s">
        <v>156</v>
      </c>
      <c r="I196" s="68"/>
      <c r="J196" s="56"/>
      <c r="K196" s="80" t="s">
        <v>155</v>
      </c>
      <c r="L196" s="68">
        <v>14</v>
      </c>
      <c r="M196" s="49" t="s">
        <v>161</v>
      </c>
      <c r="N196" s="47" t="s">
        <v>156</v>
      </c>
      <c r="O196" s="68"/>
      <c r="P196" s="56"/>
      <c r="Q196" s="80" t="s">
        <v>156</v>
      </c>
      <c r="R196" s="68"/>
      <c r="S196" s="56"/>
      <c r="T196" s="80" t="s">
        <v>156</v>
      </c>
      <c r="U196" s="68"/>
      <c r="V196" s="56"/>
      <c r="W196" s="80" t="s">
        <v>155</v>
      </c>
      <c r="X196" s="68">
        <v>14</v>
      </c>
      <c r="Y196" s="81" t="s">
        <v>161</v>
      </c>
      <c r="Z196" s="80" t="s">
        <v>156</v>
      </c>
      <c r="AA196" s="68"/>
      <c r="AB196" s="56"/>
      <c r="AC196" s="47" t="s">
        <v>156</v>
      </c>
      <c r="AD196" s="68"/>
      <c r="AE196" s="56"/>
      <c r="AF196" s="80" t="s">
        <v>156</v>
      </c>
      <c r="AG196" s="68"/>
      <c r="AH196" s="56"/>
      <c r="AI196" s="80" t="s">
        <v>156</v>
      </c>
      <c r="AJ196" s="68"/>
      <c r="AK196" s="56"/>
      <c r="AL196" s="80" t="s">
        <v>156</v>
      </c>
      <c r="AM196" s="68"/>
      <c r="AN196" s="56"/>
      <c r="AO196" s="84">
        <f t="shared" si="6"/>
        <v>28</v>
      </c>
      <c r="AP196" s="85"/>
      <c r="AQ196" s="86" t="s">
        <v>156</v>
      </c>
      <c r="AR196" s="88"/>
      <c r="AS196" s="56"/>
      <c r="AT196" s="80" t="s">
        <v>156</v>
      </c>
      <c r="AU196" s="88"/>
      <c r="AV196" s="56"/>
      <c r="AW196" s="80" t="s">
        <v>156</v>
      </c>
      <c r="AX196" s="88"/>
      <c r="AY196" s="56"/>
      <c r="AZ196" s="80" t="s">
        <v>155</v>
      </c>
      <c r="BA196" s="49">
        <v>2</v>
      </c>
      <c r="BB196" s="87" t="s">
        <v>161</v>
      </c>
      <c r="BC196" s="80" t="s">
        <v>156</v>
      </c>
      <c r="BD196" s="88"/>
      <c r="BE196" s="56"/>
      <c r="BF196" s="80" t="s">
        <v>156</v>
      </c>
      <c r="BG196" s="88"/>
      <c r="BH196" s="56"/>
      <c r="BI196" s="80" t="s">
        <v>156</v>
      </c>
      <c r="BJ196" s="88"/>
      <c r="BK196" s="56"/>
      <c r="BL196" s="80" t="s">
        <v>156</v>
      </c>
      <c r="BM196" s="88"/>
      <c r="BN196" s="56"/>
      <c r="BO196" s="80" t="s">
        <v>155</v>
      </c>
      <c r="BP196" s="88">
        <v>3</v>
      </c>
      <c r="BQ196" s="87" t="s">
        <v>161</v>
      </c>
      <c r="BR196" s="80" t="s">
        <v>155</v>
      </c>
      <c r="BS196" s="88">
        <v>4</v>
      </c>
      <c r="BT196" s="87" t="s">
        <v>161</v>
      </c>
      <c r="BU196" s="80" t="s">
        <v>156</v>
      </c>
      <c r="BV196" s="88"/>
      <c r="BW196" s="56"/>
      <c r="BX196" s="80" t="s">
        <v>156</v>
      </c>
      <c r="BY196" s="88"/>
      <c r="BZ196" s="56"/>
      <c r="CA196" s="89">
        <f t="shared" si="7"/>
        <v>9</v>
      </c>
    </row>
    <row r="197" spans="1:79" s="18" customFormat="1" ht="14.25">
      <c r="A197" s="19" t="s">
        <v>376</v>
      </c>
      <c r="B197" s="19">
        <v>1427</v>
      </c>
      <c r="C197" s="19" t="s">
        <v>152</v>
      </c>
      <c r="D197" s="125">
        <v>2019</v>
      </c>
      <c r="E197" s="47" t="s">
        <v>155</v>
      </c>
      <c r="F197" s="65">
        <v>24</v>
      </c>
      <c r="G197" s="49" t="s">
        <v>161</v>
      </c>
      <c r="H197" s="47" t="s">
        <v>156</v>
      </c>
      <c r="I197" s="68"/>
      <c r="J197" s="56"/>
      <c r="K197" s="80" t="s">
        <v>155</v>
      </c>
      <c r="L197" s="68">
        <v>24</v>
      </c>
      <c r="M197" s="49" t="s">
        <v>161</v>
      </c>
      <c r="N197" s="47" t="s">
        <v>156</v>
      </c>
      <c r="O197" s="68"/>
      <c r="P197" s="56"/>
      <c r="Q197" s="80" t="s">
        <v>156</v>
      </c>
      <c r="R197" s="68"/>
      <c r="S197" s="56"/>
      <c r="T197" s="80" t="s">
        <v>155</v>
      </c>
      <c r="U197" s="68">
        <v>32</v>
      </c>
      <c r="V197" s="81" t="s">
        <v>161</v>
      </c>
      <c r="W197" s="80" t="s">
        <v>156</v>
      </c>
      <c r="X197" s="68"/>
      <c r="Y197" s="56"/>
      <c r="Z197" s="80" t="s">
        <v>156</v>
      </c>
      <c r="AA197" s="68"/>
      <c r="AB197" s="56"/>
      <c r="AC197" s="47" t="s">
        <v>156</v>
      </c>
      <c r="AD197" s="68"/>
      <c r="AE197" s="56"/>
      <c r="AF197" s="80" t="s">
        <v>155</v>
      </c>
      <c r="AG197" s="68">
        <v>16</v>
      </c>
      <c r="AH197" s="81" t="s">
        <v>161</v>
      </c>
      <c r="AI197" s="80" t="s">
        <v>156</v>
      </c>
      <c r="AJ197" s="68"/>
      <c r="AK197" s="56"/>
      <c r="AL197" s="80" t="s">
        <v>156</v>
      </c>
      <c r="AM197" s="68"/>
      <c r="AN197" s="56"/>
      <c r="AO197" s="84">
        <f t="shared" si="6"/>
        <v>96</v>
      </c>
      <c r="AP197" s="85"/>
      <c r="AQ197" s="86" t="s">
        <v>156</v>
      </c>
      <c r="AR197" s="88"/>
      <c r="AS197" s="56"/>
      <c r="AT197" s="80" t="s">
        <v>156</v>
      </c>
      <c r="AU197" s="88"/>
      <c r="AV197" s="56"/>
      <c r="AW197" s="80" t="s">
        <v>156</v>
      </c>
      <c r="AX197" s="88"/>
      <c r="AY197" s="56"/>
      <c r="AZ197" s="80" t="s">
        <v>156</v>
      </c>
      <c r="BA197" s="49"/>
      <c r="BB197" s="56"/>
      <c r="BC197" s="80" t="s">
        <v>156</v>
      </c>
      <c r="BD197" s="88"/>
      <c r="BE197" s="56"/>
      <c r="BF197" s="80" t="s">
        <v>156</v>
      </c>
      <c r="BG197" s="88"/>
      <c r="BH197" s="56"/>
      <c r="BI197" s="80" t="s">
        <v>156</v>
      </c>
      <c r="BJ197" s="49"/>
      <c r="BK197" s="56"/>
      <c r="BL197" s="80" t="s">
        <v>156</v>
      </c>
      <c r="BM197" s="49"/>
      <c r="BN197" s="56"/>
      <c r="BO197" s="80" t="s">
        <v>156</v>
      </c>
      <c r="BP197" s="49"/>
      <c r="BQ197" s="56"/>
      <c r="BR197" s="80" t="s">
        <v>156</v>
      </c>
      <c r="BS197" s="49"/>
      <c r="BT197" s="56"/>
      <c r="BU197" s="80" t="s">
        <v>156</v>
      </c>
      <c r="BV197" s="49"/>
      <c r="BW197" s="56"/>
      <c r="BX197" s="80" t="s">
        <v>156</v>
      </c>
      <c r="BY197" s="49"/>
      <c r="BZ197" s="56"/>
      <c r="CA197" s="89">
        <f t="shared" si="7"/>
        <v>0</v>
      </c>
    </row>
    <row r="198" spans="1:79" s="18" customFormat="1" ht="14.25">
      <c r="A198" s="19" t="s">
        <v>377</v>
      </c>
      <c r="B198" s="19">
        <v>1230</v>
      </c>
      <c r="C198" s="19" t="s">
        <v>184</v>
      </c>
      <c r="D198" s="125">
        <v>2019</v>
      </c>
      <c r="E198" s="47" t="s">
        <v>156</v>
      </c>
      <c r="F198" s="65"/>
      <c r="G198" s="44"/>
      <c r="H198" s="47" t="s">
        <v>156</v>
      </c>
      <c r="I198" s="68"/>
      <c r="J198" s="56"/>
      <c r="K198" s="80" t="s">
        <v>156</v>
      </c>
      <c r="L198" s="68"/>
      <c r="M198" s="56"/>
      <c r="N198" s="47" t="s">
        <v>156</v>
      </c>
      <c r="O198" s="68"/>
      <c r="P198" s="56"/>
      <c r="Q198" s="80" t="s">
        <v>156</v>
      </c>
      <c r="R198" s="68"/>
      <c r="S198" s="56"/>
      <c r="T198" s="80" t="s">
        <v>153</v>
      </c>
      <c r="U198" s="68"/>
      <c r="V198" s="56"/>
      <c r="W198" s="80" t="s">
        <v>153</v>
      </c>
      <c r="X198" s="68"/>
      <c r="Y198" s="56"/>
      <c r="Z198" s="80" t="s">
        <v>156</v>
      </c>
      <c r="AA198" s="68"/>
      <c r="AB198" s="56"/>
      <c r="AC198" s="47" t="s">
        <v>156</v>
      </c>
      <c r="AD198" s="68"/>
      <c r="AE198" s="56"/>
      <c r="AF198" s="80" t="s">
        <v>156</v>
      </c>
      <c r="AG198" s="68"/>
      <c r="AH198" s="56"/>
      <c r="AI198" s="80" t="s">
        <v>156</v>
      </c>
      <c r="AJ198" s="68"/>
      <c r="AK198" s="56"/>
      <c r="AL198" s="80" t="s">
        <v>156</v>
      </c>
      <c r="AM198" s="68"/>
      <c r="AN198" s="56"/>
      <c r="AO198" s="84">
        <f t="shared" si="6"/>
        <v>0</v>
      </c>
      <c r="AP198" s="85"/>
      <c r="AQ198" s="86" t="s">
        <v>156</v>
      </c>
      <c r="AR198" s="88"/>
      <c r="AS198" s="56"/>
      <c r="AT198" s="80" t="s">
        <v>156</v>
      </c>
      <c r="AU198" s="88"/>
      <c r="AV198" s="56"/>
      <c r="AW198" s="80" t="s">
        <v>156</v>
      </c>
      <c r="AX198" s="88"/>
      <c r="AY198" s="56"/>
      <c r="AZ198" s="80" t="s">
        <v>156</v>
      </c>
      <c r="BA198" s="49"/>
      <c r="BB198" s="56"/>
      <c r="BC198" s="80" t="s">
        <v>156</v>
      </c>
      <c r="BD198" s="88"/>
      <c r="BE198" s="56"/>
      <c r="BF198" s="80" t="s">
        <v>153</v>
      </c>
      <c r="BG198" s="88"/>
      <c r="BH198" s="56"/>
      <c r="BI198" s="80" t="s">
        <v>153</v>
      </c>
      <c r="BJ198" s="88"/>
      <c r="BK198" s="56"/>
      <c r="BL198" s="80" t="s">
        <v>156</v>
      </c>
      <c r="BM198" s="88"/>
      <c r="BN198" s="56"/>
      <c r="BO198" s="80" t="s">
        <v>156</v>
      </c>
      <c r="BP198" s="88"/>
      <c r="BQ198" s="56"/>
      <c r="BR198" s="80" t="s">
        <v>156</v>
      </c>
      <c r="BS198" s="88"/>
      <c r="BT198" s="56"/>
      <c r="BU198" s="80" t="s">
        <v>156</v>
      </c>
      <c r="BV198" s="88"/>
      <c r="BW198" s="56"/>
      <c r="BX198" s="80" t="s">
        <v>156</v>
      </c>
      <c r="BY198" s="88"/>
      <c r="BZ198" s="56"/>
      <c r="CA198" s="89">
        <f t="shared" si="7"/>
        <v>0</v>
      </c>
    </row>
    <row r="199" spans="1:79" s="18" customFormat="1" ht="14.25">
      <c r="A199" s="19" t="s">
        <v>378</v>
      </c>
      <c r="B199" s="19">
        <v>1415</v>
      </c>
      <c r="C199" s="19" t="s">
        <v>152</v>
      </c>
      <c r="D199" s="125">
        <v>2019</v>
      </c>
      <c r="E199" s="47" t="s">
        <v>155</v>
      </c>
      <c r="F199" s="65">
        <v>912</v>
      </c>
      <c r="G199" s="44">
        <v>0.81578947368421051</v>
      </c>
      <c r="H199" s="47" t="s">
        <v>156</v>
      </c>
      <c r="I199" s="68"/>
      <c r="J199" s="56"/>
      <c r="K199" s="80" t="s">
        <v>156</v>
      </c>
      <c r="L199" s="68"/>
      <c r="M199" s="56"/>
      <c r="N199" s="47" t="s">
        <v>156</v>
      </c>
      <c r="O199" s="68"/>
      <c r="P199" s="56"/>
      <c r="Q199" s="80" t="s">
        <v>156</v>
      </c>
      <c r="R199" s="68"/>
      <c r="S199" s="56"/>
      <c r="T199" s="80" t="s">
        <v>155</v>
      </c>
      <c r="U199" s="68">
        <v>720</v>
      </c>
      <c r="V199" s="56">
        <v>0.6</v>
      </c>
      <c r="W199" s="80" t="s">
        <v>155</v>
      </c>
      <c r="X199" s="68">
        <v>6072</v>
      </c>
      <c r="Y199" s="56">
        <v>0.57707509881422925</v>
      </c>
      <c r="Z199" s="80" t="s">
        <v>156</v>
      </c>
      <c r="AA199" s="68"/>
      <c r="AB199" s="56"/>
      <c r="AC199" s="47" t="s">
        <v>156</v>
      </c>
      <c r="AD199" s="68"/>
      <c r="AE199" s="56"/>
      <c r="AF199" s="80" t="s">
        <v>155</v>
      </c>
      <c r="AG199" s="68">
        <v>1032</v>
      </c>
      <c r="AH199" s="56">
        <v>0.83720930232558144</v>
      </c>
      <c r="AI199" s="80" t="s">
        <v>156</v>
      </c>
      <c r="AJ199" s="68"/>
      <c r="AK199" s="56"/>
      <c r="AL199" s="80" t="s">
        <v>156</v>
      </c>
      <c r="AM199" s="68"/>
      <c r="AN199" s="56"/>
      <c r="AO199" s="84">
        <f t="shared" si="6"/>
        <v>8736</v>
      </c>
      <c r="AP199" s="85"/>
      <c r="AQ199" s="86" t="s">
        <v>156</v>
      </c>
      <c r="AR199" s="88"/>
      <c r="AS199" s="56"/>
      <c r="AT199" s="80" t="s">
        <v>156</v>
      </c>
      <c r="AU199" s="88"/>
      <c r="AV199" s="56"/>
      <c r="AW199" s="80" t="s">
        <v>156</v>
      </c>
      <c r="AX199" s="88"/>
      <c r="AY199" s="56"/>
      <c r="AZ199" s="80" t="s">
        <v>156</v>
      </c>
      <c r="BA199" s="49"/>
      <c r="BB199" s="56"/>
      <c r="BC199" s="80" t="s">
        <v>156</v>
      </c>
      <c r="BD199" s="88"/>
      <c r="BE199" s="56"/>
      <c r="BF199" s="80" t="s">
        <v>156</v>
      </c>
      <c r="BG199" s="88"/>
      <c r="BH199" s="56"/>
      <c r="BI199" s="80" t="s">
        <v>156</v>
      </c>
      <c r="BJ199" s="49"/>
      <c r="BK199" s="56"/>
      <c r="BL199" s="80" t="s">
        <v>156</v>
      </c>
      <c r="BM199" s="49"/>
      <c r="BN199" s="56"/>
      <c r="BO199" s="80" t="s">
        <v>156</v>
      </c>
      <c r="BP199" s="49"/>
      <c r="BQ199" s="56"/>
      <c r="BR199" s="80" t="s">
        <v>156</v>
      </c>
      <c r="BS199" s="49"/>
      <c r="BT199" s="56"/>
      <c r="BU199" s="80" t="s">
        <v>156</v>
      </c>
      <c r="BV199" s="49"/>
      <c r="BW199" s="56"/>
      <c r="BX199" s="80" t="s">
        <v>156</v>
      </c>
      <c r="BY199" s="49"/>
      <c r="BZ199" s="56"/>
      <c r="CA199" s="89">
        <f t="shared" si="7"/>
        <v>0</v>
      </c>
    </row>
    <row r="200" spans="1:79" s="18" customFormat="1" ht="14.25">
      <c r="A200" s="19" t="s">
        <v>379</v>
      </c>
      <c r="B200" s="19">
        <v>180</v>
      </c>
      <c r="C200" s="19" t="s">
        <v>194</v>
      </c>
      <c r="D200" s="125">
        <v>2019</v>
      </c>
      <c r="E200" s="47" t="s">
        <v>155</v>
      </c>
      <c r="F200" s="65">
        <v>24300</v>
      </c>
      <c r="G200" s="49" t="s">
        <v>161</v>
      </c>
      <c r="H200" s="78" t="s">
        <v>156</v>
      </c>
      <c r="I200" s="68"/>
      <c r="J200" s="56"/>
      <c r="K200" s="80" t="s">
        <v>155</v>
      </c>
      <c r="L200" s="68">
        <v>44256</v>
      </c>
      <c r="M200" s="49" t="s">
        <v>161</v>
      </c>
      <c r="N200" s="78" t="s">
        <v>156</v>
      </c>
      <c r="O200" s="68"/>
      <c r="P200" s="56"/>
      <c r="Q200" s="80" t="s">
        <v>156</v>
      </c>
      <c r="R200" s="68"/>
      <c r="S200" s="56"/>
      <c r="T200" s="80" t="s">
        <v>155</v>
      </c>
      <c r="U200" s="68">
        <v>26220</v>
      </c>
      <c r="V200" s="81" t="s">
        <v>161</v>
      </c>
      <c r="W200" s="80" t="s">
        <v>155</v>
      </c>
      <c r="X200" s="68">
        <v>184188</v>
      </c>
      <c r="Y200" s="81" t="s">
        <v>161</v>
      </c>
      <c r="Z200" s="80" t="s">
        <v>156</v>
      </c>
      <c r="AA200" s="68"/>
      <c r="AB200" s="56"/>
      <c r="AC200" s="78" t="s">
        <v>156</v>
      </c>
      <c r="AD200" s="68"/>
      <c r="AE200" s="56"/>
      <c r="AF200" s="80" t="s">
        <v>155</v>
      </c>
      <c r="AG200" s="68">
        <v>69768</v>
      </c>
      <c r="AH200" s="81" t="s">
        <v>161</v>
      </c>
      <c r="AI200" s="80" t="s">
        <v>155</v>
      </c>
      <c r="AJ200" s="68">
        <v>6132</v>
      </c>
      <c r="AK200" s="81" t="s">
        <v>161</v>
      </c>
      <c r="AL200" s="80" t="s">
        <v>155</v>
      </c>
      <c r="AM200" s="68">
        <v>17832</v>
      </c>
      <c r="AN200" s="81" t="s">
        <v>161</v>
      </c>
      <c r="AO200" s="84">
        <f t="shared" si="6"/>
        <v>372696</v>
      </c>
      <c r="AP200" s="85"/>
      <c r="AQ200" s="86" t="s">
        <v>155</v>
      </c>
      <c r="AR200" s="88">
        <v>1008</v>
      </c>
      <c r="AS200" s="133" t="s">
        <v>161</v>
      </c>
      <c r="AT200" s="80" t="s">
        <v>156</v>
      </c>
      <c r="AU200" s="88"/>
      <c r="AV200" s="56"/>
      <c r="AW200" s="80" t="s">
        <v>155</v>
      </c>
      <c r="AX200" s="88">
        <v>1236</v>
      </c>
      <c r="AY200" s="87" t="s">
        <v>161</v>
      </c>
      <c r="AZ200" s="80" t="s">
        <v>156</v>
      </c>
      <c r="BA200" s="49"/>
      <c r="BB200" s="56"/>
      <c r="BC200" s="80" t="s">
        <v>156</v>
      </c>
      <c r="BD200" s="88"/>
      <c r="BE200" s="56"/>
      <c r="BF200" s="80" t="s">
        <v>155</v>
      </c>
      <c r="BG200" s="88">
        <v>279</v>
      </c>
      <c r="BH200" s="87" t="s">
        <v>161</v>
      </c>
      <c r="BI200" s="80" t="s">
        <v>155</v>
      </c>
      <c r="BJ200" s="49">
        <v>3072</v>
      </c>
      <c r="BK200" s="87" t="s">
        <v>161</v>
      </c>
      <c r="BL200" s="80" t="s">
        <v>156</v>
      </c>
      <c r="BM200" s="49"/>
      <c r="BN200" s="56"/>
      <c r="BO200" s="80" t="s">
        <v>156</v>
      </c>
      <c r="BP200" s="49"/>
      <c r="BQ200" s="56"/>
      <c r="BR200" s="80" t="s">
        <v>155</v>
      </c>
      <c r="BS200" s="49">
        <v>633</v>
      </c>
      <c r="BT200" s="87" t="s">
        <v>161</v>
      </c>
      <c r="BU200" s="80" t="s">
        <v>155</v>
      </c>
      <c r="BV200" s="49">
        <v>849</v>
      </c>
      <c r="BW200" s="87" t="s">
        <v>161</v>
      </c>
      <c r="BX200" s="80" t="s">
        <v>155</v>
      </c>
      <c r="BY200" s="49">
        <v>798</v>
      </c>
      <c r="BZ200" s="87" t="s">
        <v>161</v>
      </c>
      <c r="CA200" s="89">
        <f t="shared" si="7"/>
        <v>7875</v>
      </c>
    </row>
    <row r="201" spans="1:79" s="18" customFormat="1" ht="14.25">
      <c r="A201" s="19" t="s">
        <v>380</v>
      </c>
      <c r="B201" s="19">
        <v>1760</v>
      </c>
      <c r="C201" s="19" t="s">
        <v>171</v>
      </c>
      <c r="D201" s="125">
        <v>2019</v>
      </c>
      <c r="E201" s="47" t="s">
        <v>156</v>
      </c>
      <c r="F201" s="65"/>
      <c r="G201" s="44"/>
      <c r="H201" s="47" t="s">
        <v>156</v>
      </c>
      <c r="I201" s="68"/>
      <c r="J201" s="56"/>
      <c r="K201" s="80" t="s">
        <v>155</v>
      </c>
      <c r="L201" s="68">
        <v>20</v>
      </c>
      <c r="M201" s="49" t="s">
        <v>161</v>
      </c>
      <c r="N201" s="47" t="s">
        <v>156</v>
      </c>
      <c r="O201" s="68"/>
      <c r="P201" s="56"/>
      <c r="Q201" s="80" t="s">
        <v>156</v>
      </c>
      <c r="R201" s="68"/>
      <c r="S201" s="56"/>
      <c r="T201" s="80" t="s">
        <v>155</v>
      </c>
      <c r="U201" s="68">
        <v>28</v>
      </c>
      <c r="V201" s="81" t="s">
        <v>161</v>
      </c>
      <c r="W201" s="80" t="s">
        <v>155</v>
      </c>
      <c r="X201" s="68">
        <v>28</v>
      </c>
      <c r="Y201" s="81" t="s">
        <v>161</v>
      </c>
      <c r="Z201" s="80" t="s">
        <v>156</v>
      </c>
      <c r="AA201" s="68"/>
      <c r="AB201" s="56"/>
      <c r="AC201" s="47" t="s">
        <v>156</v>
      </c>
      <c r="AD201" s="68"/>
      <c r="AE201" s="56"/>
      <c r="AF201" s="80" t="s">
        <v>156</v>
      </c>
      <c r="AG201" s="68"/>
      <c r="AH201" s="56"/>
      <c r="AI201" s="80" t="s">
        <v>156</v>
      </c>
      <c r="AJ201" s="68"/>
      <c r="AK201" s="56"/>
      <c r="AL201" s="80" t="s">
        <v>156</v>
      </c>
      <c r="AM201" s="68"/>
      <c r="AN201" s="56"/>
      <c r="AO201" s="84">
        <f t="shared" si="6"/>
        <v>76</v>
      </c>
      <c r="AP201" s="85"/>
      <c r="AQ201" s="86" t="s">
        <v>156</v>
      </c>
      <c r="AR201" s="88"/>
      <c r="AS201" s="56"/>
      <c r="AT201" s="80" t="s">
        <v>156</v>
      </c>
      <c r="AU201" s="88"/>
      <c r="AV201" s="56"/>
      <c r="AW201" s="80" t="s">
        <v>155</v>
      </c>
      <c r="AX201" s="88">
        <v>700</v>
      </c>
      <c r="AY201" s="87" t="s">
        <v>161</v>
      </c>
      <c r="AZ201" s="80" t="s">
        <v>156</v>
      </c>
      <c r="BA201" s="49"/>
      <c r="BB201" s="56"/>
      <c r="BC201" s="80" t="s">
        <v>156</v>
      </c>
      <c r="BD201" s="88"/>
      <c r="BE201" s="56"/>
      <c r="BF201" s="80" t="s">
        <v>155</v>
      </c>
      <c r="BG201" s="88">
        <v>168</v>
      </c>
      <c r="BH201" s="87" t="s">
        <v>161</v>
      </c>
      <c r="BI201" s="80" t="s">
        <v>155</v>
      </c>
      <c r="BJ201" s="88">
        <v>644</v>
      </c>
      <c r="BK201" s="87" t="s">
        <v>161</v>
      </c>
      <c r="BL201" s="80" t="s">
        <v>156</v>
      </c>
      <c r="BM201" s="88"/>
      <c r="BN201" s="56"/>
      <c r="BO201" s="80" t="s">
        <v>156</v>
      </c>
      <c r="BP201" s="88"/>
      <c r="BQ201" s="56"/>
      <c r="BR201" s="80" t="s">
        <v>156</v>
      </c>
      <c r="BS201" s="88"/>
      <c r="BT201" s="56"/>
      <c r="BU201" s="80" t="s">
        <v>156</v>
      </c>
      <c r="BV201" s="88"/>
      <c r="BW201" s="56"/>
      <c r="BX201" s="80" t="s">
        <v>156</v>
      </c>
      <c r="BY201" s="88"/>
      <c r="BZ201" s="56"/>
      <c r="CA201" s="89">
        <f t="shared" si="7"/>
        <v>1512</v>
      </c>
    </row>
    <row r="202" spans="1:79" s="18" customFormat="1" ht="14.25">
      <c r="A202" s="19" t="s">
        <v>381</v>
      </c>
      <c r="B202" s="19">
        <v>2421</v>
      </c>
      <c r="C202" s="19" t="s">
        <v>180</v>
      </c>
      <c r="D202" s="125">
        <v>2019</v>
      </c>
      <c r="E202" s="47" t="s">
        <v>156</v>
      </c>
      <c r="F202" s="65"/>
      <c r="G202" s="44"/>
      <c r="H202" s="47" t="s">
        <v>156</v>
      </c>
      <c r="I202" s="68"/>
      <c r="J202" s="56"/>
      <c r="K202" s="80" t="s">
        <v>156</v>
      </c>
      <c r="L202" s="68"/>
      <c r="M202" s="56"/>
      <c r="N202" s="47" t="s">
        <v>156</v>
      </c>
      <c r="O202" s="68"/>
      <c r="P202" s="56"/>
      <c r="Q202" s="80" t="s">
        <v>156</v>
      </c>
      <c r="R202" s="68"/>
      <c r="S202" s="56"/>
      <c r="T202" s="80" t="s">
        <v>155</v>
      </c>
      <c r="U202" s="68">
        <v>5425</v>
      </c>
      <c r="V202" s="56">
        <v>0.73732718894009219</v>
      </c>
      <c r="W202" s="80" t="s">
        <v>155</v>
      </c>
      <c r="X202" s="68">
        <v>1360</v>
      </c>
      <c r="Y202" s="56">
        <v>0.58823529411764708</v>
      </c>
      <c r="Z202" s="80" t="s">
        <v>156</v>
      </c>
      <c r="AA202" s="68"/>
      <c r="AB202" s="56"/>
      <c r="AC202" s="47" t="s">
        <v>156</v>
      </c>
      <c r="AD202" s="68"/>
      <c r="AE202" s="56"/>
      <c r="AF202" s="80" t="s">
        <v>156</v>
      </c>
      <c r="AG202" s="68"/>
      <c r="AH202" s="56"/>
      <c r="AI202" s="80" t="s">
        <v>156</v>
      </c>
      <c r="AJ202" s="68"/>
      <c r="AK202" s="56"/>
      <c r="AL202" s="80" t="s">
        <v>156</v>
      </c>
      <c r="AM202" s="68"/>
      <c r="AN202" s="56"/>
      <c r="AO202" s="84">
        <f t="shared" si="6"/>
        <v>6785</v>
      </c>
      <c r="AP202" s="85"/>
      <c r="AQ202" s="86" t="s">
        <v>156</v>
      </c>
      <c r="AR202" s="88"/>
      <c r="AS202" s="56"/>
      <c r="AT202" s="80" t="s">
        <v>156</v>
      </c>
      <c r="AU202" s="88"/>
      <c r="AV202" s="56"/>
      <c r="AW202" s="80" t="s">
        <v>156</v>
      </c>
      <c r="AX202" s="88"/>
      <c r="AY202" s="56"/>
      <c r="AZ202" s="80" t="s">
        <v>156</v>
      </c>
      <c r="BA202" s="49"/>
      <c r="BB202" s="56"/>
      <c r="BC202" s="80" t="s">
        <v>156</v>
      </c>
      <c r="BD202" s="88"/>
      <c r="BE202" s="56"/>
      <c r="BF202" s="80" t="s">
        <v>156</v>
      </c>
      <c r="BG202" s="88"/>
      <c r="BH202" s="56"/>
      <c r="BI202" s="80" t="s">
        <v>155</v>
      </c>
      <c r="BJ202" s="49">
        <v>172</v>
      </c>
      <c r="BK202" s="56">
        <v>0.46511627906976744</v>
      </c>
      <c r="BL202" s="80" t="s">
        <v>156</v>
      </c>
      <c r="BM202" s="49"/>
      <c r="BN202" s="56"/>
      <c r="BO202" s="80" t="s">
        <v>156</v>
      </c>
      <c r="BP202" s="49"/>
      <c r="BQ202" s="56"/>
      <c r="BR202" s="80" t="s">
        <v>156</v>
      </c>
      <c r="BS202" s="49"/>
      <c r="BT202" s="56"/>
      <c r="BU202" s="80" t="s">
        <v>156</v>
      </c>
      <c r="BV202" s="49"/>
      <c r="BW202" s="56"/>
      <c r="BX202" s="80" t="s">
        <v>156</v>
      </c>
      <c r="BY202" s="49"/>
      <c r="BZ202" s="56"/>
      <c r="CA202" s="89">
        <f t="shared" si="7"/>
        <v>172</v>
      </c>
    </row>
    <row r="203" spans="1:79" s="18" customFormat="1" ht="14.25">
      <c r="A203" s="19" t="s">
        <v>382</v>
      </c>
      <c r="B203" s="19">
        <v>486</v>
      </c>
      <c r="C203" s="19" t="s">
        <v>212</v>
      </c>
      <c r="D203" s="125">
        <v>2019</v>
      </c>
      <c r="E203" s="47" t="s">
        <v>155</v>
      </c>
      <c r="F203" s="65">
        <v>25</v>
      </c>
      <c r="G203" s="49" t="s">
        <v>161</v>
      </c>
      <c r="H203" s="47" t="s">
        <v>155</v>
      </c>
      <c r="I203" s="68">
        <v>24</v>
      </c>
      <c r="J203" s="56">
        <v>0</v>
      </c>
      <c r="K203" s="80" t="s">
        <v>155</v>
      </c>
      <c r="L203" s="68">
        <v>25</v>
      </c>
      <c r="M203" s="49" t="s">
        <v>161</v>
      </c>
      <c r="N203" s="47" t="s">
        <v>155</v>
      </c>
      <c r="O203" s="68">
        <v>25</v>
      </c>
      <c r="P203" s="49" t="s">
        <v>161</v>
      </c>
      <c r="Q203" s="80" t="s">
        <v>156</v>
      </c>
      <c r="R203" s="68"/>
      <c r="S203" s="56"/>
      <c r="T203" s="80" t="s">
        <v>155</v>
      </c>
      <c r="U203" s="68">
        <v>25</v>
      </c>
      <c r="V203" s="81" t="s">
        <v>161</v>
      </c>
      <c r="W203" s="80" t="s">
        <v>155</v>
      </c>
      <c r="X203" s="68">
        <v>25</v>
      </c>
      <c r="Y203" s="81" t="s">
        <v>161</v>
      </c>
      <c r="Z203" s="80" t="s">
        <v>156</v>
      </c>
      <c r="AA203" s="68"/>
      <c r="AB203" s="56"/>
      <c r="AC203" s="47" t="s">
        <v>156</v>
      </c>
      <c r="AD203" s="68"/>
      <c r="AE203" s="56"/>
      <c r="AF203" s="80" t="s">
        <v>155</v>
      </c>
      <c r="AG203" s="68">
        <v>25</v>
      </c>
      <c r="AH203" s="81" t="s">
        <v>161</v>
      </c>
      <c r="AI203" s="80" t="s">
        <v>155</v>
      </c>
      <c r="AJ203" s="68">
        <v>8</v>
      </c>
      <c r="AK203" s="81" t="s">
        <v>161</v>
      </c>
      <c r="AL203" s="80" t="s">
        <v>155</v>
      </c>
      <c r="AM203" s="68">
        <v>25</v>
      </c>
      <c r="AN203" s="81" t="s">
        <v>161</v>
      </c>
      <c r="AO203" s="84">
        <f t="shared" si="6"/>
        <v>207</v>
      </c>
      <c r="AP203" s="85"/>
      <c r="AQ203" s="86" t="s">
        <v>155</v>
      </c>
      <c r="AR203" s="88">
        <v>2</v>
      </c>
      <c r="AS203" s="133" t="s">
        <v>161</v>
      </c>
      <c r="AT203" s="80" t="s">
        <v>155</v>
      </c>
      <c r="AU203" s="88">
        <v>5</v>
      </c>
      <c r="AV203" s="87" t="s">
        <v>161</v>
      </c>
      <c r="AW203" s="80" t="s">
        <v>156</v>
      </c>
      <c r="AX203" s="88"/>
      <c r="AY203" s="56"/>
      <c r="AZ203" s="80" t="s">
        <v>155</v>
      </c>
      <c r="BA203" s="49">
        <v>2</v>
      </c>
      <c r="BB203" s="87" t="s">
        <v>161</v>
      </c>
      <c r="BC203" s="80" t="s">
        <v>156</v>
      </c>
      <c r="BD203" s="88"/>
      <c r="BE203" s="56"/>
      <c r="BF203" s="80" t="s">
        <v>156</v>
      </c>
      <c r="BG203" s="88"/>
      <c r="BH203" s="56"/>
      <c r="BI203" s="80" t="s">
        <v>156</v>
      </c>
      <c r="BJ203" s="49"/>
      <c r="BK203" s="56"/>
      <c r="BL203" s="80" t="s">
        <v>156</v>
      </c>
      <c r="BM203" s="49"/>
      <c r="BN203" s="56"/>
      <c r="BO203" s="80" t="s">
        <v>156</v>
      </c>
      <c r="BP203" s="49"/>
      <c r="BQ203" s="56"/>
      <c r="BR203" s="80" t="s">
        <v>156</v>
      </c>
      <c r="BS203" s="49"/>
      <c r="BT203" s="56"/>
      <c r="BU203" s="80" t="s">
        <v>156</v>
      </c>
      <c r="BV203" s="49"/>
      <c r="BW203" s="56"/>
      <c r="BX203" s="80" t="s">
        <v>156</v>
      </c>
      <c r="BY203" s="49"/>
      <c r="BZ203" s="56"/>
      <c r="CA203" s="89">
        <f t="shared" si="7"/>
        <v>9</v>
      </c>
    </row>
    <row r="204" spans="1:79" s="18" customFormat="1" ht="14.25">
      <c r="A204" s="19" t="s">
        <v>383</v>
      </c>
      <c r="B204" s="19">
        <v>1486</v>
      </c>
      <c r="C204" s="19" t="s">
        <v>152</v>
      </c>
      <c r="D204" s="125">
        <v>2019</v>
      </c>
      <c r="E204" s="47" t="s">
        <v>153</v>
      </c>
      <c r="F204" s="65"/>
      <c r="G204" s="45"/>
      <c r="H204" s="47" t="s">
        <v>153</v>
      </c>
      <c r="I204" s="68"/>
      <c r="J204" s="56"/>
      <c r="K204" s="80" t="s">
        <v>153</v>
      </c>
      <c r="L204" s="68"/>
      <c r="M204" s="56"/>
      <c r="N204" s="80" t="s">
        <v>153</v>
      </c>
      <c r="O204" s="68"/>
      <c r="P204" s="56"/>
      <c r="Q204" s="83" t="s">
        <v>153</v>
      </c>
      <c r="R204" s="68"/>
      <c r="S204" s="56"/>
      <c r="T204" s="80" t="s">
        <v>153</v>
      </c>
      <c r="U204" s="68"/>
      <c r="V204" s="56"/>
      <c r="W204" s="80" t="s">
        <v>153</v>
      </c>
      <c r="X204" s="68"/>
      <c r="Y204" s="56"/>
      <c r="Z204" s="80" t="s">
        <v>153</v>
      </c>
      <c r="AA204" s="68"/>
      <c r="AB204" s="56"/>
      <c r="AC204" s="80" t="s">
        <v>153</v>
      </c>
      <c r="AD204" s="68"/>
      <c r="AE204" s="56"/>
      <c r="AF204" s="80" t="s">
        <v>153</v>
      </c>
      <c r="AG204" s="68"/>
      <c r="AH204" s="56"/>
      <c r="AI204" s="80" t="s">
        <v>153</v>
      </c>
      <c r="AJ204" s="68"/>
      <c r="AK204" s="56"/>
      <c r="AL204" s="80" t="s">
        <v>153</v>
      </c>
      <c r="AM204" s="68"/>
      <c r="AN204" s="56"/>
      <c r="AO204" s="84">
        <f t="shared" si="6"/>
        <v>0</v>
      </c>
      <c r="AP204" s="85"/>
      <c r="AQ204" s="86" t="s">
        <v>153</v>
      </c>
      <c r="AR204" s="88"/>
      <c r="AS204" s="56"/>
      <c r="AT204" s="80" t="s">
        <v>153</v>
      </c>
      <c r="AU204" s="88"/>
      <c r="AV204" s="56"/>
      <c r="AW204" s="80" t="s">
        <v>153</v>
      </c>
      <c r="AX204" s="88"/>
      <c r="AY204" s="56"/>
      <c r="AZ204" s="80" t="s">
        <v>153</v>
      </c>
      <c r="BA204" s="49"/>
      <c r="BB204" s="56"/>
      <c r="BC204" s="80" t="s">
        <v>153</v>
      </c>
      <c r="BD204" s="88"/>
      <c r="BE204" s="56"/>
      <c r="BF204" s="80" t="s">
        <v>153</v>
      </c>
      <c r="BG204" s="88"/>
      <c r="BH204" s="56"/>
      <c r="BI204" s="80" t="s">
        <v>153</v>
      </c>
      <c r="BJ204" s="88"/>
      <c r="BK204" s="56"/>
      <c r="BL204" s="80" t="s">
        <v>153</v>
      </c>
      <c r="BM204" s="88"/>
      <c r="BN204" s="56"/>
      <c r="BO204" s="80" t="s">
        <v>153</v>
      </c>
      <c r="BP204" s="88"/>
      <c r="BQ204" s="56"/>
      <c r="BR204" s="80" t="s">
        <v>153</v>
      </c>
      <c r="BS204" s="88"/>
      <c r="BT204" s="56"/>
      <c r="BU204" s="80" t="s">
        <v>153</v>
      </c>
      <c r="BV204" s="88"/>
      <c r="BW204" s="56"/>
      <c r="BX204" s="80" t="s">
        <v>153</v>
      </c>
      <c r="BY204" s="88"/>
      <c r="BZ204" s="56"/>
      <c r="CA204" s="89">
        <f t="shared" si="7"/>
        <v>0</v>
      </c>
    </row>
    <row r="205" spans="1:79" s="18" customFormat="1" ht="14.25">
      <c r="A205" s="19" t="s">
        <v>384</v>
      </c>
      <c r="B205" s="19">
        <v>2313</v>
      </c>
      <c r="C205" s="19" t="s">
        <v>178</v>
      </c>
      <c r="D205" s="125">
        <v>2019</v>
      </c>
      <c r="E205" s="47" t="s">
        <v>156</v>
      </c>
      <c r="F205" s="65"/>
      <c r="G205" s="44"/>
      <c r="H205" s="47" t="s">
        <v>156</v>
      </c>
      <c r="I205" s="68"/>
      <c r="J205" s="56"/>
      <c r="K205" s="80" t="s">
        <v>155</v>
      </c>
      <c r="L205" s="68">
        <v>28</v>
      </c>
      <c r="M205" s="56">
        <v>1</v>
      </c>
      <c r="N205" s="47" t="s">
        <v>155</v>
      </c>
      <c r="O205" s="68">
        <v>28</v>
      </c>
      <c r="P205" s="56">
        <v>1</v>
      </c>
      <c r="Q205" s="80" t="s">
        <v>155</v>
      </c>
      <c r="R205" s="68">
        <v>28</v>
      </c>
      <c r="S205" s="56">
        <v>1</v>
      </c>
      <c r="T205" s="80" t="s">
        <v>155</v>
      </c>
      <c r="U205" s="68">
        <v>28</v>
      </c>
      <c r="V205" s="56">
        <v>1</v>
      </c>
      <c r="W205" s="80" t="s">
        <v>155</v>
      </c>
      <c r="X205" s="68">
        <v>28</v>
      </c>
      <c r="Y205" s="56">
        <v>1</v>
      </c>
      <c r="Z205" s="80" t="s">
        <v>156</v>
      </c>
      <c r="AA205" s="68"/>
      <c r="AB205" s="56"/>
      <c r="AC205" s="47" t="s">
        <v>156</v>
      </c>
      <c r="AD205" s="68"/>
      <c r="AE205" s="56"/>
      <c r="AF205" s="80" t="s">
        <v>155</v>
      </c>
      <c r="AG205" s="68">
        <v>28</v>
      </c>
      <c r="AH205" s="56">
        <v>1</v>
      </c>
      <c r="AI205" s="80" t="s">
        <v>156</v>
      </c>
      <c r="AJ205" s="68"/>
      <c r="AK205" s="56"/>
      <c r="AL205" s="80" t="s">
        <v>155</v>
      </c>
      <c r="AM205" s="68">
        <v>28</v>
      </c>
      <c r="AN205" s="56">
        <v>1</v>
      </c>
      <c r="AO205" s="84">
        <f t="shared" si="6"/>
        <v>196</v>
      </c>
      <c r="AP205" s="85"/>
      <c r="AQ205" s="86" t="s">
        <v>156</v>
      </c>
      <c r="AR205" s="88"/>
      <c r="AS205" s="56"/>
      <c r="AT205" s="80" t="s">
        <v>156</v>
      </c>
      <c r="AU205" s="88"/>
      <c r="AV205" s="56"/>
      <c r="AW205" s="80" t="s">
        <v>155</v>
      </c>
      <c r="AX205" s="88">
        <v>3164</v>
      </c>
      <c r="AY205" s="56">
        <v>0.86915297092288246</v>
      </c>
      <c r="AZ205" s="80" t="s">
        <v>155</v>
      </c>
      <c r="BA205" s="49">
        <v>588</v>
      </c>
      <c r="BB205" s="56">
        <v>0.2857142857142857</v>
      </c>
      <c r="BC205" s="80" t="s">
        <v>156</v>
      </c>
      <c r="BD205" s="88"/>
      <c r="BE205" s="56"/>
      <c r="BF205" s="80" t="s">
        <v>155</v>
      </c>
      <c r="BG205" s="88">
        <v>308</v>
      </c>
      <c r="BH205" s="56">
        <v>0.36363636363636365</v>
      </c>
      <c r="BI205" s="80" t="s">
        <v>155</v>
      </c>
      <c r="BJ205" s="49">
        <v>5936</v>
      </c>
      <c r="BK205" s="56">
        <v>0.58018867924528306</v>
      </c>
      <c r="BL205" s="80" t="s">
        <v>156</v>
      </c>
      <c r="BM205" s="49"/>
      <c r="BN205" s="56"/>
      <c r="BO205" s="80" t="s">
        <v>156</v>
      </c>
      <c r="BP205" s="49"/>
      <c r="BQ205" s="56"/>
      <c r="BR205" s="80" t="s">
        <v>155</v>
      </c>
      <c r="BS205" s="49">
        <v>756</v>
      </c>
      <c r="BT205" s="56">
        <v>0.7407407407407407</v>
      </c>
      <c r="BU205" s="80" t="s">
        <v>156</v>
      </c>
      <c r="BV205" s="49"/>
      <c r="BW205" s="56"/>
      <c r="BX205" s="80" t="s">
        <v>156</v>
      </c>
      <c r="BY205" s="49"/>
      <c r="BZ205" s="56"/>
      <c r="CA205" s="89">
        <f t="shared" si="7"/>
        <v>10752</v>
      </c>
    </row>
    <row r="206" spans="1:79" s="18" customFormat="1" ht="14.25">
      <c r="A206" s="19" t="s">
        <v>385</v>
      </c>
      <c r="B206" s="19">
        <v>183</v>
      </c>
      <c r="C206" s="19" t="s">
        <v>194</v>
      </c>
      <c r="D206" s="125">
        <v>2019</v>
      </c>
      <c r="E206" s="47" t="s">
        <v>155</v>
      </c>
      <c r="F206" s="65">
        <v>528</v>
      </c>
      <c r="G206" s="49" t="s">
        <v>161</v>
      </c>
      <c r="H206" s="47" t="s">
        <v>155</v>
      </c>
      <c r="I206" s="68">
        <v>1320</v>
      </c>
      <c r="J206" s="49" t="s">
        <v>161</v>
      </c>
      <c r="K206" s="80" t="s">
        <v>155</v>
      </c>
      <c r="L206" s="68">
        <v>12540</v>
      </c>
      <c r="M206" s="49" t="s">
        <v>161</v>
      </c>
      <c r="N206" s="47" t="s">
        <v>156</v>
      </c>
      <c r="O206" s="68"/>
      <c r="P206" s="56"/>
      <c r="Q206" s="80" t="s">
        <v>156</v>
      </c>
      <c r="R206" s="68"/>
      <c r="S206" s="56"/>
      <c r="T206" s="80" t="s">
        <v>155</v>
      </c>
      <c r="U206" s="68">
        <v>3300</v>
      </c>
      <c r="V206" s="81" t="s">
        <v>161</v>
      </c>
      <c r="W206" s="80" t="s">
        <v>155</v>
      </c>
      <c r="X206" s="68">
        <v>15477</v>
      </c>
      <c r="Y206" s="81" t="s">
        <v>161</v>
      </c>
      <c r="Z206" s="80" t="s">
        <v>156</v>
      </c>
      <c r="AA206" s="68"/>
      <c r="AB206" s="56"/>
      <c r="AC206" s="47" t="s">
        <v>156</v>
      </c>
      <c r="AD206" s="68"/>
      <c r="AE206" s="56"/>
      <c r="AF206" s="80" t="s">
        <v>155</v>
      </c>
      <c r="AG206" s="68">
        <v>3465</v>
      </c>
      <c r="AH206" s="81" t="s">
        <v>161</v>
      </c>
      <c r="AI206" s="80" t="s">
        <v>156</v>
      </c>
      <c r="AJ206" s="68"/>
      <c r="AK206" s="56"/>
      <c r="AL206" s="80" t="s">
        <v>156</v>
      </c>
      <c r="AM206" s="68"/>
      <c r="AN206" s="56"/>
      <c r="AO206" s="84">
        <f t="shared" si="6"/>
        <v>36630</v>
      </c>
      <c r="AP206" s="85"/>
      <c r="AQ206" s="86" t="s">
        <v>155</v>
      </c>
      <c r="AR206" s="88">
        <v>20</v>
      </c>
      <c r="AS206" s="133" t="s">
        <v>161</v>
      </c>
      <c r="AT206" s="80" t="s">
        <v>156</v>
      </c>
      <c r="AU206" s="88"/>
      <c r="AV206" s="56"/>
      <c r="AW206" s="80" t="s">
        <v>155</v>
      </c>
      <c r="AX206" s="88">
        <v>444</v>
      </c>
      <c r="AY206" s="87" t="s">
        <v>161</v>
      </c>
      <c r="AZ206" s="80" t="s">
        <v>156</v>
      </c>
      <c r="BA206" s="49"/>
      <c r="BB206" s="56"/>
      <c r="BC206" s="80" t="s">
        <v>156</v>
      </c>
      <c r="BD206" s="88"/>
      <c r="BE206" s="56"/>
      <c r="BF206" s="80" t="s">
        <v>156</v>
      </c>
      <c r="BG206" s="88"/>
      <c r="BH206" s="56"/>
      <c r="BI206" s="80" t="s">
        <v>155</v>
      </c>
      <c r="BJ206" s="49">
        <v>90</v>
      </c>
      <c r="BK206" s="87" t="s">
        <v>161</v>
      </c>
      <c r="BL206" s="80" t="s">
        <v>156</v>
      </c>
      <c r="BM206" s="49"/>
      <c r="BN206" s="56"/>
      <c r="BO206" s="80" t="s">
        <v>156</v>
      </c>
      <c r="BP206" s="49"/>
      <c r="BQ206" s="56"/>
      <c r="BR206" s="80" t="s">
        <v>155</v>
      </c>
      <c r="BS206" s="49">
        <v>20</v>
      </c>
      <c r="BT206" s="87" t="s">
        <v>161</v>
      </c>
      <c r="BU206" s="80" t="s">
        <v>156</v>
      </c>
      <c r="BV206" s="49"/>
      <c r="BW206" s="56"/>
      <c r="BX206" s="80" t="s">
        <v>156</v>
      </c>
      <c r="BY206" s="49"/>
      <c r="BZ206" s="56"/>
      <c r="CA206" s="89">
        <f t="shared" si="7"/>
        <v>574</v>
      </c>
    </row>
    <row r="207" spans="1:79" s="18" customFormat="1" ht="14.25">
      <c r="A207" s="19" t="s">
        <v>386</v>
      </c>
      <c r="B207" s="19">
        <v>2281</v>
      </c>
      <c r="C207" s="19" t="s">
        <v>260</v>
      </c>
      <c r="D207" s="125">
        <v>2019</v>
      </c>
      <c r="E207" s="47" t="s">
        <v>155</v>
      </c>
      <c r="F207" s="65">
        <v>3360</v>
      </c>
      <c r="G207" s="49" t="s">
        <v>161</v>
      </c>
      <c r="H207" s="47" t="s">
        <v>155</v>
      </c>
      <c r="I207" s="68">
        <v>672</v>
      </c>
      <c r="J207" s="49" t="s">
        <v>161</v>
      </c>
      <c r="K207" s="80" t="s">
        <v>155</v>
      </c>
      <c r="L207" s="68">
        <v>3360</v>
      </c>
      <c r="M207" s="49" t="s">
        <v>161</v>
      </c>
      <c r="N207" s="47" t="s">
        <v>155</v>
      </c>
      <c r="O207" s="68">
        <v>750</v>
      </c>
      <c r="P207" s="49" t="s">
        <v>161</v>
      </c>
      <c r="Q207" s="80" t="s">
        <v>156</v>
      </c>
      <c r="R207" s="68"/>
      <c r="S207" s="56"/>
      <c r="T207" s="80" t="s">
        <v>155</v>
      </c>
      <c r="U207" s="68">
        <v>12540</v>
      </c>
      <c r="V207" s="81" t="s">
        <v>161</v>
      </c>
      <c r="W207" s="80" t="s">
        <v>155</v>
      </c>
      <c r="X207" s="68">
        <v>28515</v>
      </c>
      <c r="Y207" s="81" t="s">
        <v>161</v>
      </c>
      <c r="Z207" s="80" t="s">
        <v>155</v>
      </c>
      <c r="AA207" s="68">
        <v>480</v>
      </c>
      <c r="AB207" s="81" t="s">
        <v>161</v>
      </c>
      <c r="AC207" s="47" t="s">
        <v>156</v>
      </c>
      <c r="AD207" s="68"/>
      <c r="AE207" s="56"/>
      <c r="AF207" s="80" t="s">
        <v>155</v>
      </c>
      <c r="AG207" s="68">
        <v>2790</v>
      </c>
      <c r="AH207" s="81" t="s">
        <v>161</v>
      </c>
      <c r="AI207" s="80" t="s">
        <v>155</v>
      </c>
      <c r="AJ207" s="68">
        <v>225</v>
      </c>
      <c r="AK207" s="81" t="s">
        <v>161</v>
      </c>
      <c r="AL207" s="80" t="s">
        <v>156</v>
      </c>
      <c r="AM207" s="68"/>
      <c r="AN207" s="56"/>
      <c r="AO207" s="84">
        <f t="shared" si="6"/>
        <v>52692</v>
      </c>
      <c r="AP207" s="85"/>
      <c r="AQ207" s="86" t="s">
        <v>156</v>
      </c>
      <c r="AR207" s="88"/>
      <c r="AS207" s="56"/>
      <c r="AT207" s="80" t="s">
        <v>155</v>
      </c>
      <c r="AU207" s="88">
        <v>125</v>
      </c>
      <c r="AV207" s="87" t="s">
        <v>161</v>
      </c>
      <c r="AW207" s="80" t="s">
        <v>156</v>
      </c>
      <c r="AX207" s="88"/>
      <c r="AY207" s="56"/>
      <c r="AZ207" s="80" t="s">
        <v>156</v>
      </c>
      <c r="BA207" s="49"/>
      <c r="BB207" s="56"/>
      <c r="BC207" s="80" t="s">
        <v>156</v>
      </c>
      <c r="BD207" s="88"/>
      <c r="BE207" s="56"/>
      <c r="BF207" s="80" t="s">
        <v>156</v>
      </c>
      <c r="BG207" s="88"/>
      <c r="BH207" s="56"/>
      <c r="BI207" s="80" t="s">
        <v>156</v>
      </c>
      <c r="BJ207" s="49"/>
      <c r="BK207" s="56"/>
      <c r="BL207" s="80" t="s">
        <v>156</v>
      </c>
      <c r="BM207" s="49"/>
      <c r="BN207" s="56"/>
      <c r="BO207" s="80" t="s">
        <v>156</v>
      </c>
      <c r="BP207" s="49"/>
      <c r="BQ207" s="56"/>
      <c r="BR207" s="80" t="s">
        <v>156</v>
      </c>
      <c r="BS207" s="49"/>
      <c r="BT207" s="56"/>
      <c r="BU207" s="80" t="s">
        <v>156</v>
      </c>
      <c r="BV207" s="49"/>
      <c r="BW207" s="56"/>
      <c r="BX207" s="80" t="s">
        <v>156</v>
      </c>
      <c r="BY207" s="49"/>
      <c r="BZ207" s="56"/>
      <c r="CA207" s="89">
        <f t="shared" si="7"/>
        <v>125</v>
      </c>
    </row>
    <row r="208" spans="1:79" s="18" customFormat="1" ht="14.25">
      <c r="A208" s="19" t="s">
        <v>387</v>
      </c>
      <c r="B208" s="19">
        <v>1766</v>
      </c>
      <c r="C208" s="19" t="s">
        <v>171</v>
      </c>
      <c r="D208" s="125">
        <v>2019</v>
      </c>
      <c r="E208" s="47" t="s">
        <v>153</v>
      </c>
      <c r="F208" s="65"/>
      <c r="G208" s="45"/>
      <c r="H208" s="47" t="s">
        <v>153</v>
      </c>
      <c r="I208" s="68"/>
      <c r="J208" s="56"/>
      <c r="K208" s="80" t="s">
        <v>153</v>
      </c>
      <c r="L208" s="68"/>
      <c r="M208" s="56"/>
      <c r="N208" s="80" t="s">
        <v>153</v>
      </c>
      <c r="O208" s="68"/>
      <c r="P208" s="56"/>
      <c r="Q208" s="83" t="s">
        <v>153</v>
      </c>
      <c r="R208" s="68"/>
      <c r="S208" s="56"/>
      <c r="T208" s="80" t="s">
        <v>153</v>
      </c>
      <c r="U208" s="68"/>
      <c r="V208" s="56"/>
      <c r="W208" s="80" t="s">
        <v>153</v>
      </c>
      <c r="X208" s="68"/>
      <c r="Y208" s="56"/>
      <c r="Z208" s="80" t="s">
        <v>153</v>
      </c>
      <c r="AA208" s="68"/>
      <c r="AB208" s="56"/>
      <c r="AC208" s="80" t="s">
        <v>153</v>
      </c>
      <c r="AD208" s="68"/>
      <c r="AE208" s="56"/>
      <c r="AF208" s="80" t="s">
        <v>153</v>
      </c>
      <c r="AG208" s="68"/>
      <c r="AH208" s="56"/>
      <c r="AI208" s="80" t="s">
        <v>153</v>
      </c>
      <c r="AJ208" s="68"/>
      <c r="AK208" s="56"/>
      <c r="AL208" s="80" t="s">
        <v>153</v>
      </c>
      <c r="AM208" s="68"/>
      <c r="AN208" s="56"/>
      <c r="AO208" s="84">
        <f t="shared" si="6"/>
        <v>0</v>
      </c>
      <c r="AP208" s="85"/>
      <c r="AQ208" s="86" t="s">
        <v>153</v>
      </c>
      <c r="AR208" s="88"/>
      <c r="AS208" s="56"/>
      <c r="AT208" s="80" t="s">
        <v>153</v>
      </c>
      <c r="AU208" s="88"/>
      <c r="AV208" s="56"/>
      <c r="AW208" s="80" t="s">
        <v>153</v>
      </c>
      <c r="AX208" s="88"/>
      <c r="AY208" s="56"/>
      <c r="AZ208" s="80" t="s">
        <v>153</v>
      </c>
      <c r="BA208" s="49"/>
      <c r="BB208" s="56"/>
      <c r="BC208" s="80" t="s">
        <v>153</v>
      </c>
      <c r="BD208" s="88"/>
      <c r="BE208" s="56"/>
      <c r="BF208" s="80" t="s">
        <v>153</v>
      </c>
      <c r="BG208" s="88"/>
      <c r="BH208" s="56"/>
      <c r="BI208" s="80" t="s">
        <v>153</v>
      </c>
      <c r="BJ208" s="49"/>
      <c r="BK208" s="56"/>
      <c r="BL208" s="80" t="s">
        <v>153</v>
      </c>
      <c r="BM208" s="49"/>
      <c r="BN208" s="56"/>
      <c r="BO208" s="80" t="s">
        <v>153</v>
      </c>
      <c r="BP208" s="49"/>
      <c r="BQ208" s="56"/>
      <c r="BR208" s="80" t="s">
        <v>153</v>
      </c>
      <c r="BS208" s="49"/>
      <c r="BT208" s="56"/>
      <c r="BU208" s="80" t="s">
        <v>153</v>
      </c>
      <c r="BV208" s="49"/>
      <c r="BW208" s="56"/>
      <c r="BX208" s="80" t="s">
        <v>153</v>
      </c>
      <c r="BY208" s="49"/>
      <c r="BZ208" s="56"/>
      <c r="CA208" s="89">
        <f t="shared" si="7"/>
        <v>0</v>
      </c>
    </row>
    <row r="209" spans="1:79" s="18" customFormat="1" ht="14.25">
      <c r="A209" s="19" t="s">
        <v>388</v>
      </c>
      <c r="B209" s="19">
        <v>1907</v>
      </c>
      <c r="C209" s="19" t="s">
        <v>165</v>
      </c>
      <c r="D209" s="125">
        <v>2019</v>
      </c>
      <c r="E209" s="79" t="s">
        <v>181</v>
      </c>
      <c r="F209" s="65"/>
      <c r="G209" s="45"/>
      <c r="H209" s="79" t="s">
        <v>181</v>
      </c>
      <c r="I209" s="68"/>
      <c r="J209" s="56"/>
      <c r="K209" s="79" t="s">
        <v>181</v>
      </c>
      <c r="L209" s="68"/>
      <c r="M209" s="56"/>
      <c r="N209" s="79" t="s">
        <v>181</v>
      </c>
      <c r="O209" s="68"/>
      <c r="P209" s="56"/>
      <c r="Q209" s="79" t="s">
        <v>181</v>
      </c>
      <c r="R209" s="68"/>
      <c r="S209" s="56"/>
      <c r="T209" s="79" t="s">
        <v>181</v>
      </c>
      <c r="U209" s="68"/>
      <c r="V209" s="56"/>
      <c r="W209" s="79" t="s">
        <v>181</v>
      </c>
      <c r="X209" s="68"/>
      <c r="Y209" s="56"/>
      <c r="Z209" s="79" t="s">
        <v>181</v>
      </c>
      <c r="AA209" s="68"/>
      <c r="AB209" s="56"/>
      <c r="AC209" s="79" t="s">
        <v>181</v>
      </c>
      <c r="AD209" s="68"/>
      <c r="AE209" s="56"/>
      <c r="AF209" s="79" t="s">
        <v>181</v>
      </c>
      <c r="AG209" s="68"/>
      <c r="AH209" s="56"/>
      <c r="AI209" s="79" t="s">
        <v>181</v>
      </c>
      <c r="AJ209" s="68"/>
      <c r="AK209" s="56"/>
      <c r="AL209" s="79" t="s">
        <v>181</v>
      </c>
      <c r="AM209" s="68"/>
      <c r="AN209" s="56"/>
      <c r="AO209" s="84">
        <f t="shared" si="6"/>
        <v>0</v>
      </c>
      <c r="AP209" s="85"/>
      <c r="AQ209" s="90" t="s">
        <v>181</v>
      </c>
      <c r="AR209" s="88"/>
      <c r="AS209" s="56"/>
      <c r="AT209" s="79" t="s">
        <v>181</v>
      </c>
      <c r="AU209" s="88"/>
      <c r="AV209" s="56"/>
      <c r="AW209" s="79" t="s">
        <v>181</v>
      </c>
      <c r="AX209" s="88"/>
      <c r="AY209" s="56"/>
      <c r="AZ209" s="79" t="s">
        <v>181</v>
      </c>
      <c r="BA209" s="49"/>
      <c r="BB209" s="56"/>
      <c r="BC209" s="79" t="s">
        <v>181</v>
      </c>
      <c r="BD209" s="88"/>
      <c r="BE209" s="56"/>
      <c r="BF209" s="79" t="s">
        <v>181</v>
      </c>
      <c r="BG209" s="88"/>
      <c r="BH209" s="56"/>
      <c r="BI209" s="79" t="s">
        <v>181</v>
      </c>
      <c r="BJ209" s="49"/>
      <c r="BK209" s="56"/>
      <c r="BL209" s="79" t="s">
        <v>181</v>
      </c>
      <c r="BM209" s="49"/>
      <c r="BN209" s="56"/>
      <c r="BO209" s="79" t="s">
        <v>181</v>
      </c>
      <c r="BP209" s="49"/>
      <c r="BQ209" s="56"/>
      <c r="BR209" s="79" t="s">
        <v>181</v>
      </c>
      <c r="BS209" s="49"/>
      <c r="BT209" s="56"/>
      <c r="BU209" s="79" t="s">
        <v>181</v>
      </c>
      <c r="BV209" s="49"/>
      <c r="BW209" s="56"/>
      <c r="BX209" s="79" t="s">
        <v>181</v>
      </c>
      <c r="BY209" s="49"/>
      <c r="BZ209" s="56"/>
      <c r="CA209" s="89">
        <f t="shared" si="7"/>
        <v>0</v>
      </c>
    </row>
    <row r="210" spans="1:79" s="18" customFormat="1" ht="14.25">
      <c r="A210" s="19" t="s">
        <v>389</v>
      </c>
      <c r="B210" s="19">
        <v>1214</v>
      </c>
      <c r="C210" s="19" t="s">
        <v>184</v>
      </c>
      <c r="D210" s="125">
        <v>2019</v>
      </c>
      <c r="E210" s="47" t="s">
        <v>156</v>
      </c>
      <c r="F210" s="65"/>
      <c r="G210" s="44"/>
      <c r="H210" s="47" t="s">
        <v>156</v>
      </c>
      <c r="I210" s="68"/>
      <c r="J210" s="56"/>
      <c r="K210" s="80" t="s">
        <v>155</v>
      </c>
      <c r="L210" s="68">
        <v>690</v>
      </c>
      <c r="M210" s="56">
        <v>0.82608695652173914</v>
      </c>
      <c r="N210" s="47" t="s">
        <v>155</v>
      </c>
      <c r="O210" s="68">
        <v>330</v>
      </c>
      <c r="P210" s="56">
        <v>0.54545454545454541</v>
      </c>
      <c r="Q210" s="80" t="s">
        <v>156</v>
      </c>
      <c r="R210" s="68"/>
      <c r="S210" s="56"/>
      <c r="T210" s="80" t="s">
        <v>155</v>
      </c>
      <c r="U210" s="68">
        <v>1560</v>
      </c>
      <c r="V210" s="56">
        <v>0.48076923076923078</v>
      </c>
      <c r="W210" s="80" t="s">
        <v>155</v>
      </c>
      <c r="X210" s="68">
        <v>5130</v>
      </c>
      <c r="Y210" s="56">
        <v>0.50292397660818711</v>
      </c>
      <c r="Z210" s="80" t="s">
        <v>156</v>
      </c>
      <c r="AA210" s="68"/>
      <c r="AB210" s="56"/>
      <c r="AC210" s="47" t="s">
        <v>156</v>
      </c>
      <c r="AD210" s="68"/>
      <c r="AE210" s="56"/>
      <c r="AF210" s="80" t="s">
        <v>155</v>
      </c>
      <c r="AG210" s="68">
        <v>480</v>
      </c>
      <c r="AH210" s="56">
        <v>0.8125</v>
      </c>
      <c r="AI210" s="80" t="s">
        <v>156</v>
      </c>
      <c r="AJ210" s="68"/>
      <c r="AK210" s="56"/>
      <c r="AL210" s="80" t="s">
        <v>156</v>
      </c>
      <c r="AM210" s="68"/>
      <c r="AN210" s="56"/>
      <c r="AO210" s="84">
        <f t="shared" si="6"/>
        <v>8190</v>
      </c>
      <c r="AP210" s="85"/>
      <c r="AQ210" s="86" t="s">
        <v>156</v>
      </c>
      <c r="AR210" s="88"/>
      <c r="AS210" s="56"/>
      <c r="AT210" s="80" t="s">
        <v>156</v>
      </c>
      <c r="AU210" s="88"/>
      <c r="AV210" s="56"/>
      <c r="AW210" s="80" t="s">
        <v>156</v>
      </c>
      <c r="AX210" s="88"/>
      <c r="AY210" s="56"/>
      <c r="AZ210" s="80" t="s">
        <v>156</v>
      </c>
      <c r="BA210" s="49"/>
      <c r="BB210" s="56"/>
      <c r="BC210" s="80" t="s">
        <v>156</v>
      </c>
      <c r="BD210" s="88"/>
      <c r="BE210" s="56"/>
      <c r="BF210" s="80" t="s">
        <v>156</v>
      </c>
      <c r="BG210" s="88"/>
      <c r="BH210" s="56"/>
      <c r="BI210" s="80" t="s">
        <v>156</v>
      </c>
      <c r="BJ210" s="49"/>
      <c r="BK210" s="56"/>
      <c r="BL210" s="80" t="s">
        <v>156</v>
      </c>
      <c r="BM210" s="49"/>
      <c r="BN210" s="56"/>
      <c r="BO210" s="80" t="s">
        <v>156</v>
      </c>
      <c r="BP210" s="49"/>
      <c r="BQ210" s="56"/>
      <c r="BR210" s="80" t="s">
        <v>156</v>
      </c>
      <c r="BS210" s="49"/>
      <c r="BT210" s="56"/>
      <c r="BU210" s="80" t="s">
        <v>156</v>
      </c>
      <c r="BV210" s="49"/>
      <c r="BW210" s="56"/>
      <c r="BX210" s="80" t="s">
        <v>156</v>
      </c>
      <c r="BY210" s="49"/>
      <c r="BZ210" s="56"/>
      <c r="CA210" s="89">
        <f t="shared" si="7"/>
        <v>0</v>
      </c>
    </row>
    <row r="211" spans="1:79" s="18" customFormat="1" ht="14.25">
      <c r="A211" s="19" t="s">
        <v>390</v>
      </c>
      <c r="B211" s="19">
        <v>1263</v>
      </c>
      <c r="C211" s="19" t="s">
        <v>184</v>
      </c>
      <c r="D211" s="125">
        <v>2019</v>
      </c>
      <c r="E211" s="47" t="s">
        <v>155</v>
      </c>
      <c r="F211" s="65">
        <v>34</v>
      </c>
      <c r="G211" s="49" t="s">
        <v>161</v>
      </c>
      <c r="H211" s="78" t="s">
        <v>156</v>
      </c>
      <c r="I211" s="68"/>
      <c r="J211" s="56"/>
      <c r="K211" s="80" t="s">
        <v>155</v>
      </c>
      <c r="L211" s="68">
        <v>34</v>
      </c>
      <c r="M211" s="49" t="s">
        <v>161</v>
      </c>
      <c r="N211" s="47" t="s">
        <v>155</v>
      </c>
      <c r="O211" s="68">
        <v>34</v>
      </c>
      <c r="P211" s="49" t="s">
        <v>161</v>
      </c>
      <c r="Q211" s="80" t="s">
        <v>156</v>
      </c>
      <c r="R211" s="68"/>
      <c r="S211" s="56"/>
      <c r="T211" s="80" t="s">
        <v>155</v>
      </c>
      <c r="U211" s="68">
        <v>55</v>
      </c>
      <c r="V211" s="81" t="s">
        <v>161</v>
      </c>
      <c r="W211" s="80" t="s">
        <v>155</v>
      </c>
      <c r="X211" s="68">
        <v>34</v>
      </c>
      <c r="Y211" s="81" t="s">
        <v>161</v>
      </c>
      <c r="Z211" s="80" t="s">
        <v>156</v>
      </c>
      <c r="AA211" s="68"/>
      <c r="AB211" s="56"/>
      <c r="AC211" s="78" t="s">
        <v>156</v>
      </c>
      <c r="AD211" s="68"/>
      <c r="AE211" s="56"/>
      <c r="AF211" s="80" t="s">
        <v>156</v>
      </c>
      <c r="AG211" s="68"/>
      <c r="AH211" s="56"/>
      <c r="AI211" s="80" t="s">
        <v>155</v>
      </c>
      <c r="AJ211" s="68">
        <v>8</v>
      </c>
      <c r="AK211" s="81" t="s">
        <v>161</v>
      </c>
      <c r="AL211" s="80" t="s">
        <v>156</v>
      </c>
      <c r="AM211" s="68"/>
      <c r="AN211" s="56"/>
      <c r="AO211" s="84">
        <f t="shared" si="6"/>
        <v>199</v>
      </c>
      <c r="AP211" s="85"/>
      <c r="AQ211" s="86" t="s">
        <v>155</v>
      </c>
      <c r="AR211" s="88">
        <v>4</v>
      </c>
      <c r="AS211" s="133" t="s">
        <v>161</v>
      </c>
      <c r="AT211" s="80" t="s">
        <v>156</v>
      </c>
      <c r="AU211" s="88"/>
      <c r="AV211" s="56"/>
      <c r="AW211" s="80" t="s">
        <v>155</v>
      </c>
      <c r="AX211" s="88">
        <v>5</v>
      </c>
      <c r="AY211" s="87" t="s">
        <v>161</v>
      </c>
      <c r="AZ211" s="80" t="s">
        <v>155</v>
      </c>
      <c r="BA211" s="49">
        <v>2</v>
      </c>
      <c r="BB211" s="87" t="s">
        <v>161</v>
      </c>
      <c r="BC211" s="80" t="s">
        <v>156</v>
      </c>
      <c r="BD211" s="88"/>
      <c r="BE211" s="56"/>
      <c r="BF211" s="80" t="s">
        <v>155</v>
      </c>
      <c r="BG211" s="88">
        <v>15</v>
      </c>
      <c r="BH211" s="87" t="s">
        <v>161</v>
      </c>
      <c r="BI211" s="80" t="s">
        <v>156</v>
      </c>
      <c r="BJ211" s="49"/>
      <c r="BK211" s="56"/>
      <c r="BL211" s="80" t="s">
        <v>156</v>
      </c>
      <c r="BM211" s="49"/>
      <c r="BN211" s="56"/>
      <c r="BO211" s="80" t="s">
        <v>156</v>
      </c>
      <c r="BP211" s="49"/>
      <c r="BQ211" s="56"/>
      <c r="BR211" s="80" t="s">
        <v>155</v>
      </c>
      <c r="BS211" s="49">
        <v>15</v>
      </c>
      <c r="BT211" s="87" t="s">
        <v>161</v>
      </c>
      <c r="BU211" s="80" t="s">
        <v>155</v>
      </c>
      <c r="BV211" s="49">
        <v>35</v>
      </c>
      <c r="BW211" s="87" t="s">
        <v>161</v>
      </c>
      <c r="BX211" s="80" t="s">
        <v>156</v>
      </c>
      <c r="BY211" s="49"/>
      <c r="BZ211" s="56"/>
      <c r="CA211" s="89">
        <f t="shared" si="7"/>
        <v>76</v>
      </c>
    </row>
    <row r="212" spans="1:79" s="18" customFormat="1" ht="14.25">
      <c r="A212" s="19" t="s">
        <v>391</v>
      </c>
      <c r="B212" s="19">
        <v>1465</v>
      </c>
      <c r="C212" s="19" t="s">
        <v>152</v>
      </c>
      <c r="D212" s="125">
        <v>2019</v>
      </c>
      <c r="E212" s="47" t="s">
        <v>156</v>
      </c>
      <c r="F212" s="65"/>
      <c r="G212" s="44"/>
      <c r="H212" s="47" t="s">
        <v>156</v>
      </c>
      <c r="I212" s="68"/>
      <c r="J212" s="56"/>
      <c r="K212" s="80" t="s">
        <v>155</v>
      </c>
      <c r="L212" s="68">
        <v>32</v>
      </c>
      <c r="M212" s="49" t="s">
        <v>161</v>
      </c>
      <c r="N212" s="47" t="s">
        <v>156</v>
      </c>
      <c r="O212" s="68"/>
      <c r="P212" s="56"/>
      <c r="Q212" s="80" t="s">
        <v>156</v>
      </c>
      <c r="R212" s="68"/>
      <c r="S212" s="56"/>
      <c r="T212" s="80" t="s">
        <v>155</v>
      </c>
      <c r="U212" s="68">
        <v>32</v>
      </c>
      <c r="V212" s="81" t="s">
        <v>161</v>
      </c>
      <c r="W212" s="80" t="s">
        <v>504</v>
      </c>
      <c r="X212" s="68">
        <v>32</v>
      </c>
      <c r="Y212" s="81" t="s">
        <v>161</v>
      </c>
      <c r="Z212" s="80" t="s">
        <v>156</v>
      </c>
      <c r="AA212" s="68"/>
      <c r="AB212" s="56"/>
      <c r="AC212" s="47" t="s">
        <v>156</v>
      </c>
      <c r="AD212" s="68"/>
      <c r="AE212" s="56"/>
      <c r="AF212" s="80" t="s">
        <v>155</v>
      </c>
      <c r="AG212" s="68">
        <v>32</v>
      </c>
      <c r="AH212" s="81" t="s">
        <v>161</v>
      </c>
      <c r="AI212" s="80" t="s">
        <v>156</v>
      </c>
      <c r="AJ212" s="68"/>
      <c r="AK212" s="56"/>
      <c r="AL212" s="80" t="s">
        <v>155</v>
      </c>
      <c r="AM212" s="68">
        <v>32</v>
      </c>
      <c r="AN212" s="81" t="s">
        <v>161</v>
      </c>
      <c r="AO212" s="84">
        <f t="shared" si="6"/>
        <v>160</v>
      </c>
      <c r="AP212" s="85"/>
      <c r="AQ212" s="86" t="s">
        <v>156</v>
      </c>
      <c r="AR212" s="88"/>
      <c r="AS212" s="56"/>
      <c r="AT212" s="80" t="s">
        <v>156</v>
      </c>
      <c r="AU212" s="88"/>
      <c r="AV212" s="56"/>
      <c r="AW212" s="80" t="s">
        <v>156</v>
      </c>
      <c r="AX212" s="88"/>
      <c r="AY212" s="56"/>
      <c r="AZ212" s="80" t="s">
        <v>156</v>
      </c>
      <c r="BA212" s="49"/>
      <c r="BB212" s="56"/>
      <c r="BC212" s="80" t="s">
        <v>156</v>
      </c>
      <c r="BD212" s="88"/>
      <c r="BE212" s="56"/>
      <c r="BF212" s="80" t="s">
        <v>156</v>
      </c>
      <c r="BG212" s="88"/>
      <c r="BH212" s="56"/>
      <c r="BI212" s="80" t="s">
        <v>156</v>
      </c>
      <c r="BJ212" s="49"/>
      <c r="BK212" s="56"/>
      <c r="BL212" s="80" t="s">
        <v>156</v>
      </c>
      <c r="BM212" s="49"/>
      <c r="BN212" s="56"/>
      <c r="BO212" s="80" t="s">
        <v>156</v>
      </c>
      <c r="BP212" s="49"/>
      <c r="BQ212" s="56"/>
      <c r="BR212" s="80" t="s">
        <v>156</v>
      </c>
      <c r="BS212" s="49"/>
      <c r="BT212" s="56"/>
      <c r="BU212" s="80" t="s">
        <v>156</v>
      </c>
      <c r="BV212" s="49"/>
      <c r="BW212" s="56"/>
      <c r="BX212" s="80" t="s">
        <v>156</v>
      </c>
      <c r="BY212" s="49"/>
      <c r="BZ212" s="56"/>
      <c r="CA212" s="89">
        <f t="shared" si="7"/>
        <v>0</v>
      </c>
    </row>
    <row r="213" spans="1:79" s="18" customFormat="1" ht="14.25">
      <c r="A213" s="19" t="s">
        <v>392</v>
      </c>
      <c r="B213" s="19">
        <v>1785</v>
      </c>
      <c r="C213" s="19" t="s">
        <v>171</v>
      </c>
      <c r="D213" s="125">
        <v>2019</v>
      </c>
      <c r="E213" s="47" t="s">
        <v>156</v>
      </c>
      <c r="F213" s="65"/>
      <c r="G213" s="44"/>
      <c r="H213" s="47" t="s">
        <v>156</v>
      </c>
      <c r="I213" s="68"/>
      <c r="J213" s="56"/>
      <c r="K213" s="80" t="s">
        <v>155</v>
      </c>
      <c r="L213" s="68">
        <v>3408</v>
      </c>
      <c r="M213" s="56">
        <v>0.9859154929577465</v>
      </c>
      <c r="N213" s="47" t="s">
        <v>156</v>
      </c>
      <c r="O213" s="68"/>
      <c r="P213" s="56"/>
      <c r="Q213" s="80" t="s">
        <v>156</v>
      </c>
      <c r="R213" s="68"/>
      <c r="S213" s="56"/>
      <c r="T213" s="80" t="s">
        <v>155</v>
      </c>
      <c r="U213" s="68">
        <v>1200</v>
      </c>
      <c r="V213" s="81" t="s">
        <v>161</v>
      </c>
      <c r="W213" s="80" t="s">
        <v>155</v>
      </c>
      <c r="X213" s="68">
        <v>3456</v>
      </c>
      <c r="Y213" s="81" t="s">
        <v>161</v>
      </c>
      <c r="Z213" s="80" t="s">
        <v>156</v>
      </c>
      <c r="AA213" s="68"/>
      <c r="AB213" s="56"/>
      <c r="AC213" s="47" t="s">
        <v>156</v>
      </c>
      <c r="AD213" s="68"/>
      <c r="AE213" s="56"/>
      <c r="AF213" s="80" t="s">
        <v>156</v>
      </c>
      <c r="AG213" s="68"/>
      <c r="AH213" s="56"/>
      <c r="AI213" s="80" t="s">
        <v>156</v>
      </c>
      <c r="AJ213" s="68"/>
      <c r="AK213" s="56"/>
      <c r="AL213" s="80" t="s">
        <v>155</v>
      </c>
      <c r="AM213" s="68">
        <v>120</v>
      </c>
      <c r="AN213" s="56">
        <v>0.4</v>
      </c>
      <c r="AO213" s="84">
        <f t="shared" si="6"/>
        <v>8184</v>
      </c>
      <c r="AP213" s="85"/>
      <c r="AQ213" s="86" t="s">
        <v>156</v>
      </c>
      <c r="AR213" s="88"/>
      <c r="AS213" s="56"/>
      <c r="AT213" s="80" t="s">
        <v>156</v>
      </c>
      <c r="AU213" s="88"/>
      <c r="AV213" s="56"/>
      <c r="AW213" s="80" t="s">
        <v>156</v>
      </c>
      <c r="AX213" s="88"/>
      <c r="AY213" s="56"/>
      <c r="AZ213" s="80" t="s">
        <v>156</v>
      </c>
      <c r="BA213" s="49"/>
      <c r="BB213" s="56"/>
      <c r="BC213" s="80" t="s">
        <v>156</v>
      </c>
      <c r="BD213" s="88"/>
      <c r="BE213" s="56"/>
      <c r="BF213" s="80" t="s">
        <v>156</v>
      </c>
      <c r="BG213" s="88"/>
      <c r="BH213" s="56"/>
      <c r="BI213" s="80" t="s">
        <v>156</v>
      </c>
      <c r="BJ213" s="88"/>
      <c r="BK213" s="56"/>
      <c r="BL213" s="80" t="s">
        <v>156</v>
      </c>
      <c r="BM213" s="88"/>
      <c r="BN213" s="56"/>
      <c r="BO213" s="80" t="s">
        <v>156</v>
      </c>
      <c r="BP213" s="88"/>
      <c r="BQ213" s="56"/>
      <c r="BR213" s="80" t="s">
        <v>156</v>
      </c>
      <c r="BS213" s="88"/>
      <c r="BT213" s="56"/>
      <c r="BU213" s="80" t="s">
        <v>156</v>
      </c>
      <c r="BV213" s="88"/>
      <c r="BW213" s="56"/>
      <c r="BX213" s="80" t="s">
        <v>156</v>
      </c>
      <c r="BY213" s="88"/>
      <c r="BZ213" s="56"/>
      <c r="CA213" s="89">
        <f t="shared" si="7"/>
        <v>0</v>
      </c>
    </row>
    <row r="214" spans="1:79" s="18" customFormat="1" ht="14.25">
      <c r="A214" s="19" t="s">
        <v>393</v>
      </c>
      <c r="B214" s="19">
        <v>2082</v>
      </c>
      <c r="C214" s="19" t="s">
        <v>175</v>
      </c>
      <c r="D214" s="125">
        <v>2019</v>
      </c>
      <c r="E214" s="47" t="s">
        <v>155</v>
      </c>
      <c r="F214" s="65">
        <v>25</v>
      </c>
      <c r="G214" s="44">
        <v>1</v>
      </c>
      <c r="H214" s="47" t="s">
        <v>156</v>
      </c>
      <c r="I214" s="68"/>
      <c r="J214" s="56"/>
      <c r="K214" s="80" t="s">
        <v>155</v>
      </c>
      <c r="L214" s="68">
        <v>25</v>
      </c>
      <c r="M214" s="56">
        <v>1</v>
      </c>
      <c r="N214" s="47" t="s">
        <v>156</v>
      </c>
      <c r="O214" s="68"/>
      <c r="P214" s="56"/>
      <c r="Q214" s="80" t="s">
        <v>156</v>
      </c>
      <c r="R214" s="68"/>
      <c r="S214" s="56"/>
      <c r="T214" s="80" t="s">
        <v>155</v>
      </c>
      <c r="U214" s="68">
        <v>25</v>
      </c>
      <c r="V214" s="81" t="s">
        <v>161</v>
      </c>
      <c r="W214" s="80" t="s">
        <v>155</v>
      </c>
      <c r="X214" s="68">
        <v>25</v>
      </c>
      <c r="Y214" s="56">
        <v>1</v>
      </c>
      <c r="Z214" s="80" t="s">
        <v>156</v>
      </c>
      <c r="AA214" s="68"/>
      <c r="AB214" s="56"/>
      <c r="AC214" s="47" t="s">
        <v>156</v>
      </c>
      <c r="AD214" s="68"/>
      <c r="AE214" s="56"/>
      <c r="AF214" s="80" t="s">
        <v>155</v>
      </c>
      <c r="AG214" s="68">
        <v>25</v>
      </c>
      <c r="AH214" s="56">
        <v>1</v>
      </c>
      <c r="AI214" s="80" t="s">
        <v>156</v>
      </c>
      <c r="AJ214" s="68"/>
      <c r="AK214" s="56"/>
      <c r="AL214" s="80" t="s">
        <v>156</v>
      </c>
      <c r="AM214" s="68"/>
      <c r="AN214" s="56"/>
      <c r="AO214" s="84">
        <f t="shared" si="6"/>
        <v>125</v>
      </c>
      <c r="AP214" s="85"/>
      <c r="AQ214" s="86" t="s">
        <v>155</v>
      </c>
      <c r="AR214" s="88">
        <v>575</v>
      </c>
      <c r="AS214" s="56">
        <v>0.82608695652173914</v>
      </c>
      <c r="AT214" s="80" t="s">
        <v>156</v>
      </c>
      <c r="AU214" s="88"/>
      <c r="AV214" s="56"/>
      <c r="AW214" s="80" t="s">
        <v>155</v>
      </c>
      <c r="AX214" s="88">
        <v>475</v>
      </c>
      <c r="AY214" s="56">
        <v>0.94736842105263153</v>
      </c>
      <c r="AZ214" s="80" t="s">
        <v>156</v>
      </c>
      <c r="BA214" s="49"/>
      <c r="BB214" s="56"/>
      <c r="BC214" s="80" t="s">
        <v>156</v>
      </c>
      <c r="BD214" s="88"/>
      <c r="BE214" s="56"/>
      <c r="BF214" s="80" t="s">
        <v>155</v>
      </c>
      <c r="BG214" s="88">
        <v>2650</v>
      </c>
      <c r="BH214" s="56">
        <v>0.46226415094339623</v>
      </c>
      <c r="BI214" s="80" t="s">
        <v>155</v>
      </c>
      <c r="BJ214" s="49">
        <v>5175</v>
      </c>
      <c r="BK214" s="56">
        <v>0.48309178743961351</v>
      </c>
      <c r="BL214" s="80" t="s">
        <v>156</v>
      </c>
      <c r="BM214" s="49"/>
      <c r="BN214" s="56"/>
      <c r="BO214" s="80" t="s">
        <v>156</v>
      </c>
      <c r="BP214" s="49"/>
      <c r="BQ214" s="56"/>
      <c r="BR214" s="80" t="s">
        <v>155</v>
      </c>
      <c r="BS214" s="49">
        <v>1275</v>
      </c>
      <c r="BT214" s="56">
        <v>0.60784313725490191</v>
      </c>
      <c r="BU214" s="80" t="s">
        <v>156</v>
      </c>
      <c r="BV214" s="49"/>
      <c r="BW214" s="56"/>
      <c r="BX214" s="80" t="s">
        <v>156</v>
      </c>
      <c r="BY214" s="49"/>
      <c r="BZ214" s="56"/>
      <c r="CA214" s="89">
        <f t="shared" si="7"/>
        <v>10150</v>
      </c>
    </row>
    <row r="215" spans="1:79" s="18" customFormat="1" ht="14.25">
      <c r="A215" s="19" t="s">
        <v>394</v>
      </c>
      <c r="B215" s="19">
        <v>684</v>
      </c>
      <c r="C215" s="19" t="s">
        <v>163</v>
      </c>
      <c r="D215" s="125">
        <v>2019</v>
      </c>
      <c r="E215" s="47" t="s">
        <v>156</v>
      </c>
      <c r="F215" s="65"/>
      <c r="G215" s="44"/>
      <c r="H215" s="78" t="s">
        <v>156</v>
      </c>
      <c r="I215" s="68"/>
      <c r="J215" s="56"/>
      <c r="K215" s="80" t="s">
        <v>156</v>
      </c>
      <c r="L215" s="68"/>
      <c r="M215" s="56"/>
      <c r="N215" s="78" t="s">
        <v>156</v>
      </c>
      <c r="O215" s="68"/>
      <c r="P215" s="56"/>
      <c r="Q215" s="80" t="s">
        <v>156</v>
      </c>
      <c r="R215" s="68"/>
      <c r="S215" s="56"/>
      <c r="T215" s="80" t="s">
        <v>156</v>
      </c>
      <c r="U215" s="68"/>
      <c r="V215" s="56"/>
      <c r="W215" s="80" t="s">
        <v>156</v>
      </c>
      <c r="X215" s="68"/>
      <c r="Y215" s="56"/>
      <c r="Z215" s="80" t="s">
        <v>156</v>
      </c>
      <c r="AA215" s="68"/>
      <c r="AB215" s="56"/>
      <c r="AC215" s="78" t="s">
        <v>156</v>
      </c>
      <c r="AD215" s="68"/>
      <c r="AE215" s="56"/>
      <c r="AF215" s="80" t="s">
        <v>156</v>
      </c>
      <c r="AG215" s="68"/>
      <c r="AH215" s="56"/>
      <c r="AI215" s="80" t="s">
        <v>156</v>
      </c>
      <c r="AJ215" s="68"/>
      <c r="AK215" s="56"/>
      <c r="AL215" s="80" t="s">
        <v>156</v>
      </c>
      <c r="AM215" s="68"/>
      <c r="AN215" s="56"/>
      <c r="AO215" s="84">
        <f t="shared" si="6"/>
        <v>0</v>
      </c>
      <c r="AP215" s="85"/>
      <c r="AQ215" s="86" t="s">
        <v>156</v>
      </c>
      <c r="AR215" s="88"/>
      <c r="AS215" s="56"/>
      <c r="AT215" s="80" t="s">
        <v>156</v>
      </c>
      <c r="AU215" s="88"/>
      <c r="AV215" s="56"/>
      <c r="AW215" s="80" t="s">
        <v>156</v>
      </c>
      <c r="AX215" s="88"/>
      <c r="AY215" s="56"/>
      <c r="AZ215" s="80" t="s">
        <v>156</v>
      </c>
      <c r="BA215" s="49"/>
      <c r="BB215" s="56"/>
      <c r="BC215" s="80" t="s">
        <v>156</v>
      </c>
      <c r="BD215" s="88"/>
      <c r="BE215" s="56"/>
      <c r="BF215" s="80" t="s">
        <v>156</v>
      </c>
      <c r="BG215" s="88"/>
      <c r="BH215" s="56"/>
      <c r="BI215" s="80" t="s">
        <v>156</v>
      </c>
      <c r="BJ215" s="49"/>
      <c r="BK215" s="56"/>
      <c r="BL215" s="80" t="s">
        <v>156</v>
      </c>
      <c r="BM215" s="49"/>
      <c r="BN215" s="56"/>
      <c r="BO215" s="80" t="s">
        <v>156</v>
      </c>
      <c r="BP215" s="49"/>
      <c r="BQ215" s="56"/>
      <c r="BR215" s="80" t="s">
        <v>156</v>
      </c>
      <c r="BS215" s="49"/>
      <c r="BT215" s="56"/>
      <c r="BU215" s="80" t="s">
        <v>156</v>
      </c>
      <c r="BV215" s="49"/>
      <c r="BW215" s="56"/>
      <c r="BX215" s="80" t="s">
        <v>156</v>
      </c>
      <c r="BY215" s="49"/>
      <c r="BZ215" s="56"/>
      <c r="CA215" s="89">
        <f t="shared" si="7"/>
        <v>0</v>
      </c>
    </row>
    <row r="216" spans="1:79" s="18" customFormat="1" ht="14.25">
      <c r="A216" s="19" t="s">
        <v>395</v>
      </c>
      <c r="B216" s="19">
        <v>2182</v>
      </c>
      <c r="C216" s="19" t="s">
        <v>188</v>
      </c>
      <c r="D216" s="125">
        <v>2019</v>
      </c>
      <c r="E216" s="47" t="s">
        <v>156</v>
      </c>
      <c r="F216" s="65"/>
      <c r="G216" s="44"/>
      <c r="H216" s="47" t="s">
        <v>156</v>
      </c>
      <c r="I216" s="68"/>
      <c r="J216" s="56"/>
      <c r="K216" s="80" t="s">
        <v>155</v>
      </c>
      <c r="L216" s="68">
        <v>36</v>
      </c>
      <c r="M216" s="49" t="s">
        <v>161</v>
      </c>
      <c r="N216" s="47" t="s">
        <v>156</v>
      </c>
      <c r="O216" s="68"/>
      <c r="P216" s="56"/>
      <c r="Q216" s="80" t="s">
        <v>156</v>
      </c>
      <c r="R216" s="68"/>
      <c r="S216" s="56"/>
      <c r="T216" s="80" t="s">
        <v>155</v>
      </c>
      <c r="U216" s="68">
        <v>36</v>
      </c>
      <c r="V216" s="81" t="s">
        <v>161</v>
      </c>
      <c r="W216" s="80" t="s">
        <v>155</v>
      </c>
      <c r="X216" s="68">
        <v>36</v>
      </c>
      <c r="Y216" s="81" t="s">
        <v>161</v>
      </c>
      <c r="Z216" s="80" t="s">
        <v>156</v>
      </c>
      <c r="AA216" s="68"/>
      <c r="AB216" s="56"/>
      <c r="AC216" s="47" t="s">
        <v>156</v>
      </c>
      <c r="AD216" s="68"/>
      <c r="AE216" s="56"/>
      <c r="AF216" s="80" t="s">
        <v>155</v>
      </c>
      <c r="AG216" s="68">
        <v>36</v>
      </c>
      <c r="AH216" s="81" t="s">
        <v>161</v>
      </c>
      <c r="AI216" s="80" t="s">
        <v>156</v>
      </c>
      <c r="AJ216" s="68"/>
      <c r="AK216" s="56"/>
      <c r="AL216" s="80" t="s">
        <v>156</v>
      </c>
      <c r="AM216" s="68"/>
      <c r="AN216" s="56"/>
      <c r="AO216" s="84">
        <f t="shared" si="6"/>
        <v>144</v>
      </c>
      <c r="AP216" s="85"/>
      <c r="AQ216" s="86" t="s">
        <v>156</v>
      </c>
      <c r="AR216" s="88"/>
      <c r="AS216" s="56"/>
      <c r="AT216" s="80" t="s">
        <v>156</v>
      </c>
      <c r="AU216" s="88"/>
      <c r="AV216" s="56"/>
      <c r="AW216" s="80" t="s">
        <v>156</v>
      </c>
      <c r="AX216" s="88"/>
      <c r="AY216" s="56"/>
      <c r="AZ216" s="80" t="s">
        <v>156</v>
      </c>
      <c r="BA216" s="49"/>
      <c r="BB216" s="56"/>
      <c r="BC216" s="80" t="s">
        <v>156</v>
      </c>
      <c r="BD216" s="88"/>
      <c r="BE216" s="56"/>
      <c r="BF216" s="80" t="s">
        <v>156</v>
      </c>
      <c r="BG216" s="88"/>
      <c r="BH216" s="56"/>
      <c r="BI216" s="80" t="s">
        <v>156</v>
      </c>
      <c r="BJ216" s="49"/>
      <c r="BK216" s="56"/>
      <c r="BL216" s="80" t="s">
        <v>156</v>
      </c>
      <c r="BM216" s="49"/>
      <c r="BN216" s="56"/>
      <c r="BO216" s="80" t="s">
        <v>156</v>
      </c>
      <c r="BP216" s="49"/>
      <c r="BQ216" s="56"/>
      <c r="BR216" s="80" t="s">
        <v>156</v>
      </c>
      <c r="BS216" s="49"/>
      <c r="BT216" s="56"/>
      <c r="BU216" s="80" t="s">
        <v>156</v>
      </c>
      <c r="BV216" s="49"/>
      <c r="BW216" s="56"/>
      <c r="BX216" s="80" t="s">
        <v>156</v>
      </c>
      <c r="BY216" s="49"/>
      <c r="BZ216" s="56"/>
      <c r="CA216" s="89">
        <f t="shared" si="7"/>
        <v>0</v>
      </c>
    </row>
    <row r="217" spans="1:79" s="18" customFormat="1" ht="14.25">
      <c r="A217" s="19" t="s">
        <v>396</v>
      </c>
      <c r="B217" s="19">
        <v>582</v>
      </c>
      <c r="C217" s="19" t="s">
        <v>196</v>
      </c>
      <c r="D217" s="125">
        <v>2019</v>
      </c>
      <c r="E217" s="47" t="s">
        <v>155</v>
      </c>
      <c r="F217" s="65">
        <v>456</v>
      </c>
      <c r="G217" s="49" t="s">
        <v>161</v>
      </c>
      <c r="H217" s="47" t="s">
        <v>156</v>
      </c>
      <c r="I217" s="68"/>
      <c r="J217" s="56"/>
      <c r="K217" s="80" t="s">
        <v>156</v>
      </c>
      <c r="L217" s="68"/>
      <c r="M217" s="56"/>
      <c r="N217" s="47" t="s">
        <v>155</v>
      </c>
      <c r="O217" s="68">
        <v>160</v>
      </c>
      <c r="P217" s="49" t="s">
        <v>161</v>
      </c>
      <c r="Q217" s="80" t="s">
        <v>156</v>
      </c>
      <c r="R217" s="68"/>
      <c r="S217" s="56"/>
      <c r="T217" s="80" t="s">
        <v>155</v>
      </c>
      <c r="U217" s="68">
        <v>900</v>
      </c>
      <c r="V217" s="81" t="s">
        <v>161</v>
      </c>
      <c r="W217" s="80" t="s">
        <v>155</v>
      </c>
      <c r="X217" s="68">
        <v>5376</v>
      </c>
      <c r="Y217" s="81" t="s">
        <v>161</v>
      </c>
      <c r="Z217" s="80" t="s">
        <v>156</v>
      </c>
      <c r="AA217" s="68"/>
      <c r="AB217" s="56"/>
      <c r="AC217" s="47" t="s">
        <v>156</v>
      </c>
      <c r="AD217" s="68"/>
      <c r="AE217" s="56"/>
      <c r="AF217" s="80" t="s">
        <v>155</v>
      </c>
      <c r="AG217" s="68">
        <v>264</v>
      </c>
      <c r="AH217" s="81" t="s">
        <v>161</v>
      </c>
      <c r="AI217" s="80" t="s">
        <v>156</v>
      </c>
      <c r="AJ217" s="68"/>
      <c r="AK217" s="56"/>
      <c r="AL217" s="80" t="s">
        <v>156</v>
      </c>
      <c r="AM217" s="68"/>
      <c r="AN217" s="56"/>
      <c r="AO217" s="84">
        <f t="shared" si="6"/>
        <v>7156</v>
      </c>
      <c r="AP217" s="85"/>
      <c r="AQ217" s="86" t="s">
        <v>156</v>
      </c>
      <c r="AR217" s="88"/>
      <c r="AS217" s="56"/>
      <c r="AT217" s="80" t="s">
        <v>156</v>
      </c>
      <c r="AU217" s="88"/>
      <c r="AV217" s="56"/>
      <c r="AW217" s="80" t="s">
        <v>156</v>
      </c>
      <c r="AX217" s="88"/>
      <c r="AY217" s="56"/>
      <c r="AZ217" s="80" t="s">
        <v>156</v>
      </c>
      <c r="BA217" s="49"/>
      <c r="BB217" s="56"/>
      <c r="BC217" s="80" t="s">
        <v>156</v>
      </c>
      <c r="BD217" s="88"/>
      <c r="BE217" s="56"/>
      <c r="BF217" s="80" t="s">
        <v>156</v>
      </c>
      <c r="BG217" s="88"/>
      <c r="BH217" s="56"/>
      <c r="BI217" s="80" t="s">
        <v>156</v>
      </c>
      <c r="BJ217" s="49"/>
      <c r="BK217" s="56"/>
      <c r="BL217" s="80" t="s">
        <v>156</v>
      </c>
      <c r="BM217" s="49"/>
      <c r="BN217" s="56"/>
      <c r="BO217" s="80" t="s">
        <v>156</v>
      </c>
      <c r="BP217" s="49"/>
      <c r="BQ217" s="56"/>
      <c r="BR217" s="80" t="s">
        <v>156</v>
      </c>
      <c r="BS217" s="49"/>
      <c r="BT217" s="56"/>
      <c r="BU217" s="80" t="s">
        <v>156</v>
      </c>
      <c r="BV217" s="49"/>
      <c r="BW217" s="56"/>
      <c r="BX217" s="80" t="s">
        <v>156</v>
      </c>
      <c r="BY217" s="49"/>
      <c r="BZ217" s="56"/>
      <c r="CA217" s="89">
        <f t="shared" si="7"/>
        <v>0</v>
      </c>
    </row>
    <row r="218" spans="1:79" s="18" customFormat="1" ht="14.25">
      <c r="A218" s="19" t="s">
        <v>397</v>
      </c>
      <c r="B218" s="19">
        <v>181</v>
      </c>
      <c r="C218" s="19" t="s">
        <v>194</v>
      </c>
      <c r="D218" s="125">
        <v>2019</v>
      </c>
      <c r="E218" s="47" t="s">
        <v>155</v>
      </c>
      <c r="F218" s="65">
        <v>26</v>
      </c>
      <c r="G218" s="49" t="s">
        <v>161</v>
      </c>
      <c r="H218" s="47" t="s">
        <v>156</v>
      </c>
      <c r="I218" s="68"/>
      <c r="J218" s="56"/>
      <c r="K218" s="80" t="s">
        <v>155</v>
      </c>
      <c r="L218" s="68">
        <v>26</v>
      </c>
      <c r="M218" s="49" t="s">
        <v>161</v>
      </c>
      <c r="N218" s="47" t="s">
        <v>156</v>
      </c>
      <c r="O218" s="68"/>
      <c r="P218" s="56"/>
      <c r="Q218" s="80" t="s">
        <v>156</v>
      </c>
      <c r="R218" s="68"/>
      <c r="S218" s="56"/>
      <c r="T218" s="80" t="s">
        <v>155</v>
      </c>
      <c r="U218" s="68">
        <v>26</v>
      </c>
      <c r="V218" s="81" t="s">
        <v>161</v>
      </c>
      <c r="W218" s="80" t="s">
        <v>155</v>
      </c>
      <c r="X218" s="68">
        <v>26</v>
      </c>
      <c r="Y218" s="81" t="s">
        <v>161</v>
      </c>
      <c r="Z218" s="80" t="s">
        <v>156</v>
      </c>
      <c r="AA218" s="68"/>
      <c r="AB218" s="56"/>
      <c r="AC218" s="47" t="s">
        <v>156</v>
      </c>
      <c r="AD218" s="68"/>
      <c r="AE218" s="56"/>
      <c r="AF218" s="80" t="s">
        <v>155</v>
      </c>
      <c r="AG218" s="68">
        <v>26</v>
      </c>
      <c r="AH218" s="81" t="s">
        <v>161</v>
      </c>
      <c r="AI218" s="80" t="s">
        <v>156</v>
      </c>
      <c r="AJ218" s="68"/>
      <c r="AK218" s="56"/>
      <c r="AL218" s="80" t="s">
        <v>156</v>
      </c>
      <c r="AM218" s="68"/>
      <c r="AN218" s="56"/>
      <c r="AO218" s="84">
        <f t="shared" si="6"/>
        <v>130</v>
      </c>
      <c r="AP218" s="85"/>
      <c r="AQ218" s="86" t="s">
        <v>155</v>
      </c>
      <c r="AR218" s="88">
        <v>12</v>
      </c>
      <c r="AS218" s="133" t="s">
        <v>161</v>
      </c>
      <c r="AT218" s="80" t="s">
        <v>156</v>
      </c>
      <c r="AU218" s="88"/>
      <c r="AV218" s="56"/>
      <c r="AW218" s="80" t="s">
        <v>155</v>
      </c>
      <c r="AX218" s="88">
        <v>20</v>
      </c>
      <c r="AY218" s="56">
        <v>0.8</v>
      </c>
      <c r="AZ218" s="80" t="s">
        <v>156</v>
      </c>
      <c r="BA218" s="49"/>
      <c r="BB218" s="56"/>
      <c r="BC218" s="80" t="s">
        <v>156</v>
      </c>
      <c r="BD218" s="88"/>
      <c r="BE218" s="56"/>
      <c r="BF218" s="80" t="s">
        <v>155</v>
      </c>
      <c r="BG218" s="88">
        <v>14</v>
      </c>
      <c r="BH218" s="87" t="s">
        <v>161</v>
      </c>
      <c r="BI218" s="80" t="s">
        <v>155</v>
      </c>
      <c r="BJ218" s="49">
        <v>16</v>
      </c>
      <c r="BK218" s="87" t="s">
        <v>161</v>
      </c>
      <c r="BL218" s="80" t="s">
        <v>156</v>
      </c>
      <c r="BM218" s="49"/>
      <c r="BN218" s="56"/>
      <c r="BO218" s="80" t="s">
        <v>156</v>
      </c>
      <c r="BP218" s="49"/>
      <c r="BQ218" s="56"/>
      <c r="BR218" s="80" t="s">
        <v>155</v>
      </c>
      <c r="BS218" s="49">
        <v>13</v>
      </c>
      <c r="BT218" s="56">
        <v>0.30769230769230771</v>
      </c>
      <c r="BU218" s="80" t="s">
        <v>156</v>
      </c>
      <c r="BV218" s="49"/>
      <c r="BW218" s="56"/>
      <c r="BX218" s="80" t="s">
        <v>156</v>
      </c>
      <c r="BY218" s="49"/>
      <c r="BZ218" s="56"/>
      <c r="CA218" s="89">
        <f t="shared" si="7"/>
        <v>75</v>
      </c>
    </row>
    <row r="219" spans="1:79" s="18" customFormat="1" ht="14.25">
      <c r="A219" s="19" t="s">
        <v>398</v>
      </c>
      <c r="B219" s="19">
        <v>1083</v>
      </c>
      <c r="C219" s="19" t="s">
        <v>274</v>
      </c>
      <c r="D219" s="125">
        <v>2019</v>
      </c>
      <c r="E219" s="47" t="s">
        <v>153</v>
      </c>
      <c r="F219" s="65"/>
      <c r="G219" s="44"/>
      <c r="H219" s="47" t="s">
        <v>153</v>
      </c>
      <c r="I219" s="68"/>
      <c r="J219" s="56"/>
      <c r="K219" s="80" t="s">
        <v>153</v>
      </c>
      <c r="L219" s="68"/>
      <c r="M219" s="56"/>
      <c r="N219" s="80" t="s">
        <v>153</v>
      </c>
      <c r="O219" s="68"/>
      <c r="P219" s="56"/>
      <c r="Q219" s="83" t="s">
        <v>153</v>
      </c>
      <c r="R219" s="68"/>
      <c r="S219" s="56"/>
      <c r="T219" s="80" t="s">
        <v>156</v>
      </c>
      <c r="U219" s="68"/>
      <c r="V219" s="56"/>
      <c r="W219" s="80" t="s">
        <v>156</v>
      </c>
      <c r="X219" s="68"/>
      <c r="Y219" s="56"/>
      <c r="Z219" s="80" t="s">
        <v>153</v>
      </c>
      <c r="AA219" s="68"/>
      <c r="AB219" s="56"/>
      <c r="AC219" s="80" t="s">
        <v>153</v>
      </c>
      <c r="AD219" s="68"/>
      <c r="AE219" s="56"/>
      <c r="AF219" s="80" t="s">
        <v>153</v>
      </c>
      <c r="AG219" s="68"/>
      <c r="AH219" s="56"/>
      <c r="AI219" s="80" t="s">
        <v>153</v>
      </c>
      <c r="AJ219" s="68"/>
      <c r="AK219" s="56"/>
      <c r="AL219" s="80" t="s">
        <v>153</v>
      </c>
      <c r="AM219" s="68"/>
      <c r="AN219" s="56"/>
      <c r="AO219" s="84">
        <f t="shared" si="6"/>
        <v>0</v>
      </c>
      <c r="AP219" s="85"/>
      <c r="AQ219" s="86" t="s">
        <v>156</v>
      </c>
      <c r="AR219" s="88"/>
      <c r="AS219" s="56"/>
      <c r="AT219" s="80" t="s">
        <v>156</v>
      </c>
      <c r="AU219" s="88"/>
      <c r="AV219" s="56"/>
      <c r="AW219" s="80" t="s">
        <v>156</v>
      </c>
      <c r="AX219" s="88"/>
      <c r="AY219" s="56"/>
      <c r="AZ219" s="80" t="s">
        <v>156</v>
      </c>
      <c r="BA219" s="49"/>
      <c r="BB219" s="56"/>
      <c r="BC219" s="80" t="s">
        <v>156</v>
      </c>
      <c r="BD219" s="88"/>
      <c r="BE219" s="56"/>
      <c r="BF219" s="80" t="s">
        <v>156</v>
      </c>
      <c r="BG219" s="88"/>
      <c r="BH219" s="56"/>
      <c r="BI219" s="80" t="s">
        <v>156</v>
      </c>
      <c r="BJ219" s="49"/>
      <c r="BK219" s="56"/>
      <c r="BL219" s="80" t="s">
        <v>156</v>
      </c>
      <c r="BM219" s="49"/>
      <c r="BN219" s="56"/>
      <c r="BO219" s="80" t="s">
        <v>156</v>
      </c>
      <c r="BP219" s="49"/>
      <c r="BQ219" s="56"/>
      <c r="BR219" s="80" t="s">
        <v>156</v>
      </c>
      <c r="BS219" s="49"/>
      <c r="BT219" s="56"/>
      <c r="BU219" s="80" t="s">
        <v>156</v>
      </c>
      <c r="BV219" s="49"/>
      <c r="BW219" s="56"/>
      <c r="BX219" s="80" t="s">
        <v>156</v>
      </c>
      <c r="BY219" s="49"/>
      <c r="BZ219" s="56"/>
      <c r="CA219" s="89">
        <f t="shared" si="7"/>
        <v>0</v>
      </c>
    </row>
    <row r="220" spans="1:79" s="18" customFormat="1" ht="14.25">
      <c r="A220" s="19" t="s">
        <v>399</v>
      </c>
      <c r="B220" s="19">
        <v>1435</v>
      </c>
      <c r="C220" s="19" t="s">
        <v>152</v>
      </c>
      <c r="D220" s="125">
        <v>2019</v>
      </c>
      <c r="E220" s="47" t="s">
        <v>155</v>
      </c>
      <c r="F220" s="65">
        <v>80</v>
      </c>
      <c r="G220" s="49" t="s">
        <v>161</v>
      </c>
      <c r="H220" s="78" t="s">
        <v>156</v>
      </c>
      <c r="I220" s="68"/>
      <c r="J220" s="56"/>
      <c r="K220" s="80" t="s">
        <v>155</v>
      </c>
      <c r="L220" s="68">
        <v>250</v>
      </c>
      <c r="M220" s="49" t="s">
        <v>161</v>
      </c>
      <c r="N220" s="78" t="s">
        <v>156</v>
      </c>
      <c r="O220" s="68"/>
      <c r="P220" s="56"/>
      <c r="Q220" s="80" t="s">
        <v>156</v>
      </c>
      <c r="R220" s="68"/>
      <c r="S220" s="56"/>
      <c r="T220" s="80" t="s">
        <v>155</v>
      </c>
      <c r="U220" s="68">
        <v>60</v>
      </c>
      <c r="V220" s="81" t="s">
        <v>161</v>
      </c>
      <c r="W220" s="80" t="s">
        <v>155</v>
      </c>
      <c r="X220" s="68">
        <v>600</v>
      </c>
      <c r="Y220" s="81" t="s">
        <v>161</v>
      </c>
      <c r="Z220" s="80" t="s">
        <v>156</v>
      </c>
      <c r="AA220" s="68"/>
      <c r="AB220" s="56"/>
      <c r="AC220" s="78" t="s">
        <v>156</v>
      </c>
      <c r="AD220" s="68"/>
      <c r="AE220" s="56"/>
      <c r="AF220" s="80" t="s">
        <v>156</v>
      </c>
      <c r="AG220" s="68"/>
      <c r="AH220" s="56"/>
      <c r="AI220" s="80" t="s">
        <v>156</v>
      </c>
      <c r="AJ220" s="68"/>
      <c r="AK220" s="56"/>
      <c r="AL220" s="80" t="s">
        <v>156</v>
      </c>
      <c r="AM220" s="68"/>
      <c r="AN220" s="56"/>
      <c r="AO220" s="84">
        <f t="shared" si="6"/>
        <v>990</v>
      </c>
      <c r="AP220" s="85"/>
      <c r="AQ220" s="86" t="s">
        <v>156</v>
      </c>
      <c r="AR220" s="88"/>
      <c r="AS220" s="56"/>
      <c r="AT220" s="80" t="s">
        <v>156</v>
      </c>
      <c r="AU220" s="88"/>
      <c r="AV220" s="56"/>
      <c r="AW220" s="80" t="s">
        <v>155</v>
      </c>
      <c r="AX220" s="88">
        <v>60</v>
      </c>
      <c r="AY220" s="87" t="s">
        <v>161</v>
      </c>
      <c r="AZ220" s="80" t="s">
        <v>156</v>
      </c>
      <c r="BA220" s="49"/>
      <c r="BB220" s="56"/>
      <c r="BC220" s="80" t="s">
        <v>156</v>
      </c>
      <c r="BD220" s="88"/>
      <c r="BE220" s="56"/>
      <c r="BF220" s="80" t="s">
        <v>156</v>
      </c>
      <c r="BG220" s="88"/>
      <c r="BH220" s="56"/>
      <c r="BI220" s="80" t="s">
        <v>156</v>
      </c>
      <c r="BJ220" s="49"/>
      <c r="BK220" s="56"/>
      <c r="BL220" s="80" t="s">
        <v>156</v>
      </c>
      <c r="BM220" s="49"/>
      <c r="BN220" s="56"/>
      <c r="BO220" s="80" t="s">
        <v>156</v>
      </c>
      <c r="BP220" s="49"/>
      <c r="BQ220" s="56"/>
      <c r="BR220" s="80" t="s">
        <v>156</v>
      </c>
      <c r="BS220" s="49"/>
      <c r="BT220" s="56"/>
      <c r="BU220" s="80" t="s">
        <v>156</v>
      </c>
      <c r="BV220" s="49"/>
      <c r="BW220" s="56"/>
      <c r="BX220" s="80" t="s">
        <v>156</v>
      </c>
      <c r="BY220" s="49"/>
      <c r="BZ220" s="56"/>
      <c r="CA220" s="89">
        <f t="shared" si="7"/>
        <v>60</v>
      </c>
    </row>
    <row r="221" spans="1:79" s="18" customFormat="1" ht="14.25">
      <c r="A221" s="19" t="s">
        <v>400</v>
      </c>
      <c r="B221" s="19">
        <v>1472</v>
      </c>
      <c r="C221" s="19" t="s">
        <v>152</v>
      </c>
      <c r="D221" s="125">
        <v>2019</v>
      </c>
      <c r="E221" s="47" t="s">
        <v>156</v>
      </c>
      <c r="F221" s="65"/>
      <c r="G221" s="44"/>
      <c r="H221" s="47" t="s">
        <v>156</v>
      </c>
      <c r="I221" s="68"/>
      <c r="J221" s="56"/>
      <c r="K221" s="80" t="s">
        <v>156</v>
      </c>
      <c r="L221" s="68"/>
      <c r="M221" s="56"/>
      <c r="N221" s="47" t="s">
        <v>156</v>
      </c>
      <c r="O221" s="68"/>
      <c r="P221" s="56"/>
      <c r="Q221" s="80" t="s">
        <v>156</v>
      </c>
      <c r="R221" s="68"/>
      <c r="S221" s="56"/>
      <c r="T221" s="80" t="s">
        <v>155</v>
      </c>
      <c r="U221" s="68">
        <v>27</v>
      </c>
      <c r="V221" s="81" t="s">
        <v>161</v>
      </c>
      <c r="W221" s="80" t="s">
        <v>155</v>
      </c>
      <c r="X221" s="68">
        <v>27</v>
      </c>
      <c r="Y221" s="81" t="s">
        <v>161</v>
      </c>
      <c r="Z221" s="80" t="s">
        <v>156</v>
      </c>
      <c r="AA221" s="68"/>
      <c r="AB221" s="56"/>
      <c r="AC221" s="47" t="s">
        <v>156</v>
      </c>
      <c r="AD221" s="68"/>
      <c r="AE221" s="56"/>
      <c r="AF221" s="80" t="s">
        <v>155</v>
      </c>
      <c r="AG221" s="68">
        <v>12</v>
      </c>
      <c r="AH221" s="81" t="s">
        <v>161</v>
      </c>
      <c r="AI221" s="80" t="s">
        <v>155</v>
      </c>
      <c r="AJ221" s="68">
        <v>12</v>
      </c>
      <c r="AK221" s="81" t="s">
        <v>161</v>
      </c>
      <c r="AL221" s="80" t="s">
        <v>155</v>
      </c>
      <c r="AM221" s="68">
        <v>12</v>
      </c>
      <c r="AN221" s="81" t="s">
        <v>161</v>
      </c>
      <c r="AO221" s="84">
        <f t="shared" si="6"/>
        <v>90</v>
      </c>
      <c r="AP221" s="85"/>
      <c r="AQ221" s="86" t="s">
        <v>155</v>
      </c>
      <c r="AR221" s="88">
        <v>9</v>
      </c>
      <c r="AS221" s="56">
        <v>1</v>
      </c>
      <c r="AT221" s="80" t="s">
        <v>156</v>
      </c>
      <c r="AU221" s="88"/>
      <c r="AV221" s="56"/>
      <c r="AW221" s="80" t="s">
        <v>156</v>
      </c>
      <c r="AX221" s="88"/>
      <c r="AY221" s="56"/>
      <c r="AZ221" s="80" t="s">
        <v>156</v>
      </c>
      <c r="BA221" s="49"/>
      <c r="BB221" s="56"/>
      <c r="BC221" s="80" t="s">
        <v>156</v>
      </c>
      <c r="BD221" s="88"/>
      <c r="BE221" s="56"/>
      <c r="BF221" s="80" t="s">
        <v>155</v>
      </c>
      <c r="BG221" s="88">
        <v>4</v>
      </c>
      <c r="BH221" s="87" t="s">
        <v>161</v>
      </c>
      <c r="BI221" s="80" t="s">
        <v>155</v>
      </c>
      <c r="BJ221" s="49">
        <v>2</v>
      </c>
      <c r="BK221" s="87" t="s">
        <v>161</v>
      </c>
      <c r="BL221" s="80" t="s">
        <v>156</v>
      </c>
      <c r="BM221" s="49"/>
      <c r="BN221" s="56"/>
      <c r="BO221" s="80" t="s">
        <v>156</v>
      </c>
      <c r="BP221" s="49"/>
      <c r="BQ221" s="56"/>
      <c r="BR221" s="80" t="s">
        <v>156</v>
      </c>
      <c r="BS221" s="49"/>
      <c r="BT221" s="56"/>
      <c r="BU221" s="80" t="s">
        <v>156</v>
      </c>
      <c r="BV221" s="49"/>
      <c r="BW221" s="56"/>
      <c r="BX221" s="80" t="s">
        <v>156</v>
      </c>
      <c r="BY221" s="49"/>
      <c r="BZ221" s="56"/>
      <c r="CA221" s="89">
        <f t="shared" si="7"/>
        <v>15</v>
      </c>
    </row>
    <row r="222" spans="1:79" s="18" customFormat="1" ht="14.25">
      <c r="A222" s="19" t="s">
        <v>401</v>
      </c>
      <c r="B222" s="19">
        <v>1498</v>
      </c>
      <c r="C222" s="19" t="s">
        <v>152</v>
      </c>
      <c r="D222" s="125">
        <v>2019</v>
      </c>
      <c r="E222" s="47" t="s">
        <v>156</v>
      </c>
      <c r="F222" s="65"/>
      <c r="G222" s="44"/>
      <c r="H222" s="47" t="s">
        <v>156</v>
      </c>
      <c r="I222" s="68"/>
      <c r="J222" s="56"/>
      <c r="K222" s="80" t="s">
        <v>155</v>
      </c>
      <c r="L222" s="68">
        <v>26</v>
      </c>
      <c r="M222" s="56">
        <v>1</v>
      </c>
      <c r="N222" s="47" t="s">
        <v>156</v>
      </c>
      <c r="O222" s="68"/>
      <c r="P222" s="56"/>
      <c r="Q222" s="80" t="s">
        <v>156</v>
      </c>
      <c r="R222" s="68"/>
      <c r="S222" s="56"/>
      <c r="T222" s="80" t="s">
        <v>155</v>
      </c>
      <c r="U222" s="68">
        <v>30</v>
      </c>
      <c r="V222" s="56">
        <v>1</v>
      </c>
      <c r="W222" s="80" t="s">
        <v>155</v>
      </c>
      <c r="X222" s="68">
        <v>30</v>
      </c>
      <c r="Y222" s="56">
        <v>1</v>
      </c>
      <c r="Z222" s="80" t="s">
        <v>156</v>
      </c>
      <c r="AA222" s="68"/>
      <c r="AB222" s="56"/>
      <c r="AC222" s="47" t="s">
        <v>156</v>
      </c>
      <c r="AD222" s="68"/>
      <c r="AE222" s="56"/>
      <c r="AF222" s="80" t="s">
        <v>155</v>
      </c>
      <c r="AG222" s="68">
        <v>26</v>
      </c>
      <c r="AH222" s="56">
        <v>1</v>
      </c>
      <c r="AI222" s="80" t="s">
        <v>156</v>
      </c>
      <c r="AJ222" s="68"/>
      <c r="AK222" s="56"/>
      <c r="AL222" s="80" t="s">
        <v>156</v>
      </c>
      <c r="AM222" s="68"/>
      <c r="AN222" s="56"/>
      <c r="AO222" s="84">
        <f t="shared" si="6"/>
        <v>112</v>
      </c>
      <c r="AP222" s="85"/>
      <c r="AQ222" s="86" t="s">
        <v>156</v>
      </c>
      <c r="AR222" s="88"/>
      <c r="AS222" s="56"/>
      <c r="AT222" s="80" t="s">
        <v>156</v>
      </c>
      <c r="AU222" s="88"/>
      <c r="AV222" s="56"/>
      <c r="AW222" s="80" t="s">
        <v>156</v>
      </c>
      <c r="AX222" s="88"/>
      <c r="AY222" s="56"/>
      <c r="AZ222" s="80" t="s">
        <v>156</v>
      </c>
      <c r="BA222" s="49"/>
      <c r="BB222" s="56"/>
      <c r="BC222" s="80" t="s">
        <v>156</v>
      </c>
      <c r="BD222" s="88"/>
      <c r="BE222" s="56"/>
      <c r="BF222" s="80" t="s">
        <v>156</v>
      </c>
      <c r="BG222" s="88"/>
      <c r="BH222" s="56"/>
      <c r="BI222" s="80" t="s">
        <v>156</v>
      </c>
      <c r="BJ222" s="49"/>
      <c r="BK222" s="56"/>
      <c r="BL222" s="80" t="s">
        <v>156</v>
      </c>
      <c r="BM222" s="49"/>
      <c r="BN222" s="56"/>
      <c r="BO222" s="80" t="s">
        <v>156</v>
      </c>
      <c r="BP222" s="49"/>
      <c r="BQ222" s="56"/>
      <c r="BR222" s="80" t="s">
        <v>156</v>
      </c>
      <c r="BS222" s="49"/>
      <c r="BT222" s="56"/>
      <c r="BU222" s="80" t="s">
        <v>156</v>
      </c>
      <c r="BV222" s="49"/>
      <c r="BW222" s="56"/>
      <c r="BX222" s="80" t="s">
        <v>156</v>
      </c>
      <c r="BY222" s="49"/>
      <c r="BZ222" s="56"/>
      <c r="CA222" s="89">
        <f t="shared" si="7"/>
        <v>0</v>
      </c>
    </row>
    <row r="223" spans="1:79" s="18" customFormat="1" ht="14.25">
      <c r="A223" s="19" t="s">
        <v>402</v>
      </c>
      <c r="B223" s="19">
        <v>360</v>
      </c>
      <c r="C223" s="19" t="s">
        <v>210</v>
      </c>
      <c r="D223" s="125">
        <v>2019</v>
      </c>
      <c r="E223" s="47" t="s">
        <v>155</v>
      </c>
      <c r="F223" s="65">
        <v>560</v>
      </c>
      <c r="G223" s="44">
        <v>0.9017857142857143</v>
      </c>
      <c r="H223" s="47" t="s">
        <v>156</v>
      </c>
      <c r="I223" s="68"/>
      <c r="J223" s="56"/>
      <c r="K223" s="80" t="s">
        <v>155</v>
      </c>
      <c r="L223" s="68">
        <v>2300</v>
      </c>
      <c r="M223" s="56">
        <v>0.76086956521739135</v>
      </c>
      <c r="N223" s="47" t="s">
        <v>156</v>
      </c>
      <c r="O223" s="68"/>
      <c r="P223" s="56"/>
      <c r="Q223" s="80" t="s">
        <v>156</v>
      </c>
      <c r="R223" s="68"/>
      <c r="S223" s="56"/>
      <c r="T223" s="80" t="s">
        <v>155</v>
      </c>
      <c r="U223" s="68">
        <v>2000</v>
      </c>
      <c r="V223" s="56">
        <v>0.5</v>
      </c>
      <c r="W223" s="80" t="s">
        <v>155</v>
      </c>
      <c r="X223" s="68">
        <v>4480</v>
      </c>
      <c r="Y223" s="56">
        <v>0.6696428571428571</v>
      </c>
      <c r="Z223" s="80" t="s">
        <v>156</v>
      </c>
      <c r="AA223" s="68"/>
      <c r="AB223" s="56"/>
      <c r="AC223" s="47" t="s">
        <v>156</v>
      </c>
      <c r="AD223" s="68"/>
      <c r="AE223" s="56"/>
      <c r="AF223" s="80" t="s">
        <v>155</v>
      </c>
      <c r="AG223" s="68">
        <v>700</v>
      </c>
      <c r="AH223" s="56">
        <v>0.9285714285714286</v>
      </c>
      <c r="AI223" s="80" t="s">
        <v>156</v>
      </c>
      <c r="AJ223" s="68"/>
      <c r="AK223" s="56"/>
      <c r="AL223" s="80" t="s">
        <v>156</v>
      </c>
      <c r="AM223" s="68"/>
      <c r="AN223" s="56"/>
      <c r="AO223" s="84">
        <f t="shared" si="6"/>
        <v>10040</v>
      </c>
      <c r="AP223" s="85"/>
      <c r="AQ223" s="86" t="s">
        <v>156</v>
      </c>
      <c r="AR223" s="88"/>
      <c r="AS223" s="56"/>
      <c r="AT223" s="80" t="s">
        <v>156</v>
      </c>
      <c r="AU223" s="88"/>
      <c r="AV223" s="56"/>
      <c r="AW223" s="80" t="s">
        <v>156</v>
      </c>
      <c r="AX223" s="88"/>
      <c r="AY223" s="56"/>
      <c r="AZ223" s="80" t="s">
        <v>156</v>
      </c>
      <c r="BA223" s="49"/>
      <c r="BB223" s="56"/>
      <c r="BC223" s="80" t="s">
        <v>156</v>
      </c>
      <c r="BD223" s="88"/>
      <c r="BE223" s="56"/>
      <c r="BF223" s="80" t="s">
        <v>156</v>
      </c>
      <c r="BG223" s="88"/>
      <c r="BH223" s="56"/>
      <c r="BI223" s="80" t="s">
        <v>156</v>
      </c>
      <c r="BJ223" s="49"/>
      <c r="BK223" s="56"/>
      <c r="BL223" s="80" t="s">
        <v>156</v>
      </c>
      <c r="BM223" s="49"/>
      <c r="BN223" s="56"/>
      <c r="BO223" s="80" t="s">
        <v>156</v>
      </c>
      <c r="BP223" s="49"/>
      <c r="BQ223" s="56"/>
      <c r="BR223" s="80" t="s">
        <v>156</v>
      </c>
      <c r="BS223" s="49"/>
      <c r="BT223" s="56"/>
      <c r="BU223" s="80" t="s">
        <v>156</v>
      </c>
      <c r="BV223" s="49"/>
      <c r="BW223" s="56"/>
      <c r="BX223" s="80" t="s">
        <v>156</v>
      </c>
      <c r="BY223" s="49"/>
      <c r="BZ223" s="56"/>
      <c r="CA223" s="89">
        <f t="shared" si="7"/>
        <v>0</v>
      </c>
    </row>
    <row r="224" spans="1:79" s="18" customFormat="1" ht="14.25">
      <c r="A224" s="19" t="s">
        <v>403</v>
      </c>
      <c r="B224" s="19">
        <v>2262</v>
      </c>
      <c r="C224" s="19" t="s">
        <v>260</v>
      </c>
      <c r="D224" s="125">
        <v>2019</v>
      </c>
      <c r="E224" s="47" t="s">
        <v>155</v>
      </c>
      <c r="F224" s="65">
        <v>23</v>
      </c>
      <c r="G224" s="44">
        <v>1</v>
      </c>
      <c r="H224" s="47" t="s">
        <v>156</v>
      </c>
      <c r="I224" s="68"/>
      <c r="J224" s="56"/>
      <c r="K224" s="80" t="s">
        <v>155</v>
      </c>
      <c r="L224" s="68">
        <v>23</v>
      </c>
      <c r="M224" s="56">
        <v>1</v>
      </c>
      <c r="N224" s="47" t="s">
        <v>155</v>
      </c>
      <c r="O224" s="68">
        <v>23</v>
      </c>
      <c r="P224" s="56">
        <v>1</v>
      </c>
      <c r="Q224" s="80" t="s">
        <v>156</v>
      </c>
      <c r="R224" s="68"/>
      <c r="S224" s="56"/>
      <c r="T224" s="80" t="s">
        <v>155</v>
      </c>
      <c r="U224" s="68">
        <v>23</v>
      </c>
      <c r="V224" s="56">
        <v>1</v>
      </c>
      <c r="W224" s="80" t="s">
        <v>155</v>
      </c>
      <c r="X224" s="68">
        <v>23</v>
      </c>
      <c r="Y224" s="56">
        <v>1</v>
      </c>
      <c r="Z224" s="80" t="s">
        <v>156</v>
      </c>
      <c r="AA224" s="68"/>
      <c r="AB224" s="56"/>
      <c r="AC224" s="47" t="s">
        <v>156</v>
      </c>
      <c r="AD224" s="68"/>
      <c r="AE224" s="56"/>
      <c r="AF224" s="80" t="s">
        <v>155</v>
      </c>
      <c r="AG224" s="68">
        <v>23</v>
      </c>
      <c r="AH224" s="56">
        <v>1</v>
      </c>
      <c r="AI224" s="80" t="s">
        <v>156</v>
      </c>
      <c r="AJ224" s="68"/>
      <c r="AK224" s="56"/>
      <c r="AL224" s="80" t="s">
        <v>156</v>
      </c>
      <c r="AM224" s="68"/>
      <c r="AN224" s="56"/>
      <c r="AO224" s="84">
        <f t="shared" si="6"/>
        <v>138</v>
      </c>
      <c r="AP224" s="85"/>
      <c r="AQ224" s="86" t="s">
        <v>156</v>
      </c>
      <c r="AR224" s="88"/>
      <c r="AS224" s="56"/>
      <c r="AT224" s="80" t="s">
        <v>156</v>
      </c>
      <c r="AU224" s="88"/>
      <c r="AV224" s="56"/>
      <c r="AW224" s="80" t="s">
        <v>156</v>
      </c>
      <c r="AX224" s="88"/>
      <c r="AY224" s="56"/>
      <c r="AZ224" s="80" t="s">
        <v>156</v>
      </c>
      <c r="BA224" s="49"/>
      <c r="BB224" s="56"/>
      <c r="BC224" s="80" t="s">
        <v>156</v>
      </c>
      <c r="BD224" s="88"/>
      <c r="BE224" s="56"/>
      <c r="BF224" s="80" t="s">
        <v>156</v>
      </c>
      <c r="BG224" s="88"/>
      <c r="BH224" s="56"/>
      <c r="BI224" s="80" t="s">
        <v>156</v>
      </c>
      <c r="BJ224" s="49"/>
      <c r="BK224" s="56"/>
      <c r="BL224" s="80" t="s">
        <v>156</v>
      </c>
      <c r="BM224" s="49"/>
      <c r="BN224" s="56"/>
      <c r="BO224" s="80" t="s">
        <v>156</v>
      </c>
      <c r="BP224" s="49"/>
      <c r="BQ224" s="56"/>
      <c r="BR224" s="80" t="s">
        <v>156</v>
      </c>
      <c r="BS224" s="49"/>
      <c r="BT224" s="56"/>
      <c r="BU224" s="80" t="s">
        <v>156</v>
      </c>
      <c r="BV224" s="49"/>
      <c r="BW224" s="56"/>
      <c r="BX224" s="80" t="s">
        <v>156</v>
      </c>
      <c r="BY224" s="49"/>
      <c r="BZ224" s="56"/>
      <c r="CA224" s="89">
        <f t="shared" si="7"/>
        <v>0</v>
      </c>
    </row>
    <row r="225" spans="1:79" s="18" customFormat="1" ht="14.25">
      <c r="A225" s="19" t="s">
        <v>404</v>
      </c>
      <c r="B225" s="19">
        <v>763</v>
      </c>
      <c r="C225" s="19" t="s">
        <v>160</v>
      </c>
      <c r="D225" s="125">
        <v>2019</v>
      </c>
      <c r="E225" s="47" t="s">
        <v>153</v>
      </c>
      <c r="F225" s="65"/>
      <c r="G225" s="45"/>
      <c r="H225" s="47" t="s">
        <v>153</v>
      </c>
      <c r="I225" s="68"/>
      <c r="J225" s="56"/>
      <c r="K225" s="80" t="s">
        <v>153</v>
      </c>
      <c r="L225" s="68"/>
      <c r="M225" s="56"/>
      <c r="N225" s="80" t="s">
        <v>153</v>
      </c>
      <c r="O225" s="68"/>
      <c r="P225" s="56"/>
      <c r="Q225" s="83" t="s">
        <v>153</v>
      </c>
      <c r="R225" s="68"/>
      <c r="S225" s="56"/>
      <c r="T225" s="80" t="s">
        <v>153</v>
      </c>
      <c r="U225" s="68"/>
      <c r="V225" s="56"/>
      <c r="W225" s="80" t="s">
        <v>153</v>
      </c>
      <c r="X225" s="68"/>
      <c r="Y225" s="56"/>
      <c r="Z225" s="80" t="s">
        <v>153</v>
      </c>
      <c r="AA225" s="68"/>
      <c r="AB225" s="56"/>
      <c r="AC225" s="80" t="s">
        <v>153</v>
      </c>
      <c r="AD225" s="68"/>
      <c r="AE225" s="56"/>
      <c r="AF225" s="83" t="s">
        <v>153</v>
      </c>
      <c r="AG225" s="68"/>
      <c r="AH225" s="56"/>
      <c r="AI225" s="80" t="s">
        <v>153</v>
      </c>
      <c r="AJ225" s="68"/>
      <c r="AK225" s="56"/>
      <c r="AL225" s="80" t="s">
        <v>153</v>
      </c>
      <c r="AM225" s="68"/>
      <c r="AN225" s="56"/>
      <c r="AO225" s="84">
        <f t="shared" si="6"/>
        <v>0</v>
      </c>
      <c r="AP225" s="85"/>
      <c r="AQ225" s="86" t="s">
        <v>153</v>
      </c>
      <c r="AR225" s="88"/>
      <c r="AS225" s="56"/>
      <c r="AT225" s="80" t="s">
        <v>153</v>
      </c>
      <c r="AU225" s="88"/>
      <c r="AV225" s="56"/>
      <c r="AW225" s="80" t="s">
        <v>153</v>
      </c>
      <c r="AX225" s="88"/>
      <c r="AY225" s="56"/>
      <c r="AZ225" s="80" t="s">
        <v>153</v>
      </c>
      <c r="BA225" s="49"/>
      <c r="BB225" s="56"/>
      <c r="BC225" s="80" t="s">
        <v>153</v>
      </c>
      <c r="BD225" s="88"/>
      <c r="BE225" s="56"/>
      <c r="BF225" s="80" t="s">
        <v>153</v>
      </c>
      <c r="BG225" s="88"/>
      <c r="BH225" s="56"/>
      <c r="BI225" s="80" t="s">
        <v>153</v>
      </c>
      <c r="BJ225" s="49"/>
      <c r="BK225" s="56"/>
      <c r="BL225" s="80" t="s">
        <v>153</v>
      </c>
      <c r="BM225" s="49"/>
      <c r="BN225" s="56"/>
      <c r="BO225" s="80" t="s">
        <v>153</v>
      </c>
      <c r="BP225" s="49"/>
      <c r="BQ225" s="56"/>
      <c r="BR225" s="80" t="s">
        <v>153</v>
      </c>
      <c r="BS225" s="49"/>
      <c r="BT225" s="56"/>
      <c r="BU225" s="80" t="s">
        <v>153</v>
      </c>
      <c r="BV225" s="49"/>
      <c r="BW225" s="56"/>
      <c r="BX225" s="80" t="s">
        <v>153</v>
      </c>
      <c r="BY225" s="49"/>
      <c r="BZ225" s="56"/>
      <c r="CA225" s="89">
        <f t="shared" si="7"/>
        <v>0</v>
      </c>
    </row>
    <row r="226" spans="1:79" s="18" customFormat="1" ht="14.25">
      <c r="A226" s="19" t="s">
        <v>405</v>
      </c>
      <c r="B226" s="19">
        <v>1419</v>
      </c>
      <c r="C226" s="19" t="s">
        <v>152</v>
      </c>
      <c r="D226" s="125">
        <v>2019</v>
      </c>
      <c r="E226" s="47" t="s">
        <v>155</v>
      </c>
      <c r="F226" s="65">
        <v>965</v>
      </c>
      <c r="G226" s="44">
        <v>0.84041450777202076</v>
      </c>
      <c r="H226" s="47" t="s">
        <v>155</v>
      </c>
      <c r="I226" s="68">
        <v>380</v>
      </c>
      <c r="J226" s="49" t="s">
        <v>161</v>
      </c>
      <c r="K226" s="80" t="s">
        <v>153</v>
      </c>
      <c r="L226" s="68">
        <v>1756</v>
      </c>
      <c r="M226" s="56">
        <v>0.97152619589977218</v>
      </c>
      <c r="N226" s="47" t="s">
        <v>155</v>
      </c>
      <c r="O226" s="68">
        <v>283</v>
      </c>
      <c r="P226" s="56">
        <v>0.18021201413427562</v>
      </c>
      <c r="Q226" s="80" t="s">
        <v>156</v>
      </c>
      <c r="R226" s="68"/>
      <c r="S226" s="56"/>
      <c r="T226" s="80" t="s">
        <v>155</v>
      </c>
      <c r="U226" s="68">
        <v>1559</v>
      </c>
      <c r="V226" s="81" t="s">
        <v>161</v>
      </c>
      <c r="W226" s="80" t="s">
        <v>155</v>
      </c>
      <c r="X226" s="68">
        <v>4208</v>
      </c>
      <c r="Y226" s="56">
        <v>0.56297528517110262</v>
      </c>
      <c r="Z226" s="80" t="s">
        <v>155</v>
      </c>
      <c r="AA226" s="68">
        <v>246</v>
      </c>
      <c r="AB226" s="81" t="s">
        <v>161</v>
      </c>
      <c r="AC226" s="47" t="s">
        <v>155</v>
      </c>
      <c r="AD226" s="68">
        <v>119</v>
      </c>
      <c r="AE226" s="81" t="s">
        <v>161</v>
      </c>
      <c r="AF226" s="80" t="s">
        <v>155</v>
      </c>
      <c r="AG226" s="68">
        <v>912</v>
      </c>
      <c r="AH226" s="56">
        <v>0.70065789473684215</v>
      </c>
      <c r="AI226" s="80" t="s">
        <v>156</v>
      </c>
      <c r="AJ226" s="68"/>
      <c r="AK226" s="56"/>
      <c r="AL226" s="80" t="s">
        <v>156</v>
      </c>
      <c r="AM226" s="68"/>
      <c r="AN226" s="56"/>
      <c r="AO226" s="84">
        <f t="shared" si="6"/>
        <v>10428</v>
      </c>
      <c r="AP226" s="85"/>
      <c r="AQ226" s="86" t="s">
        <v>155</v>
      </c>
      <c r="AR226" s="88">
        <v>810</v>
      </c>
      <c r="AS226" s="133" t="s">
        <v>161</v>
      </c>
      <c r="AT226" s="80" t="s">
        <v>155</v>
      </c>
      <c r="AU226" s="88">
        <v>40</v>
      </c>
      <c r="AV226" s="87" t="s">
        <v>161</v>
      </c>
      <c r="AW226" s="80" t="s">
        <v>155</v>
      </c>
      <c r="AX226" s="88">
        <v>1350</v>
      </c>
      <c r="AY226" s="87" t="s">
        <v>161</v>
      </c>
      <c r="AZ226" s="80" t="s">
        <v>155</v>
      </c>
      <c r="BA226" s="49">
        <v>960</v>
      </c>
      <c r="BB226" s="87" t="s">
        <v>161</v>
      </c>
      <c r="BC226" s="80" t="s">
        <v>156</v>
      </c>
      <c r="BD226" s="88"/>
      <c r="BE226" s="56"/>
      <c r="BF226" s="80" t="s">
        <v>155</v>
      </c>
      <c r="BG226" s="88">
        <v>179</v>
      </c>
      <c r="BH226" s="87" t="s">
        <v>161</v>
      </c>
      <c r="BI226" s="80" t="s">
        <v>155</v>
      </c>
      <c r="BJ226" s="49">
        <v>785</v>
      </c>
      <c r="BK226" s="87" t="s">
        <v>161</v>
      </c>
      <c r="BL226" s="80" t="s">
        <v>155</v>
      </c>
      <c r="BM226" s="49">
        <v>246</v>
      </c>
      <c r="BN226" s="87" t="s">
        <v>161</v>
      </c>
      <c r="BO226" s="80" t="s">
        <v>155</v>
      </c>
      <c r="BP226" s="49">
        <v>40</v>
      </c>
      <c r="BQ226" s="87" t="s">
        <v>161</v>
      </c>
      <c r="BR226" s="80" t="s">
        <v>155</v>
      </c>
      <c r="BS226" s="49">
        <v>1038</v>
      </c>
      <c r="BT226" s="87" t="s">
        <v>161</v>
      </c>
      <c r="BU226" s="80" t="s">
        <v>156</v>
      </c>
      <c r="BV226" s="49"/>
      <c r="BW226" s="56"/>
      <c r="BX226" s="80" t="s">
        <v>155</v>
      </c>
      <c r="BY226" s="49">
        <v>312</v>
      </c>
      <c r="BZ226" s="87" t="s">
        <v>161</v>
      </c>
      <c r="CA226" s="89">
        <f t="shared" si="7"/>
        <v>5760</v>
      </c>
    </row>
    <row r="227" spans="1:79" s="18" customFormat="1" ht="14.25">
      <c r="A227" s="19" t="s">
        <v>406</v>
      </c>
      <c r="B227" s="19">
        <v>1270</v>
      </c>
      <c r="C227" s="19" t="s">
        <v>184</v>
      </c>
      <c r="D227" s="125">
        <v>2019</v>
      </c>
      <c r="E227" s="47" t="s">
        <v>155</v>
      </c>
      <c r="F227" s="65">
        <v>1593</v>
      </c>
      <c r="G227" s="44">
        <v>0.78531073446327682</v>
      </c>
      <c r="H227" s="47" t="s">
        <v>156</v>
      </c>
      <c r="I227" s="68"/>
      <c r="J227" s="56"/>
      <c r="K227" s="80" t="s">
        <v>155</v>
      </c>
      <c r="L227" s="68">
        <v>3130</v>
      </c>
      <c r="M227" s="56">
        <v>0.88466453674121404</v>
      </c>
      <c r="N227" s="47" t="s">
        <v>155</v>
      </c>
      <c r="O227" s="68">
        <v>990</v>
      </c>
      <c r="P227" s="56">
        <v>0.38181818181818183</v>
      </c>
      <c r="Q227" s="80" t="s">
        <v>156</v>
      </c>
      <c r="R227" s="68"/>
      <c r="S227" s="56"/>
      <c r="T227" s="80" t="s">
        <v>155</v>
      </c>
      <c r="U227" s="68">
        <v>953</v>
      </c>
      <c r="V227" s="56">
        <v>0.57817418677859389</v>
      </c>
      <c r="W227" s="80" t="s">
        <v>155</v>
      </c>
      <c r="X227" s="68">
        <v>5097</v>
      </c>
      <c r="Y227" s="56">
        <v>0.5662154208357858</v>
      </c>
      <c r="Z227" s="80" t="s">
        <v>156</v>
      </c>
      <c r="AA227" s="68"/>
      <c r="AB227" s="56"/>
      <c r="AC227" s="47" t="s">
        <v>156</v>
      </c>
      <c r="AD227" s="68"/>
      <c r="AE227" s="56"/>
      <c r="AF227" s="80" t="s">
        <v>155</v>
      </c>
      <c r="AG227" s="68">
        <v>886</v>
      </c>
      <c r="AH227" s="56">
        <v>0.78668171557562072</v>
      </c>
      <c r="AI227" s="80" t="s">
        <v>156</v>
      </c>
      <c r="AJ227" s="68"/>
      <c r="AK227" s="56"/>
      <c r="AL227" s="80" t="s">
        <v>155</v>
      </c>
      <c r="AM227" s="68">
        <v>896</v>
      </c>
      <c r="AN227" s="56">
        <v>0.5870535714285714</v>
      </c>
      <c r="AO227" s="84">
        <f t="shared" si="6"/>
        <v>13545</v>
      </c>
      <c r="AP227" s="85"/>
      <c r="AQ227" s="86" t="s">
        <v>155</v>
      </c>
      <c r="AR227" s="88">
        <v>139</v>
      </c>
      <c r="AS227" s="56">
        <v>0.35251798561151076</v>
      </c>
      <c r="AT227" s="80" t="s">
        <v>156</v>
      </c>
      <c r="AU227" s="88"/>
      <c r="AV227" s="56"/>
      <c r="AW227" s="80" t="s">
        <v>155</v>
      </c>
      <c r="AX227" s="88">
        <v>9</v>
      </c>
      <c r="AY227" s="87" t="s">
        <v>161</v>
      </c>
      <c r="AZ227" s="80" t="s">
        <v>156</v>
      </c>
      <c r="BA227" s="49"/>
      <c r="BB227" s="56"/>
      <c r="BC227" s="80" t="s">
        <v>156</v>
      </c>
      <c r="BD227" s="88"/>
      <c r="BE227" s="56"/>
      <c r="BF227" s="80" t="s">
        <v>155</v>
      </c>
      <c r="BG227" s="88">
        <v>159</v>
      </c>
      <c r="BH227" s="87" t="s">
        <v>161</v>
      </c>
      <c r="BI227" s="80" t="s">
        <v>156</v>
      </c>
      <c r="BJ227" s="49"/>
      <c r="BK227" s="56"/>
      <c r="BL227" s="80" t="s">
        <v>156</v>
      </c>
      <c r="BM227" s="49"/>
      <c r="BN227" s="56"/>
      <c r="BO227" s="80" t="s">
        <v>156</v>
      </c>
      <c r="BP227" s="49"/>
      <c r="BQ227" s="56"/>
      <c r="BR227" s="80" t="s">
        <v>156</v>
      </c>
      <c r="BS227" s="49"/>
      <c r="BT227" s="56"/>
      <c r="BU227" s="80" t="s">
        <v>155</v>
      </c>
      <c r="BV227" s="49">
        <v>135</v>
      </c>
      <c r="BW227" s="87" t="s">
        <v>161</v>
      </c>
      <c r="BX227" s="80" t="s">
        <v>156</v>
      </c>
      <c r="BY227" s="49"/>
      <c r="BZ227" s="56"/>
      <c r="CA227" s="89">
        <f t="shared" si="7"/>
        <v>442</v>
      </c>
    </row>
    <row r="228" spans="1:79" s="18" customFormat="1" ht="14.25">
      <c r="A228" s="19" t="s">
        <v>407</v>
      </c>
      <c r="B228" s="19">
        <v>1737</v>
      </c>
      <c r="C228" s="19" t="s">
        <v>171</v>
      </c>
      <c r="D228" s="125">
        <v>2019</v>
      </c>
      <c r="E228" s="47" t="s">
        <v>156</v>
      </c>
      <c r="F228" s="65"/>
      <c r="G228" s="44"/>
      <c r="H228" s="47" t="s">
        <v>156</v>
      </c>
      <c r="I228" s="68"/>
      <c r="J228" s="56"/>
      <c r="K228" s="80" t="s">
        <v>155</v>
      </c>
      <c r="L228" s="68">
        <v>4800</v>
      </c>
      <c r="M228" s="49" t="s">
        <v>161</v>
      </c>
      <c r="N228" s="47" t="s">
        <v>155</v>
      </c>
      <c r="O228" s="68">
        <v>540</v>
      </c>
      <c r="P228" s="56"/>
      <c r="Q228" s="80" t="s">
        <v>156</v>
      </c>
      <c r="R228" s="68"/>
      <c r="S228" s="56"/>
      <c r="T228" s="80" t="s">
        <v>155</v>
      </c>
      <c r="U228" s="68">
        <v>785</v>
      </c>
      <c r="V228" s="81" t="s">
        <v>161</v>
      </c>
      <c r="W228" s="80" t="s">
        <v>155</v>
      </c>
      <c r="X228" s="68">
        <v>6200</v>
      </c>
      <c r="Y228" s="81" t="s">
        <v>161</v>
      </c>
      <c r="Z228" s="80" t="s">
        <v>156</v>
      </c>
      <c r="AA228" s="68"/>
      <c r="AB228" s="56"/>
      <c r="AC228" s="47" t="s">
        <v>156</v>
      </c>
      <c r="AD228" s="68"/>
      <c r="AE228" s="56"/>
      <c r="AF228" s="80" t="s">
        <v>156</v>
      </c>
      <c r="AG228" s="68"/>
      <c r="AH228" s="56"/>
      <c r="AI228" s="80" t="s">
        <v>156</v>
      </c>
      <c r="AJ228" s="68"/>
      <c r="AK228" s="56"/>
      <c r="AL228" s="80" t="s">
        <v>156</v>
      </c>
      <c r="AM228" s="68"/>
      <c r="AN228" s="56"/>
      <c r="AO228" s="84">
        <f t="shared" si="6"/>
        <v>12325</v>
      </c>
      <c r="AP228" s="85"/>
      <c r="AQ228" s="86" t="s">
        <v>156</v>
      </c>
      <c r="AR228" s="88"/>
      <c r="AS228" s="56"/>
      <c r="AT228" s="80" t="s">
        <v>156</v>
      </c>
      <c r="AU228" s="88"/>
      <c r="AV228" s="56"/>
      <c r="AW228" s="80" t="s">
        <v>155</v>
      </c>
      <c r="AX228" s="88">
        <v>138</v>
      </c>
      <c r="AY228" s="87" t="s">
        <v>161</v>
      </c>
      <c r="AZ228" s="80" t="s">
        <v>156</v>
      </c>
      <c r="BA228" s="49"/>
      <c r="BB228" s="56"/>
      <c r="BC228" s="80" t="s">
        <v>156</v>
      </c>
      <c r="BD228" s="88"/>
      <c r="BE228" s="56"/>
      <c r="BF228" s="80" t="s">
        <v>156</v>
      </c>
      <c r="BG228" s="88"/>
      <c r="BH228" s="56"/>
      <c r="BI228" s="80" t="s">
        <v>155</v>
      </c>
      <c r="BJ228" s="49">
        <v>16</v>
      </c>
      <c r="BK228" s="87" t="s">
        <v>161</v>
      </c>
      <c r="BL228" s="80" t="s">
        <v>156</v>
      </c>
      <c r="BM228" s="49"/>
      <c r="BN228" s="56"/>
      <c r="BO228" s="80" t="s">
        <v>156</v>
      </c>
      <c r="BP228" s="49"/>
      <c r="BQ228" s="56"/>
      <c r="BR228" s="80" t="s">
        <v>156</v>
      </c>
      <c r="BS228" s="49"/>
      <c r="BT228" s="56"/>
      <c r="BU228" s="80" t="s">
        <v>156</v>
      </c>
      <c r="BV228" s="49"/>
      <c r="BW228" s="56"/>
      <c r="BX228" s="80" t="s">
        <v>156</v>
      </c>
      <c r="BY228" s="49"/>
      <c r="BZ228" s="56"/>
      <c r="CA228" s="89">
        <f t="shared" si="7"/>
        <v>154</v>
      </c>
    </row>
    <row r="229" spans="1:79" s="18" customFormat="1" ht="14.25">
      <c r="A229" s="19" t="s">
        <v>408</v>
      </c>
      <c r="B229" s="19">
        <v>834</v>
      </c>
      <c r="C229" s="19" t="s">
        <v>190</v>
      </c>
      <c r="D229" s="125">
        <v>2019</v>
      </c>
      <c r="E229" s="47" t="s">
        <v>156</v>
      </c>
      <c r="F229" s="65"/>
      <c r="G229" s="44"/>
      <c r="H229" s="47" t="s">
        <v>156</v>
      </c>
      <c r="I229" s="68"/>
      <c r="J229" s="56"/>
      <c r="K229" s="80" t="s">
        <v>156</v>
      </c>
      <c r="L229" s="68"/>
      <c r="M229" s="56"/>
      <c r="N229" s="47" t="s">
        <v>156</v>
      </c>
      <c r="O229" s="68"/>
      <c r="P229" s="56"/>
      <c r="Q229" s="80" t="s">
        <v>156</v>
      </c>
      <c r="R229" s="68"/>
      <c r="S229" s="56"/>
      <c r="T229" s="80" t="s">
        <v>153</v>
      </c>
      <c r="U229" s="68"/>
      <c r="V229" s="56"/>
      <c r="W229" s="80" t="s">
        <v>153</v>
      </c>
      <c r="X229" s="68"/>
      <c r="Y229" s="56"/>
      <c r="Z229" s="80" t="s">
        <v>156</v>
      </c>
      <c r="AA229" s="68"/>
      <c r="AB229" s="56"/>
      <c r="AC229" s="47" t="s">
        <v>155</v>
      </c>
      <c r="AD229" s="68">
        <v>26</v>
      </c>
      <c r="AE229" s="81" t="s">
        <v>161</v>
      </c>
      <c r="AF229" s="80" t="s">
        <v>156</v>
      </c>
      <c r="AG229" s="68"/>
      <c r="AH229" s="56"/>
      <c r="AI229" s="80" t="s">
        <v>156</v>
      </c>
      <c r="AJ229" s="68"/>
      <c r="AK229" s="56"/>
      <c r="AL229" s="80" t="s">
        <v>156</v>
      </c>
      <c r="AM229" s="68"/>
      <c r="AN229" s="56"/>
      <c r="AO229" s="84">
        <f t="shared" si="6"/>
        <v>26</v>
      </c>
      <c r="AP229" s="85"/>
      <c r="AQ229" s="86" t="s">
        <v>156</v>
      </c>
      <c r="AR229" s="88"/>
      <c r="AS229" s="56"/>
      <c r="AT229" s="80" t="s">
        <v>156</v>
      </c>
      <c r="AU229" s="88"/>
      <c r="AV229" s="56"/>
      <c r="AW229" s="80" t="s">
        <v>156</v>
      </c>
      <c r="AX229" s="88"/>
      <c r="AY229" s="56"/>
      <c r="AZ229" s="80" t="s">
        <v>156</v>
      </c>
      <c r="BA229" s="49"/>
      <c r="BB229" s="56"/>
      <c r="BC229" s="80" t="s">
        <v>156</v>
      </c>
      <c r="BD229" s="88"/>
      <c r="BE229" s="56"/>
      <c r="BF229" s="80" t="s">
        <v>153</v>
      </c>
      <c r="BG229" s="88"/>
      <c r="BH229" s="56"/>
      <c r="BI229" s="80" t="s">
        <v>153</v>
      </c>
      <c r="BJ229" s="49"/>
      <c r="BK229" s="56"/>
      <c r="BL229" s="80" t="s">
        <v>156</v>
      </c>
      <c r="BM229" s="49"/>
      <c r="BN229" s="56"/>
      <c r="BO229" s="80" t="s">
        <v>156</v>
      </c>
      <c r="BP229" s="49"/>
      <c r="BQ229" s="56"/>
      <c r="BR229" s="80" t="s">
        <v>156</v>
      </c>
      <c r="BS229" s="49"/>
      <c r="BT229" s="56"/>
      <c r="BU229" s="80" t="s">
        <v>156</v>
      </c>
      <c r="BV229" s="49"/>
      <c r="BW229" s="56"/>
      <c r="BX229" s="80" t="s">
        <v>156</v>
      </c>
      <c r="BY229" s="49"/>
      <c r="BZ229" s="56"/>
      <c r="CA229" s="89">
        <f t="shared" si="7"/>
        <v>0</v>
      </c>
    </row>
    <row r="230" spans="1:79" s="18" customFormat="1" ht="14.25">
      <c r="A230" s="19" t="s">
        <v>409</v>
      </c>
      <c r="B230" s="19">
        <v>1452</v>
      </c>
      <c r="C230" s="19" t="s">
        <v>152</v>
      </c>
      <c r="D230" s="125">
        <v>2019</v>
      </c>
      <c r="E230" s="47" t="s">
        <v>155</v>
      </c>
      <c r="F230" s="65">
        <v>30</v>
      </c>
      <c r="G230" s="49" t="s">
        <v>161</v>
      </c>
      <c r="H230" s="47" t="s">
        <v>156</v>
      </c>
      <c r="I230" s="68"/>
      <c r="J230" s="56"/>
      <c r="K230" s="80" t="s">
        <v>155</v>
      </c>
      <c r="L230" s="68">
        <v>30</v>
      </c>
      <c r="M230" s="49" t="s">
        <v>161</v>
      </c>
      <c r="N230" s="47" t="s">
        <v>156</v>
      </c>
      <c r="O230" s="68"/>
      <c r="P230" s="56"/>
      <c r="Q230" s="80" t="s">
        <v>156</v>
      </c>
      <c r="R230" s="68"/>
      <c r="S230" s="56"/>
      <c r="T230" s="80" t="s">
        <v>155</v>
      </c>
      <c r="U230" s="68">
        <v>30</v>
      </c>
      <c r="V230" s="81" t="s">
        <v>161</v>
      </c>
      <c r="W230" s="80" t="s">
        <v>155</v>
      </c>
      <c r="X230" s="68">
        <v>30</v>
      </c>
      <c r="Y230" s="81" t="s">
        <v>161</v>
      </c>
      <c r="Z230" s="80" t="s">
        <v>156</v>
      </c>
      <c r="AA230" s="68"/>
      <c r="AB230" s="56"/>
      <c r="AC230" s="47" t="s">
        <v>155</v>
      </c>
      <c r="AD230" s="68">
        <v>30</v>
      </c>
      <c r="AE230" s="81" t="s">
        <v>161</v>
      </c>
      <c r="AF230" s="80" t="s">
        <v>155</v>
      </c>
      <c r="AG230" s="68">
        <v>30</v>
      </c>
      <c r="AH230" s="81" t="s">
        <v>161</v>
      </c>
      <c r="AI230" s="80" t="s">
        <v>156</v>
      </c>
      <c r="AJ230" s="68"/>
      <c r="AK230" s="56"/>
      <c r="AL230" s="80" t="s">
        <v>155</v>
      </c>
      <c r="AM230" s="68">
        <v>2</v>
      </c>
      <c r="AN230" s="82" t="s">
        <v>157</v>
      </c>
      <c r="AO230" s="84">
        <f t="shared" si="6"/>
        <v>182</v>
      </c>
      <c r="AP230" s="85"/>
      <c r="AQ230" s="86" t="s">
        <v>156</v>
      </c>
      <c r="AR230" s="88"/>
      <c r="AS230" s="56"/>
      <c r="AT230" s="80" t="s">
        <v>156</v>
      </c>
      <c r="AU230" s="88"/>
      <c r="AV230" s="56"/>
      <c r="AW230" s="80" t="s">
        <v>156</v>
      </c>
      <c r="AX230" s="88"/>
      <c r="AY230" s="56"/>
      <c r="AZ230" s="80" t="s">
        <v>156</v>
      </c>
      <c r="BA230" s="49"/>
      <c r="BB230" s="56"/>
      <c r="BC230" s="80" t="s">
        <v>156</v>
      </c>
      <c r="BD230" s="88"/>
      <c r="BE230" s="56"/>
      <c r="BF230" s="80" t="s">
        <v>155</v>
      </c>
      <c r="BG230" s="88">
        <v>90</v>
      </c>
      <c r="BH230" s="56">
        <v>0.5</v>
      </c>
      <c r="BI230" s="80" t="s">
        <v>156</v>
      </c>
      <c r="BJ230" s="49"/>
      <c r="BK230" s="56"/>
      <c r="BL230" s="80" t="s">
        <v>156</v>
      </c>
      <c r="BM230" s="49"/>
      <c r="BN230" s="56"/>
      <c r="BO230" s="80" t="s">
        <v>155</v>
      </c>
      <c r="BP230" s="49">
        <v>16</v>
      </c>
      <c r="BQ230" s="56">
        <v>0.5</v>
      </c>
      <c r="BR230" s="80" t="s">
        <v>156</v>
      </c>
      <c r="BS230" s="49"/>
      <c r="BT230" s="56"/>
      <c r="BU230" s="80" t="s">
        <v>156</v>
      </c>
      <c r="BV230" s="49"/>
      <c r="BW230" s="56"/>
      <c r="BX230" s="80" t="s">
        <v>156</v>
      </c>
      <c r="BY230" s="49"/>
      <c r="BZ230" s="56"/>
      <c r="CA230" s="89">
        <f t="shared" si="7"/>
        <v>106</v>
      </c>
    </row>
    <row r="231" spans="1:79" s="18" customFormat="1" ht="14.25">
      <c r="A231" s="19" t="s">
        <v>410</v>
      </c>
      <c r="B231" s="19">
        <v>687</v>
      </c>
      <c r="C231" s="19" t="s">
        <v>163</v>
      </c>
      <c r="D231" s="125">
        <v>2019</v>
      </c>
      <c r="E231" s="47" t="s">
        <v>156</v>
      </c>
      <c r="F231" s="65"/>
      <c r="G231" s="44"/>
      <c r="H231" s="47" t="s">
        <v>156</v>
      </c>
      <c r="I231" s="68"/>
      <c r="J231" s="56"/>
      <c r="K231" s="80" t="s">
        <v>155</v>
      </c>
      <c r="L231" s="68">
        <v>7095</v>
      </c>
      <c r="M231" s="49" t="s">
        <v>161</v>
      </c>
      <c r="N231" s="47" t="s">
        <v>156</v>
      </c>
      <c r="O231" s="68"/>
      <c r="P231" s="56"/>
      <c r="Q231" s="80" t="s">
        <v>156</v>
      </c>
      <c r="R231" s="68"/>
      <c r="S231" s="56"/>
      <c r="T231" s="80" t="s">
        <v>155</v>
      </c>
      <c r="U231" s="68">
        <v>2640</v>
      </c>
      <c r="V231" s="81" t="s">
        <v>161</v>
      </c>
      <c r="W231" s="80" t="s">
        <v>155</v>
      </c>
      <c r="X231" s="68">
        <v>9042</v>
      </c>
      <c r="Y231" s="81" t="s">
        <v>161</v>
      </c>
      <c r="Z231" s="80" t="s">
        <v>156</v>
      </c>
      <c r="AA231" s="68"/>
      <c r="AB231" s="56"/>
      <c r="AC231" s="47" t="s">
        <v>156</v>
      </c>
      <c r="AD231" s="68"/>
      <c r="AE231" s="56"/>
      <c r="AF231" s="80" t="s">
        <v>155</v>
      </c>
      <c r="AG231" s="68">
        <v>924</v>
      </c>
      <c r="AH231" s="81" t="s">
        <v>161</v>
      </c>
      <c r="AI231" s="80" t="s">
        <v>156</v>
      </c>
      <c r="AJ231" s="68"/>
      <c r="AK231" s="56"/>
      <c r="AL231" s="80" t="s">
        <v>156</v>
      </c>
      <c r="AM231" s="68"/>
      <c r="AN231" s="56"/>
      <c r="AO231" s="84">
        <f t="shared" si="6"/>
        <v>19701</v>
      </c>
      <c r="AP231" s="85"/>
      <c r="AQ231" s="86" t="s">
        <v>156</v>
      </c>
      <c r="AR231" s="88"/>
      <c r="AS231" s="56"/>
      <c r="AT231" s="80" t="s">
        <v>156</v>
      </c>
      <c r="AU231" s="88"/>
      <c r="AV231" s="56"/>
      <c r="AW231" s="80" t="s">
        <v>156</v>
      </c>
      <c r="AX231" s="88"/>
      <c r="AY231" s="56"/>
      <c r="AZ231" s="80" t="s">
        <v>156</v>
      </c>
      <c r="BA231" s="49"/>
      <c r="BB231" s="56"/>
      <c r="BC231" s="80" t="s">
        <v>156</v>
      </c>
      <c r="BD231" s="88"/>
      <c r="BE231" s="56"/>
      <c r="BF231" s="80" t="s">
        <v>156</v>
      </c>
      <c r="BG231" s="88"/>
      <c r="BH231" s="56"/>
      <c r="BI231" s="80" t="s">
        <v>155</v>
      </c>
      <c r="BJ231" s="49">
        <v>27</v>
      </c>
      <c r="BK231" s="87" t="s">
        <v>161</v>
      </c>
      <c r="BL231" s="80" t="s">
        <v>155</v>
      </c>
      <c r="BM231" s="49">
        <v>140</v>
      </c>
      <c r="BN231" s="87" t="s">
        <v>161</v>
      </c>
      <c r="BO231" s="80" t="s">
        <v>156</v>
      </c>
      <c r="BP231" s="49"/>
      <c r="BQ231" s="56"/>
      <c r="BR231" s="80" t="s">
        <v>156</v>
      </c>
      <c r="BS231" s="49"/>
      <c r="BT231" s="56"/>
      <c r="BU231" s="80" t="s">
        <v>156</v>
      </c>
      <c r="BV231" s="49"/>
      <c r="BW231" s="56"/>
      <c r="BX231" s="80" t="s">
        <v>156</v>
      </c>
      <c r="BY231" s="49"/>
      <c r="BZ231" s="56"/>
      <c r="CA231" s="89">
        <f t="shared" si="7"/>
        <v>167</v>
      </c>
    </row>
    <row r="232" spans="1:79" s="18" customFormat="1" ht="14.25">
      <c r="A232" s="19" t="s">
        <v>411</v>
      </c>
      <c r="B232" s="19">
        <v>1287</v>
      </c>
      <c r="C232" s="19" t="s">
        <v>184</v>
      </c>
      <c r="D232" s="125">
        <v>2019</v>
      </c>
      <c r="E232" s="47" t="s">
        <v>155</v>
      </c>
      <c r="F232" s="65">
        <v>510</v>
      </c>
      <c r="G232" s="44">
        <v>0.6470588235294118</v>
      </c>
      <c r="H232" s="47" t="s">
        <v>155</v>
      </c>
      <c r="I232" s="68">
        <v>900</v>
      </c>
      <c r="J232" s="49" t="s">
        <v>161</v>
      </c>
      <c r="K232" s="80" t="s">
        <v>155</v>
      </c>
      <c r="L232" s="68">
        <v>4290</v>
      </c>
      <c r="M232" s="56">
        <v>0.93006993006993011</v>
      </c>
      <c r="N232" s="47" t="s">
        <v>155</v>
      </c>
      <c r="O232" s="68">
        <v>300</v>
      </c>
      <c r="P232" s="56">
        <v>0.1</v>
      </c>
      <c r="Q232" s="80" t="s">
        <v>155</v>
      </c>
      <c r="R232" s="68">
        <v>60</v>
      </c>
      <c r="S232" s="56">
        <v>0</v>
      </c>
      <c r="T232" s="80" t="s">
        <v>155</v>
      </c>
      <c r="U232" s="68">
        <v>3600</v>
      </c>
      <c r="V232" s="56">
        <v>0.4</v>
      </c>
      <c r="W232" s="80" t="s">
        <v>155</v>
      </c>
      <c r="X232" s="68">
        <v>14280</v>
      </c>
      <c r="Y232" s="56">
        <v>0.44117647058823528</v>
      </c>
      <c r="Z232" s="80" t="s">
        <v>156</v>
      </c>
      <c r="AA232" s="68"/>
      <c r="AB232" s="56"/>
      <c r="AC232" s="78" t="s">
        <v>156</v>
      </c>
      <c r="AD232" s="68"/>
      <c r="AE232" s="56"/>
      <c r="AF232" s="80" t="s">
        <v>155</v>
      </c>
      <c r="AG232" s="68">
        <v>930</v>
      </c>
      <c r="AH232" s="56">
        <v>0.67741935483870963</v>
      </c>
      <c r="AI232" s="80" t="s">
        <v>156</v>
      </c>
      <c r="AJ232" s="68"/>
      <c r="AK232" s="56"/>
      <c r="AL232" s="80" t="s">
        <v>156</v>
      </c>
      <c r="AM232" s="68"/>
      <c r="AN232" s="56"/>
      <c r="AO232" s="84">
        <f t="shared" si="6"/>
        <v>24870</v>
      </c>
      <c r="AP232" s="85"/>
      <c r="AQ232" s="86" t="s">
        <v>156</v>
      </c>
      <c r="AR232" s="88"/>
      <c r="AS232" s="56"/>
      <c r="AT232" s="80" t="s">
        <v>155</v>
      </c>
      <c r="AU232" s="88">
        <v>1</v>
      </c>
      <c r="AV232" s="87" t="s">
        <v>161</v>
      </c>
      <c r="AW232" s="80" t="s">
        <v>156</v>
      </c>
      <c r="AX232" s="88"/>
      <c r="AY232" s="56"/>
      <c r="AZ232" s="80" t="s">
        <v>156</v>
      </c>
      <c r="BA232" s="49"/>
      <c r="BB232" s="56"/>
      <c r="BC232" s="80" t="s">
        <v>156</v>
      </c>
      <c r="BD232" s="88"/>
      <c r="BE232" s="56"/>
      <c r="BF232" s="80" t="s">
        <v>156</v>
      </c>
      <c r="BG232" s="88"/>
      <c r="BH232" s="56"/>
      <c r="BI232" s="80" t="s">
        <v>156</v>
      </c>
      <c r="BJ232" s="49"/>
      <c r="BK232" s="56"/>
      <c r="BL232" s="80" t="s">
        <v>156</v>
      </c>
      <c r="BM232" s="49"/>
      <c r="BN232" s="56"/>
      <c r="BO232" s="80" t="s">
        <v>156</v>
      </c>
      <c r="BP232" s="49"/>
      <c r="BQ232" s="56"/>
      <c r="BR232" s="80" t="s">
        <v>156</v>
      </c>
      <c r="BS232" s="49"/>
      <c r="BT232" s="56"/>
      <c r="BU232" s="80" t="s">
        <v>156</v>
      </c>
      <c r="BV232" s="49"/>
      <c r="BW232" s="56"/>
      <c r="BX232" s="80" t="s">
        <v>156</v>
      </c>
      <c r="BY232" s="49"/>
      <c r="BZ232" s="56"/>
      <c r="CA232" s="89">
        <f t="shared" si="7"/>
        <v>1</v>
      </c>
    </row>
    <row r="233" spans="1:79" s="18" customFormat="1" ht="14.25">
      <c r="A233" s="19" t="s">
        <v>412</v>
      </c>
      <c r="B233" s="19">
        <v>1488</v>
      </c>
      <c r="C233" s="19" t="s">
        <v>152</v>
      </c>
      <c r="D233" s="125">
        <v>2019</v>
      </c>
      <c r="E233" s="47" t="s">
        <v>155</v>
      </c>
      <c r="F233" s="65">
        <v>1392</v>
      </c>
      <c r="G233" s="44">
        <v>0.77586206896551724</v>
      </c>
      <c r="H233" s="47" t="s">
        <v>156</v>
      </c>
      <c r="I233" s="68"/>
      <c r="J233" s="56"/>
      <c r="K233" s="80" t="s">
        <v>155</v>
      </c>
      <c r="L233" s="68">
        <v>10224</v>
      </c>
      <c r="M233" s="56">
        <v>0.90140845070422537</v>
      </c>
      <c r="N233" s="47" t="s">
        <v>155</v>
      </c>
      <c r="O233" s="68">
        <v>504</v>
      </c>
      <c r="P233" s="56">
        <v>0.2857142857142857</v>
      </c>
      <c r="Q233" s="80" t="s">
        <v>156</v>
      </c>
      <c r="R233" s="68"/>
      <c r="S233" s="56"/>
      <c r="T233" s="80" t="s">
        <v>155</v>
      </c>
      <c r="U233" s="68">
        <v>3648</v>
      </c>
      <c r="V233" s="56">
        <v>0.76315789473684215</v>
      </c>
      <c r="W233" s="80" t="s">
        <v>155</v>
      </c>
      <c r="X233" s="68">
        <v>21120</v>
      </c>
      <c r="Y233" s="56">
        <v>0.5204545454545455</v>
      </c>
      <c r="Z233" s="80" t="s">
        <v>156</v>
      </c>
      <c r="AA233" s="68"/>
      <c r="AB233" s="56"/>
      <c r="AC233" s="47" t="s">
        <v>156</v>
      </c>
      <c r="AD233" s="68"/>
      <c r="AE233" s="56"/>
      <c r="AF233" s="80" t="s">
        <v>155</v>
      </c>
      <c r="AG233" s="68">
        <v>1824</v>
      </c>
      <c r="AH233" s="56">
        <v>0.73684210526315785</v>
      </c>
      <c r="AI233" s="80" t="s">
        <v>155</v>
      </c>
      <c r="AJ233" s="68">
        <v>384</v>
      </c>
      <c r="AK233" s="56">
        <v>0.6875</v>
      </c>
      <c r="AL233" s="80" t="s">
        <v>155</v>
      </c>
      <c r="AM233" s="68">
        <v>516</v>
      </c>
      <c r="AN233" s="56">
        <v>0.83720930232558144</v>
      </c>
      <c r="AO233" s="84">
        <f t="shared" si="6"/>
        <v>39612</v>
      </c>
      <c r="AP233" s="85"/>
      <c r="AQ233" s="86" t="s">
        <v>155</v>
      </c>
      <c r="AR233" s="88">
        <v>96</v>
      </c>
      <c r="AS233" s="56">
        <v>0.625</v>
      </c>
      <c r="AT233" s="80" t="s">
        <v>155</v>
      </c>
      <c r="AU233" s="88">
        <v>195</v>
      </c>
      <c r="AV233" s="56">
        <v>0.5641025641025641</v>
      </c>
      <c r="AW233" s="80" t="s">
        <v>155</v>
      </c>
      <c r="AX233" s="88">
        <v>366</v>
      </c>
      <c r="AY233" s="56">
        <v>0.86065573770491799</v>
      </c>
      <c r="AZ233" s="80" t="s">
        <v>155</v>
      </c>
      <c r="BA233" s="49">
        <v>44</v>
      </c>
      <c r="BB233" s="56">
        <v>0.45454545454545453</v>
      </c>
      <c r="BC233" s="80" t="s">
        <v>156</v>
      </c>
      <c r="BD233" s="88"/>
      <c r="BE233" s="56"/>
      <c r="BF233" s="80" t="s">
        <v>155</v>
      </c>
      <c r="BG233" s="88">
        <v>88</v>
      </c>
      <c r="BH233" s="56">
        <v>0.54545454545454541</v>
      </c>
      <c r="BI233" s="80" t="s">
        <v>155</v>
      </c>
      <c r="BJ233" s="49">
        <v>688</v>
      </c>
      <c r="BK233" s="56">
        <v>0.57558139534883723</v>
      </c>
      <c r="BL233" s="80" t="s">
        <v>156</v>
      </c>
      <c r="BM233" s="49"/>
      <c r="BN233" s="56"/>
      <c r="BO233" s="80" t="s">
        <v>156</v>
      </c>
      <c r="BP233" s="49"/>
      <c r="BQ233" s="56"/>
      <c r="BR233" s="80" t="s">
        <v>155</v>
      </c>
      <c r="BS233" s="49">
        <v>104</v>
      </c>
      <c r="BT233" s="56">
        <v>0.80769230769230771</v>
      </c>
      <c r="BU233" s="80" t="s">
        <v>155</v>
      </c>
      <c r="BV233" s="49">
        <v>48</v>
      </c>
      <c r="BW233" s="56">
        <v>0.875</v>
      </c>
      <c r="BX233" s="80" t="s">
        <v>155</v>
      </c>
      <c r="BY233" s="49">
        <v>30</v>
      </c>
      <c r="BZ233" s="87" t="s">
        <v>161</v>
      </c>
      <c r="CA233" s="89">
        <f t="shared" si="7"/>
        <v>1659</v>
      </c>
    </row>
    <row r="234" spans="1:79" s="18" customFormat="1" ht="14.25">
      <c r="A234" s="19" t="s">
        <v>413</v>
      </c>
      <c r="B234" s="19">
        <v>488</v>
      </c>
      <c r="C234" s="19" t="s">
        <v>212</v>
      </c>
      <c r="D234" s="125">
        <v>2019</v>
      </c>
      <c r="E234" s="47" t="s">
        <v>155</v>
      </c>
      <c r="F234" s="65">
        <v>30</v>
      </c>
      <c r="G234" s="49" t="s">
        <v>161</v>
      </c>
      <c r="H234" s="47" t="s">
        <v>156</v>
      </c>
      <c r="I234" s="68"/>
      <c r="J234" s="56"/>
      <c r="K234" s="80" t="s">
        <v>156</v>
      </c>
      <c r="L234" s="68"/>
      <c r="M234" s="56"/>
      <c r="N234" s="47" t="s">
        <v>156</v>
      </c>
      <c r="O234" s="68"/>
      <c r="P234" s="56"/>
      <c r="Q234" s="80" t="s">
        <v>156</v>
      </c>
      <c r="R234" s="68"/>
      <c r="S234" s="56"/>
      <c r="T234" s="80" t="s">
        <v>155</v>
      </c>
      <c r="U234" s="68">
        <v>30</v>
      </c>
      <c r="V234" s="81" t="s">
        <v>161</v>
      </c>
      <c r="W234" s="80" t="s">
        <v>155</v>
      </c>
      <c r="X234" s="68">
        <v>30</v>
      </c>
      <c r="Y234" s="81" t="s">
        <v>161</v>
      </c>
      <c r="Z234" s="80" t="s">
        <v>156</v>
      </c>
      <c r="AA234" s="68"/>
      <c r="AB234" s="56"/>
      <c r="AC234" s="47" t="s">
        <v>156</v>
      </c>
      <c r="AD234" s="68"/>
      <c r="AE234" s="56"/>
      <c r="AF234" s="80" t="s">
        <v>155</v>
      </c>
      <c r="AG234" s="68">
        <v>30</v>
      </c>
      <c r="AH234" s="81" t="s">
        <v>161</v>
      </c>
      <c r="AI234" s="80" t="s">
        <v>156</v>
      </c>
      <c r="AJ234" s="68"/>
      <c r="AK234" s="56"/>
      <c r="AL234" s="80" t="s">
        <v>156</v>
      </c>
      <c r="AM234" s="68"/>
      <c r="AN234" s="56"/>
      <c r="AO234" s="84">
        <f t="shared" si="6"/>
        <v>120</v>
      </c>
      <c r="AP234" s="85"/>
      <c r="AQ234" s="86" t="s">
        <v>156</v>
      </c>
      <c r="AR234" s="88"/>
      <c r="AS234" s="56"/>
      <c r="AT234" s="80" t="s">
        <v>156</v>
      </c>
      <c r="AU234" s="88"/>
      <c r="AV234" s="56"/>
      <c r="AW234" s="80" t="s">
        <v>156</v>
      </c>
      <c r="AX234" s="88"/>
      <c r="AY234" s="56"/>
      <c r="AZ234" s="80" t="s">
        <v>156</v>
      </c>
      <c r="BA234" s="49"/>
      <c r="BB234" s="56"/>
      <c r="BC234" s="80" t="s">
        <v>156</v>
      </c>
      <c r="BD234" s="88"/>
      <c r="BE234" s="56"/>
      <c r="BF234" s="80" t="s">
        <v>156</v>
      </c>
      <c r="BG234" s="88"/>
      <c r="BH234" s="56"/>
      <c r="BI234" s="80" t="s">
        <v>156</v>
      </c>
      <c r="BJ234" s="49"/>
      <c r="BK234" s="56"/>
      <c r="BL234" s="80" t="s">
        <v>156</v>
      </c>
      <c r="BM234" s="49"/>
      <c r="BN234" s="56"/>
      <c r="BO234" s="80" t="s">
        <v>156</v>
      </c>
      <c r="BP234" s="49"/>
      <c r="BQ234" s="56"/>
      <c r="BR234" s="80" t="s">
        <v>156</v>
      </c>
      <c r="BS234" s="49"/>
      <c r="BT234" s="56"/>
      <c r="BU234" s="80" t="s">
        <v>156</v>
      </c>
      <c r="BV234" s="49"/>
      <c r="BW234" s="56"/>
      <c r="BX234" s="80" t="s">
        <v>156</v>
      </c>
      <c r="BY234" s="49"/>
      <c r="BZ234" s="56"/>
      <c r="CA234" s="89">
        <f t="shared" si="7"/>
        <v>0</v>
      </c>
    </row>
    <row r="235" spans="1:79" s="18" customFormat="1" ht="14.25">
      <c r="A235" s="19" t="s">
        <v>414</v>
      </c>
      <c r="B235" s="19">
        <v>138</v>
      </c>
      <c r="C235" s="19" t="s">
        <v>194</v>
      </c>
      <c r="D235" s="125">
        <v>2019</v>
      </c>
      <c r="E235" s="47" t="s">
        <v>155</v>
      </c>
      <c r="F235" s="65">
        <v>2232</v>
      </c>
      <c r="G235" s="44">
        <v>8.2437275985663083E-2</v>
      </c>
      <c r="H235" s="47" t="s">
        <v>156</v>
      </c>
      <c r="I235" s="68"/>
      <c r="J235" s="56"/>
      <c r="K235" s="80" t="s">
        <v>155</v>
      </c>
      <c r="L235" s="68">
        <v>4805</v>
      </c>
      <c r="M235" s="56">
        <v>0.94006243496357955</v>
      </c>
      <c r="N235" s="47" t="s">
        <v>156</v>
      </c>
      <c r="O235" s="68"/>
      <c r="P235" s="56"/>
      <c r="Q235" s="80" t="s">
        <v>156</v>
      </c>
      <c r="R235" s="68"/>
      <c r="S235" s="56"/>
      <c r="T235" s="80" t="s">
        <v>155</v>
      </c>
      <c r="U235" s="68">
        <v>3890</v>
      </c>
      <c r="V235" s="56">
        <v>0.82673521850899745</v>
      </c>
      <c r="W235" s="80" t="s">
        <v>155</v>
      </c>
      <c r="X235" s="68">
        <v>21576</v>
      </c>
      <c r="Y235" s="56">
        <v>0.48906192065257692</v>
      </c>
      <c r="Z235" s="80" t="s">
        <v>156</v>
      </c>
      <c r="AA235" s="68"/>
      <c r="AB235" s="56"/>
      <c r="AC235" s="47" t="s">
        <v>156</v>
      </c>
      <c r="AD235" s="68"/>
      <c r="AE235" s="56"/>
      <c r="AF235" s="80" t="s">
        <v>155</v>
      </c>
      <c r="AG235" s="68">
        <v>2077</v>
      </c>
      <c r="AH235" s="56">
        <v>0.7900818488204141</v>
      </c>
      <c r="AI235" s="80" t="s">
        <v>156</v>
      </c>
      <c r="AJ235" s="68"/>
      <c r="AK235" s="56"/>
      <c r="AL235" s="80" t="s">
        <v>156</v>
      </c>
      <c r="AM235" s="68"/>
      <c r="AN235" s="56"/>
      <c r="AO235" s="84">
        <f t="shared" si="6"/>
        <v>34580</v>
      </c>
      <c r="AP235" s="85"/>
      <c r="AQ235" s="86" t="s">
        <v>155</v>
      </c>
      <c r="AR235" s="88">
        <v>21</v>
      </c>
      <c r="AS235" s="56">
        <v>1</v>
      </c>
      <c r="AT235" s="80" t="s">
        <v>156</v>
      </c>
      <c r="AU235" s="88"/>
      <c r="AV235" s="56"/>
      <c r="AW235" s="80" t="s">
        <v>156</v>
      </c>
      <c r="AX235" s="88"/>
      <c r="AY235" s="56"/>
      <c r="AZ235" s="80" t="s">
        <v>156</v>
      </c>
      <c r="BA235" s="49"/>
      <c r="BB235" s="56"/>
      <c r="BC235" s="80" t="s">
        <v>156</v>
      </c>
      <c r="BD235" s="88"/>
      <c r="BE235" s="56"/>
      <c r="BF235" s="80" t="s">
        <v>155</v>
      </c>
      <c r="BG235" s="88">
        <v>100</v>
      </c>
      <c r="BH235" s="56">
        <v>0.5</v>
      </c>
      <c r="BI235" s="80" t="s">
        <v>155</v>
      </c>
      <c r="BJ235" s="49">
        <v>238</v>
      </c>
      <c r="BK235" s="56">
        <v>0.81092436974789917</v>
      </c>
      <c r="BL235" s="80" t="s">
        <v>156</v>
      </c>
      <c r="BM235" s="49"/>
      <c r="BN235" s="56"/>
      <c r="BO235" s="80" t="s">
        <v>156</v>
      </c>
      <c r="BP235" s="49"/>
      <c r="BQ235" s="56"/>
      <c r="BR235" s="80" t="s">
        <v>156</v>
      </c>
      <c r="BS235" s="49"/>
      <c r="BT235" s="56"/>
      <c r="BU235" s="80" t="s">
        <v>155</v>
      </c>
      <c r="BV235" s="49">
        <v>488</v>
      </c>
      <c r="BW235" s="56">
        <v>0.87090163934426235</v>
      </c>
      <c r="BX235" s="80" t="s">
        <v>156</v>
      </c>
      <c r="BY235" s="49"/>
      <c r="BZ235" s="56"/>
      <c r="CA235" s="89">
        <f t="shared" si="7"/>
        <v>847</v>
      </c>
    </row>
    <row r="236" spans="1:79" s="18" customFormat="1" ht="14.25">
      <c r="A236" s="19" t="s">
        <v>415</v>
      </c>
      <c r="B236" s="19">
        <v>160</v>
      </c>
      <c r="C236" s="19" t="s">
        <v>194</v>
      </c>
      <c r="D236" s="125">
        <v>2019</v>
      </c>
      <c r="E236" s="47" t="s">
        <v>155</v>
      </c>
      <c r="F236" s="65">
        <v>1924</v>
      </c>
      <c r="G236" s="44">
        <v>0.78378378378378377</v>
      </c>
      <c r="H236" s="47" t="s">
        <v>156</v>
      </c>
      <c r="I236" s="68"/>
      <c r="J236" s="56"/>
      <c r="K236" s="80" t="s">
        <v>156</v>
      </c>
      <c r="L236" s="68"/>
      <c r="M236" s="56"/>
      <c r="N236" s="47" t="s">
        <v>156</v>
      </c>
      <c r="O236" s="68"/>
      <c r="P236" s="56"/>
      <c r="Q236" s="80" t="s">
        <v>156</v>
      </c>
      <c r="R236" s="68"/>
      <c r="S236" s="56"/>
      <c r="T236" s="80" t="s">
        <v>155</v>
      </c>
      <c r="U236" s="68">
        <v>1230</v>
      </c>
      <c r="V236" s="56">
        <v>0.34959349593495936</v>
      </c>
      <c r="W236" s="80" t="s">
        <v>155</v>
      </c>
      <c r="X236" s="68">
        <v>37380</v>
      </c>
      <c r="Y236" s="56">
        <v>0.51310861423220977</v>
      </c>
      <c r="Z236" s="80" t="s">
        <v>156</v>
      </c>
      <c r="AA236" s="68"/>
      <c r="AB236" s="56"/>
      <c r="AC236" s="47" t="s">
        <v>156</v>
      </c>
      <c r="AD236" s="68"/>
      <c r="AE236" s="56"/>
      <c r="AF236" s="80" t="s">
        <v>155</v>
      </c>
      <c r="AG236" s="68">
        <v>9688</v>
      </c>
      <c r="AH236" s="56">
        <v>0.71387283236994215</v>
      </c>
      <c r="AI236" s="80" t="s">
        <v>155</v>
      </c>
      <c r="AJ236" s="68">
        <v>672</v>
      </c>
      <c r="AK236" s="56">
        <v>0.625</v>
      </c>
      <c r="AL236" s="80" t="s">
        <v>156</v>
      </c>
      <c r="AM236" s="68"/>
      <c r="AN236" s="56"/>
      <c r="AO236" s="84">
        <f t="shared" si="6"/>
        <v>50894</v>
      </c>
      <c r="AP236" s="85"/>
      <c r="AQ236" s="86" t="s">
        <v>156</v>
      </c>
      <c r="AR236" s="88"/>
      <c r="AS236" s="56"/>
      <c r="AT236" s="80" t="s">
        <v>156</v>
      </c>
      <c r="AU236" s="88"/>
      <c r="AV236" s="56"/>
      <c r="AW236" s="80" t="s">
        <v>156</v>
      </c>
      <c r="AX236" s="88"/>
      <c r="AY236" s="56"/>
      <c r="AZ236" s="80" t="s">
        <v>156</v>
      </c>
      <c r="BA236" s="49"/>
      <c r="BB236" s="56"/>
      <c r="BC236" s="80" t="s">
        <v>156</v>
      </c>
      <c r="BD236" s="88"/>
      <c r="BE236" s="56"/>
      <c r="BF236" s="80" t="s">
        <v>156</v>
      </c>
      <c r="BG236" s="88"/>
      <c r="BH236" s="56"/>
      <c r="BI236" s="80" t="s">
        <v>155</v>
      </c>
      <c r="BJ236" s="49">
        <v>60</v>
      </c>
      <c r="BK236" s="87" t="s">
        <v>161</v>
      </c>
      <c r="BL236" s="80" t="s">
        <v>156</v>
      </c>
      <c r="BM236" s="49"/>
      <c r="BN236" s="56"/>
      <c r="BO236" s="80" t="s">
        <v>156</v>
      </c>
      <c r="BP236" s="49"/>
      <c r="BQ236" s="56"/>
      <c r="BR236" s="80" t="s">
        <v>156</v>
      </c>
      <c r="BS236" s="49"/>
      <c r="BT236" s="56"/>
      <c r="BU236" s="80" t="s">
        <v>155</v>
      </c>
      <c r="BV236" s="49">
        <v>144</v>
      </c>
      <c r="BW236" s="87" t="s">
        <v>161</v>
      </c>
      <c r="BX236" s="80" t="s">
        <v>156</v>
      </c>
      <c r="BY236" s="49"/>
      <c r="BZ236" s="56"/>
      <c r="CA236" s="89">
        <f t="shared" si="7"/>
        <v>204</v>
      </c>
    </row>
    <row r="237" spans="1:79" s="18" customFormat="1" ht="14.25">
      <c r="A237" s="19" t="s">
        <v>416</v>
      </c>
      <c r="B237" s="19">
        <v>1473</v>
      </c>
      <c r="C237" s="19" t="s">
        <v>152</v>
      </c>
      <c r="D237" s="125">
        <v>2019</v>
      </c>
      <c r="E237" s="47" t="s">
        <v>156</v>
      </c>
      <c r="F237" s="65"/>
      <c r="G237" s="44"/>
      <c r="H237" s="47" t="s">
        <v>156</v>
      </c>
      <c r="I237" s="68"/>
      <c r="J237" s="56"/>
      <c r="K237" s="80" t="s">
        <v>155</v>
      </c>
      <c r="L237" s="68">
        <v>598</v>
      </c>
      <c r="M237" s="56">
        <v>0.97826086956521741</v>
      </c>
      <c r="N237" s="47" t="s">
        <v>156</v>
      </c>
      <c r="O237" s="68"/>
      <c r="P237" s="56"/>
      <c r="Q237" s="80" t="s">
        <v>156</v>
      </c>
      <c r="R237" s="68"/>
      <c r="S237" s="56"/>
      <c r="T237" s="80" t="s">
        <v>155</v>
      </c>
      <c r="U237" s="68">
        <v>832</v>
      </c>
      <c r="V237" s="56">
        <v>0.66586538461538458</v>
      </c>
      <c r="W237" s="80" t="s">
        <v>155</v>
      </c>
      <c r="X237" s="68">
        <v>3081</v>
      </c>
      <c r="Y237" s="56">
        <v>0.64978902953586493</v>
      </c>
      <c r="Z237" s="80" t="s">
        <v>156</v>
      </c>
      <c r="AA237" s="68"/>
      <c r="AB237" s="56"/>
      <c r="AC237" s="47" t="s">
        <v>156</v>
      </c>
      <c r="AD237" s="68"/>
      <c r="AE237" s="56"/>
      <c r="AF237" s="80" t="s">
        <v>155</v>
      </c>
      <c r="AG237" s="68">
        <v>234</v>
      </c>
      <c r="AH237" s="56">
        <v>0.66666666666666663</v>
      </c>
      <c r="AI237" s="80" t="s">
        <v>156</v>
      </c>
      <c r="AJ237" s="68"/>
      <c r="AK237" s="56"/>
      <c r="AL237" s="80" t="s">
        <v>156</v>
      </c>
      <c r="AM237" s="68"/>
      <c r="AN237" s="56"/>
      <c r="AO237" s="84">
        <f t="shared" si="6"/>
        <v>4745</v>
      </c>
      <c r="AP237" s="85"/>
      <c r="AQ237" s="86" t="s">
        <v>156</v>
      </c>
      <c r="AR237" s="88"/>
      <c r="AS237" s="56"/>
      <c r="AT237" s="80" t="s">
        <v>156</v>
      </c>
      <c r="AU237" s="88"/>
      <c r="AV237" s="56"/>
      <c r="AW237" s="80" t="s">
        <v>156</v>
      </c>
      <c r="AX237" s="88"/>
      <c r="AY237" s="56"/>
      <c r="AZ237" s="80" t="s">
        <v>156</v>
      </c>
      <c r="BA237" s="49"/>
      <c r="BB237" s="56"/>
      <c r="BC237" s="80" t="s">
        <v>156</v>
      </c>
      <c r="BD237" s="88"/>
      <c r="BE237" s="56"/>
      <c r="BF237" s="80" t="s">
        <v>156</v>
      </c>
      <c r="BG237" s="88"/>
      <c r="BH237" s="56"/>
      <c r="BI237" s="80" t="s">
        <v>156</v>
      </c>
      <c r="BJ237" s="49"/>
      <c r="BK237" s="56"/>
      <c r="BL237" s="80" t="s">
        <v>156</v>
      </c>
      <c r="BM237" s="49"/>
      <c r="BN237" s="56"/>
      <c r="BO237" s="80" t="s">
        <v>156</v>
      </c>
      <c r="BP237" s="49"/>
      <c r="BQ237" s="56"/>
      <c r="BR237" s="80" t="s">
        <v>156</v>
      </c>
      <c r="BS237" s="49"/>
      <c r="BT237" s="56"/>
      <c r="BU237" s="80" t="s">
        <v>156</v>
      </c>
      <c r="BV237" s="49"/>
      <c r="BW237" s="56"/>
      <c r="BX237" s="80" t="s">
        <v>156</v>
      </c>
      <c r="BY237" s="49"/>
      <c r="BZ237" s="56"/>
      <c r="CA237" s="89">
        <f t="shared" si="7"/>
        <v>0</v>
      </c>
    </row>
    <row r="238" spans="1:79" s="18" customFormat="1" ht="14.25">
      <c r="A238" s="19" t="s">
        <v>417</v>
      </c>
      <c r="B238" s="19">
        <v>1485</v>
      </c>
      <c r="C238" s="19" t="s">
        <v>152</v>
      </c>
      <c r="D238" s="125">
        <v>2019</v>
      </c>
      <c r="E238" s="47" t="s">
        <v>155</v>
      </c>
      <c r="F238" s="65">
        <v>1270</v>
      </c>
      <c r="G238" s="44">
        <v>0.80236220472440944</v>
      </c>
      <c r="H238" s="47" t="s">
        <v>156</v>
      </c>
      <c r="I238" s="68"/>
      <c r="J238" s="56"/>
      <c r="K238" s="80" t="s">
        <v>155</v>
      </c>
      <c r="L238" s="68">
        <v>9328</v>
      </c>
      <c r="M238" s="56">
        <v>0.92731560891938247</v>
      </c>
      <c r="N238" s="47" t="s">
        <v>156</v>
      </c>
      <c r="O238" s="68"/>
      <c r="P238" s="56"/>
      <c r="Q238" s="80" t="s">
        <v>156</v>
      </c>
      <c r="R238" s="68"/>
      <c r="S238" s="56"/>
      <c r="T238" s="80" t="s">
        <v>155</v>
      </c>
      <c r="U238" s="68">
        <v>3041</v>
      </c>
      <c r="V238" s="56">
        <v>0.70963498849062812</v>
      </c>
      <c r="W238" s="80" t="s">
        <v>155</v>
      </c>
      <c r="X238" s="68">
        <v>17672</v>
      </c>
      <c r="Y238" s="56">
        <v>0.51595744680851063</v>
      </c>
      <c r="Z238" s="80" t="s">
        <v>156</v>
      </c>
      <c r="AA238" s="68"/>
      <c r="AB238" s="56"/>
      <c r="AC238" s="47" t="s">
        <v>156</v>
      </c>
      <c r="AD238" s="68"/>
      <c r="AE238" s="56"/>
      <c r="AF238" s="80" t="s">
        <v>155</v>
      </c>
      <c r="AG238" s="68">
        <v>2236</v>
      </c>
      <c r="AH238" s="56">
        <v>0.74821109123434704</v>
      </c>
      <c r="AI238" s="80" t="s">
        <v>156</v>
      </c>
      <c r="AJ238" s="68"/>
      <c r="AK238" s="56"/>
      <c r="AL238" s="80" t="s">
        <v>156</v>
      </c>
      <c r="AM238" s="68"/>
      <c r="AN238" s="56"/>
      <c r="AO238" s="84">
        <f t="shared" si="6"/>
        <v>33547</v>
      </c>
      <c r="AP238" s="85"/>
      <c r="AQ238" s="86" t="s">
        <v>155</v>
      </c>
      <c r="AR238" s="88">
        <v>272</v>
      </c>
      <c r="AS238" s="56">
        <v>0.77941176470588236</v>
      </c>
      <c r="AT238" s="80" t="s">
        <v>155</v>
      </c>
      <c r="AU238" s="88">
        <v>76</v>
      </c>
      <c r="AV238" s="56">
        <v>0.39473684210526316</v>
      </c>
      <c r="AW238" s="80" t="s">
        <v>155</v>
      </c>
      <c r="AX238" s="88">
        <v>339</v>
      </c>
      <c r="AY238" s="56">
        <v>0.94395280235988199</v>
      </c>
      <c r="AZ238" s="80" t="s">
        <v>156</v>
      </c>
      <c r="BA238" s="49"/>
      <c r="BB238" s="56"/>
      <c r="BC238" s="80" t="s">
        <v>156</v>
      </c>
      <c r="BD238" s="88"/>
      <c r="BE238" s="56"/>
      <c r="BF238" s="80" t="s">
        <v>156</v>
      </c>
      <c r="BG238" s="88"/>
      <c r="BH238" s="56"/>
      <c r="BI238" s="80" t="s">
        <v>155</v>
      </c>
      <c r="BJ238" s="49">
        <v>846</v>
      </c>
      <c r="BK238" s="56">
        <v>0.34988179669030733</v>
      </c>
      <c r="BL238" s="80" t="s">
        <v>156</v>
      </c>
      <c r="BM238" s="49"/>
      <c r="BN238" s="56"/>
      <c r="BO238" s="80" t="s">
        <v>156</v>
      </c>
      <c r="BP238" s="49"/>
      <c r="BQ238" s="56"/>
      <c r="BR238" s="80" t="s">
        <v>155</v>
      </c>
      <c r="BS238" s="49">
        <v>417</v>
      </c>
      <c r="BT238" s="56">
        <v>0.53237410071942448</v>
      </c>
      <c r="BU238" s="80" t="s">
        <v>156</v>
      </c>
      <c r="BV238" s="49"/>
      <c r="BW238" s="56"/>
      <c r="BX238" s="80" t="s">
        <v>155</v>
      </c>
      <c r="BY238" s="49">
        <v>69</v>
      </c>
      <c r="BZ238" s="56">
        <v>0.52173913043478259</v>
      </c>
      <c r="CA238" s="89">
        <f t="shared" si="7"/>
        <v>2019</v>
      </c>
    </row>
    <row r="239" spans="1:79" s="18" customFormat="1" ht="14.25">
      <c r="A239" s="19" t="s">
        <v>418</v>
      </c>
      <c r="B239" s="19">
        <v>1491</v>
      </c>
      <c r="C239" s="19" t="s">
        <v>152</v>
      </c>
      <c r="D239" s="125">
        <v>2019</v>
      </c>
      <c r="E239" s="47" t="s">
        <v>155</v>
      </c>
      <c r="F239" s="65">
        <v>750</v>
      </c>
      <c r="G239" s="49" t="s">
        <v>161</v>
      </c>
      <c r="H239" s="47" t="s">
        <v>156</v>
      </c>
      <c r="I239" s="68"/>
      <c r="J239" s="56"/>
      <c r="K239" s="80" t="s">
        <v>155</v>
      </c>
      <c r="L239" s="68">
        <v>1080</v>
      </c>
      <c r="M239" s="49" t="s">
        <v>161</v>
      </c>
      <c r="N239" s="47" t="s">
        <v>155</v>
      </c>
      <c r="O239" s="68">
        <v>360</v>
      </c>
      <c r="P239" s="49" t="s">
        <v>161</v>
      </c>
      <c r="Q239" s="80" t="s">
        <v>156</v>
      </c>
      <c r="R239" s="68"/>
      <c r="S239" s="56"/>
      <c r="T239" s="80" t="s">
        <v>155</v>
      </c>
      <c r="U239" s="68">
        <v>1860</v>
      </c>
      <c r="V239" s="81" t="s">
        <v>161</v>
      </c>
      <c r="W239" s="80" t="s">
        <v>155</v>
      </c>
      <c r="X239" s="68">
        <v>16650</v>
      </c>
      <c r="Y239" s="81" t="s">
        <v>161</v>
      </c>
      <c r="Z239" s="80" t="s">
        <v>156</v>
      </c>
      <c r="AA239" s="68"/>
      <c r="AB239" s="56"/>
      <c r="AC239" s="47" t="s">
        <v>156</v>
      </c>
      <c r="AD239" s="68"/>
      <c r="AE239" s="56"/>
      <c r="AF239" s="80" t="s">
        <v>155</v>
      </c>
      <c r="AG239" s="68">
        <v>990</v>
      </c>
      <c r="AH239" s="81" t="s">
        <v>161</v>
      </c>
      <c r="AI239" s="80" t="s">
        <v>156</v>
      </c>
      <c r="AJ239" s="68"/>
      <c r="AK239" s="56"/>
      <c r="AL239" s="80" t="s">
        <v>155</v>
      </c>
      <c r="AM239" s="68">
        <v>780</v>
      </c>
      <c r="AN239" s="81" t="s">
        <v>161</v>
      </c>
      <c r="AO239" s="84">
        <f t="shared" si="6"/>
        <v>22470</v>
      </c>
      <c r="AP239" s="85"/>
      <c r="AQ239" s="86" t="s">
        <v>156</v>
      </c>
      <c r="AR239" s="88"/>
      <c r="AS239" s="56"/>
      <c r="AT239" s="80" t="s">
        <v>156</v>
      </c>
      <c r="AU239" s="88"/>
      <c r="AV239" s="56"/>
      <c r="AW239" s="80" t="s">
        <v>156</v>
      </c>
      <c r="AX239" s="88"/>
      <c r="AY239" s="56"/>
      <c r="AZ239" s="80" t="s">
        <v>156</v>
      </c>
      <c r="BA239" s="49"/>
      <c r="BB239" s="56"/>
      <c r="BC239" s="80" t="s">
        <v>156</v>
      </c>
      <c r="BD239" s="88"/>
      <c r="BE239" s="56"/>
      <c r="BF239" s="80" t="s">
        <v>156</v>
      </c>
      <c r="BG239" s="88"/>
      <c r="BH239" s="56"/>
      <c r="BI239" s="80" t="s">
        <v>156</v>
      </c>
      <c r="BJ239" s="49"/>
      <c r="BK239" s="56"/>
      <c r="BL239" s="80" t="s">
        <v>156</v>
      </c>
      <c r="BM239" s="49"/>
      <c r="BN239" s="56"/>
      <c r="BO239" s="80" t="s">
        <v>156</v>
      </c>
      <c r="BP239" s="49"/>
      <c r="BQ239" s="56"/>
      <c r="BR239" s="80" t="s">
        <v>156</v>
      </c>
      <c r="BS239" s="49"/>
      <c r="BT239" s="56"/>
      <c r="BU239" s="80" t="s">
        <v>156</v>
      </c>
      <c r="BV239" s="49"/>
      <c r="BW239" s="56"/>
      <c r="BX239" s="80" t="s">
        <v>156</v>
      </c>
      <c r="BY239" s="49"/>
      <c r="BZ239" s="56"/>
      <c r="CA239" s="89">
        <f t="shared" si="7"/>
        <v>0</v>
      </c>
    </row>
    <row r="240" spans="1:79" s="18" customFormat="1" ht="14.25">
      <c r="A240" s="19" t="s">
        <v>419</v>
      </c>
      <c r="B240" s="19">
        <v>2480</v>
      </c>
      <c r="C240" s="19" t="s">
        <v>180</v>
      </c>
      <c r="D240" s="125">
        <v>2019</v>
      </c>
      <c r="E240" s="47" t="s">
        <v>156</v>
      </c>
      <c r="F240" s="65"/>
      <c r="G240" s="44"/>
      <c r="H240" s="47" t="s">
        <v>156</v>
      </c>
      <c r="I240" s="68"/>
      <c r="J240" s="56"/>
      <c r="K240" s="80" t="s">
        <v>156</v>
      </c>
      <c r="L240" s="68"/>
      <c r="M240" s="56"/>
      <c r="N240" s="47" t="s">
        <v>155</v>
      </c>
      <c r="O240" s="68">
        <v>108</v>
      </c>
      <c r="P240" s="56">
        <v>0.44444444444444442</v>
      </c>
      <c r="Q240" s="80" t="s">
        <v>156</v>
      </c>
      <c r="R240" s="68"/>
      <c r="S240" s="56"/>
      <c r="T240" s="80" t="s">
        <v>155</v>
      </c>
      <c r="U240" s="68">
        <v>7830</v>
      </c>
      <c r="V240" s="56">
        <v>0.49629629629629629</v>
      </c>
      <c r="W240" s="80" t="s">
        <v>155</v>
      </c>
      <c r="X240" s="68">
        <v>31929</v>
      </c>
      <c r="Y240" s="56">
        <v>0.54495912806539515</v>
      </c>
      <c r="Z240" s="80" t="s">
        <v>156</v>
      </c>
      <c r="AA240" s="68"/>
      <c r="AB240" s="56"/>
      <c r="AC240" s="47" t="s">
        <v>155</v>
      </c>
      <c r="AD240" s="68">
        <v>60</v>
      </c>
      <c r="AE240" s="56">
        <v>0.8</v>
      </c>
      <c r="AF240" s="80" t="s">
        <v>155</v>
      </c>
      <c r="AG240" s="68">
        <v>6232</v>
      </c>
      <c r="AH240" s="56">
        <v>0.73989088575096273</v>
      </c>
      <c r="AI240" s="80" t="s">
        <v>156</v>
      </c>
      <c r="AJ240" s="68"/>
      <c r="AK240" s="56"/>
      <c r="AL240" s="80" t="s">
        <v>155</v>
      </c>
      <c r="AM240" s="68">
        <v>48</v>
      </c>
      <c r="AN240" s="56">
        <v>1</v>
      </c>
      <c r="AO240" s="84">
        <f t="shared" si="6"/>
        <v>46207</v>
      </c>
      <c r="AP240" s="85"/>
      <c r="AQ240" s="86" t="s">
        <v>156</v>
      </c>
      <c r="AR240" s="88"/>
      <c r="AS240" s="56"/>
      <c r="AT240" s="80" t="s">
        <v>155</v>
      </c>
      <c r="AU240" s="88">
        <v>66</v>
      </c>
      <c r="AV240" s="56">
        <v>0.63636363636363635</v>
      </c>
      <c r="AW240" s="80" t="s">
        <v>156</v>
      </c>
      <c r="AX240" s="88"/>
      <c r="AY240" s="56"/>
      <c r="AZ240" s="80" t="s">
        <v>156</v>
      </c>
      <c r="BA240" s="49"/>
      <c r="BB240" s="56"/>
      <c r="BC240" s="80" t="s">
        <v>156</v>
      </c>
      <c r="BD240" s="88"/>
      <c r="BE240" s="56"/>
      <c r="BF240" s="80" t="s">
        <v>156</v>
      </c>
      <c r="BG240" s="88"/>
      <c r="BH240" s="56"/>
      <c r="BI240" s="80" t="s">
        <v>156</v>
      </c>
      <c r="BJ240" s="49"/>
      <c r="BK240" s="56"/>
      <c r="BL240" s="80" t="s">
        <v>156</v>
      </c>
      <c r="BM240" s="49"/>
      <c r="BN240" s="56"/>
      <c r="BO240" s="80" t="s">
        <v>156</v>
      </c>
      <c r="BP240" s="49"/>
      <c r="BQ240" s="56"/>
      <c r="BR240" s="80" t="s">
        <v>156</v>
      </c>
      <c r="BS240" s="49"/>
      <c r="BT240" s="56"/>
      <c r="BU240" s="80" t="s">
        <v>156</v>
      </c>
      <c r="BV240" s="49"/>
      <c r="BW240" s="56"/>
      <c r="BX240" s="80" t="s">
        <v>156</v>
      </c>
      <c r="BY240" s="49"/>
      <c r="BZ240" s="56"/>
      <c r="CA240" s="89">
        <f t="shared" si="7"/>
        <v>66</v>
      </c>
    </row>
    <row r="241" spans="1:79" s="18" customFormat="1" ht="14.25">
      <c r="A241" s="19" t="s">
        <v>420</v>
      </c>
      <c r="B241" s="19">
        <v>114</v>
      </c>
      <c r="C241" s="19" t="s">
        <v>194</v>
      </c>
      <c r="D241" s="125">
        <v>2019</v>
      </c>
      <c r="E241" s="47" t="s">
        <v>155</v>
      </c>
      <c r="F241" s="65">
        <v>2601</v>
      </c>
      <c r="G241" s="44">
        <v>0.65974625144175314</v>
      </c>
      <c r="H241" s="47" t="s">
        <v>155</v>
      </c>
      <c r="I241" s="68">
        <v>4960</v>
      </c>
      <c r="J241" s="56">
        <v>0.73750000000000004</v>
      </c>
      <c r="K241" s="80" t="s">
        <v>156</v>
      </c>
      <c r="L241" s="68"/>
      <c r="M241" s="56"/>
      <c r="N241" s="47" t="s">
        <v>155</v>
      </c>
      <c r="O241" s="68">
        <v>180</v>
      </c>
      <c r="P241" s="56">
        <v>0.5</v>
      </c>
      <c r="Q241" s="80" t="s">
        <v>156</v>
      </c>
      <c r="R241" s="68"/>
      <c r="S241" s="56"/>
      <c r="T241" s="80" t="s">
        <v>155</v>
      </c>
      <c r="U241" s="68">
        <v>11580</v>
      </c>
      <c r="V241" s="56">
        <v>0.6113989637305699</v>
      </c>
      <c r="W241" s="80" t="s">
        <v>155</v>
      </c>
      <c r="X241" s="68">
        <v>38068</v>
      </c>
      <c r="Y241" s="56">
        <v>0.56351791530944628</v>
      </c>
      <c r="Z241" s="80" t="s">
        <v>156</v>
      </c>
      <c r="AA241" s="68"/>
      <c r="AB241" s="56"/>
      <c r="AC241" s="47" t="s">
        <v>156</v>
      </c>
      <c r="AD241" s="68"/>
      <c r="AE241" s="56"/>
      <c r="AF241" s="80" t="s">
        <v>155</v>
      </c>
      <c r="AG241" s="68">
        <v>3038</v>
      </c>
      <c r="AH241" s="56">
        <v>0.61619486504279131</v>
      </c>
      <c r="AI241" s="80" t="s">
        <v>156</v>
      </c>
      <c r="AJ241" s="68"/>
      <c r="AK241" s="56"/>
      <c r="AL241" s="80" t="s">
        <v>155</v>
      </c>
      <c r="AM241" s="68">
        <v>5136</v>
      </c>
      <c r="AN241" s="56">
        <v>0.57943925233644855</v>
      </c>
      <c r="AO241" s="84">
        <f t="shared" si="6"/>
        <v>65563</v>
      </c>
      <c r="AP241" s="85"/>
      <c r="AQ241" s="86" t="s">
        <v>156</v>
      </c>
      <c r="AR241" s="88"/>
      <c r="AS241" s="56"/>
      <c r="AT241" s="80" t="s">
        <v>156</v>
      </c>
      <c r="AU241" s="88"/>
      <c r="AV241" s="56"/>
      <c r="AW241" s="80" t="s">
        <v>156</v>
      </c>
      <c r="AX241" s="88"/>
      <c r="AY241" s="56"/>
      <c r="AZ241" s="80" t="s">
        <v>155</v>
      </c>
      <c r="BA241" s="49">
        <v>198</v>
      </c>
      <c r="BB241" s="56">
        <v>0.5757575757575758</v>
      </c>
      <c r="BC241" s="80" t="s">
        <v>156</v>
      </c>
      <c r="BD241" s="88"/>
      <c r="BE241" s="56"/>
      <c r="BF241" s="80" t="s">
        <v>156</v>
      </c>
      <c r="BG241" s="88"/>
      <c r="BH241" s="56"/>
      <c r="BI241" s="80" t="s">
        <v>156</v>
      </c>
      <c r="BJ241" s="49"/>
      <c r="BK241" s="56"/>
      <c r="BL241" s="80" t="s">
        <v>156</v>
      </c>
      <c r="BM241" s="49"/>
      <c r="BN241" s="56"/>
      <c r="BO241" s="80" t="s">
        <v>156</v>
      </c>
      <c r="BP241" s="49"/>
      <c r="BQ241" s="56"/>
      <c r="BR241" s="80" t="s">
        <v>156</v>
      </c>
      <c r="BS241" s="49"/>
      <c r="BT241" s="56"/>
      <c r="BU241" s="80" t="s">
        <v>156</v>
      </c>
      <c r="BV241" s="49"/>
      <c r="BW241" s="56"/>
      <c r="BX241" s="80" t="s">
        <v>156</v>
      </c>
      <c r="BY241" s="49"/>
      <c r="BZ241" s="56"/>
      <c r="CA241" s="89">
        <f t="shared" si="7"/>
        <v>198</v>
      </c>
    </row>
    <row r="242" spans="1:79" s="18" customFormat="1" ht="14.25">
      <c r="A242" s="19" t="s">
        <v>421</v>
      </c>
      <c r="B242" s="19">
        <v>139</v>
      </c>
      <c r="C242" s="19" t="s">
        <v>194</v>
      </c>
      <c r="D242" s="125">
        <v>2019</v>
      </c>
      <c r="E242" s="47" t="s">
        <v>156</v>
      </c>
      <c r="F242" s="65"/>
      <c r="G242" s="44"/>
      <c r="H242" s="47" t="s">
        <v>156</v>
      </c>
      <c r="I242" s="68"/>
      <c r="J242" s="56"/>
      <c r="K242" s="80" t="s">
        <v>155</v>
      </c>
      <c r="L242" s="68">
        <v>9760</v>
      </c>
      <c r="M242" s="56">
        <v>0.92131147540983604</v>
      </c>
      <c r="N242" s="78" t="s">
        <v>156</v>
      </c>
      <c r="O242" s="68"/>
      <c r="P242" s="56"/>
      <c r="Q242" s="80" t="s">
        <v>156</v>
      </c>
      <c r="R242" s="68"/>
      <c r="S242" s="56"/>
      <c r="T242" s="80" t="s">
        <v>155</v>
      </c>
      <c r="U242" s="68">
        <v>2656</v>
      </c>
      <c r="V242" s="81" t="s">
        <v>161</v>
      </c>
      <c r="W242" s="80" t="s">
        <v>155</v>
      </c>
      <c r="X242" s="68">
        <v>15648</v>
      </c>
      <c r="Y242" s="81" t="s">
        <v>161</v>
      </c>
      <c r="Z242" s="80" t="s">
        <v>156</v>
      </c>
      <c r="AA242" s="68"/>
      <c r="AB242" s="56"/>
      <c r="AC242" s="47" t="s">
        <v>156</v>
      </c>
      <c r="AD242" s="68"/>
      <c r="AE242" s="56"/>
      <c r="AF242" s="80" t="s">
        <v>155</v>
      </c>
      <c r="AG242" s="68">
        <v>1402</v>
      </c>
      <c r="AH242" s="56">
        <v>0.75320970042796009</v>
      </c>
      <c r="AI242" s="80" t="s">
        <v>156</v>
      </c>
      <c r="AJ242" s="68"/>
      <c r="AK242" s="56"/>
      <c r="AL242" s="80" t="s">
        <v>156</v>
      </c>
      <c r="AM242" s="68"/>
      <c r="AN242" s="56"/>
      <c r="AO242" s="84">
        <f t="shared" si="6"/>
        <v>29466</v>
      </c>
      <c r="AP242" s="85"/>
      <c r="AQ242" s="86" t="s">
        <v>156</v>
      </c>
      <c r="AR242" s="88"/>
      <c r="AS242" s="56"/>
      <c r="AT242" s="80" t="s">
        <v>156</v>
      </c>
      <c r="AU242" s="88"/>
      <c r="AV242" s="56"/>
      <c r="AW242" s="80" t="s">
        <v>155</v>
      </c>
      <c r="AX242" s="88">
        <v>23</v>
      </c>
      <c r="AY242" s="56">
        <v>0.91304347826086951</v>
      </c>
      <c r="AZ242" s="80" t="s">
        <v>156</v>
      </c>
      <c r="BA242" s="49"/>
      <c r="BB242" s="56"/>
      <c r="BC242" s="80" t="s">
        <v>156</v>
      </c>
      <c r="BD242" s="88"/>
      <c r="BE242" s="56"/>
      <c r="BF242" s="80" t="s">
        <v>155</v>
      </c>
      <c r="BG242" s="88">
        <v>10</v>
      </c>
      <c r="BH242" s="56">
        <v>0.7</v>
      </c>
      <c r="BI242" s="80" t="s">
        <v>156</v>
      </c>
      <c r="BJ242" s="49"/>
      <c r="BK242" s="56"/>
      <c r="BL242" s="80" t="s">
        <v>156</v>
      </c>
      <c r="BM242" s="49"/>
      <c r="BN242" s="56"/>
      <c r="BO242" s="80" t="s">
        <v>156</v>
      </c>
      <c r="BP242" s="49"/>
      <c r="BQ242" s="56"/>
      <c r="BR242" s="80" t="s">
        <v>155</v>
      </c>
      <c r="BS242" s="49">
        <v>12</v>
      </c>
      <c r="BT242" s="56">
        <v>0.91666666666666663</v>
      </c>
      <c r="BU242" s="80" t="s">
        <v>156</v>
      </c>
      <c r="BV242" s="49"/>
      <c r="BW242" s="56"/>
      <c r="BX242" s="80" t="s">
        <v>156</v>
      </c>
      <c r="BY242" s="49"/>
      <c r="BZ242" s="56"/>
      <c r="CA242" s="89">
        <f t="shared" si="7"/>
        <v>45</v>
      </c>
    </row>
    <row r="243" spans="1:79" s="18" customFormat="1" ht="14.25">
      <c r="A243" s="19" t="s">
        <v>422</v>
      </c>
      <c r="B243" s="19">
        <v>380</v>
      </c>
      <c r="C243" s="19" t="s">
        <v>210</v>
      </c>
      <c r="D243" s="125">
        <v>2019</v>
      </c>
      <c r="E243" s="47" t="s">
        <v>155</v>
      </c>
      <c r="F243" s="65">
        <v>1470</v>
      </c>
      <c r="G243" s="44">
        <v>0.80952380952380953</v>
      </c>
      <c r="H243" s="47" t="s">
        <v>156</v>
      </c>
      <c r="I243" s="68"/>
      <c r="J243" s="56"/>
      <c r="K243" s="80" t="s">
        <v>155</v>
      </c>
      <c r="L243" s="68">
        <v>4142</v>
      </c>
      <c r="M243" s="56">
        <v>0.69435055528730083</v>
      </c>
      <c r="N243" s="47" t="s">
        <v>155</v>
      </c>
      <c r="O243" s="68">
        <v>462</v>
      </c>
      <c r="P243" s="56">
        <v>0.54545454545454541</v>
      </c>
      <c r="Q243" s="80" t="s">
        <v>156</v>
      </c>
      <c r="R243" s="68"/>
      <c r="S243" s="56"/>
      <c r="T243" s="80" t="s">
        <v>155</v>
      </c>
      <c r="U243" s="68">
        <v>14131</v>
      </c>
      <c r="V243" s="56">
        <v>0.59224400254759035</v>
      </c>
      <c r="W243" s="80" t="s">
        <v>155</v>
      </c>
      <c r="X243" s="68">
        <v>83298</v>
      </c>
      <c r="Y243" s="56">
        <v>0.51806766068813181</v>
      </c>
      <c r="Z243" s="80" t="s">
        <v>156</v>
      </c>
      <c r="AA243" s="68"/>
      <c r="AB243" s="56"/>
      <c r="AC243" s="47" t="s">
        <v>156</v>
      </c>
      <c r="AD243" s="68"/>
      <c r="AE243" s="56"/>
      <c r="AF243" s="80" t="s">
        <v>155</v>
      </c>
      <c r="AG243" s="68">
        <v>5885</v>
      </c>
      <c r="AH243" s="56">
        <v>0.65641461342395924</v>
      </c>
      <c r="AI243" s="80" t="s">
        <v>155</v>
      </c>
      <c r="AJ243" s="68">
        <v>560</v>
      </c>
      <c r="AK243" s="56">
        <v>0.91428571428571426</v>
      </c>
      <c r="AL243" s="80" t="s">
        <v>156</v>
      </c>
      <c r="AM243" s="68"/>
      <c r="AN243" s="56"/>
      <c r="AO243" s="84">
        <f t="shared" si="6"/>
        <v>109948</v>
      </c>
      <c r="AP243" s="85"/>
      <c r="AQ243" s="86" t="s">
        <v>156</v>
      </c>
      <c r="AR243" s="88"/>
      <c r="AS243" s="56"/>
      <c r="AT243" s="80" t="s">
        <v>156</v>
      </c>
      <c r="AU243" s="88"/>
      <c r="AV243" s="56"/>
      <c r="AW243" s="80" t="s">
        <v>155</v>
      </c>
      <c r="AX243" s="88">
        <v>100</v>
      </c>
      <c r="AY243" s="56">
        <v>0.92</v>
      </c>
      <c r="AZ243" s="80" t="s">
        <v>155</v>
      </c>
      <c r="BA243" s="49">
        <v>20</v>
      </c>
      <c r="BB243" s="56">
        <v>0.6</v>
      </c>
      <c r="BC243" s="80" t="s">
        <v>156</v>
      </c>
      <c r="BD243" s="88"/>
      <c r="BE243" s="56"/>
      <c r="BF243" s="80" t="s">
        <v>156</v>
      </c>
      <c r="BG243" s="88"/>
      <c r="BH243" s="56"/>
      <c r="BI243" s="80" t="s">
        <v>156</v>
      </c>
      <c r="BJ243" s="49"/>
      <c r="BK243" s="56"/>
      <c r="BL243" s="80" t="s">
        <v>156</v>
      </c>
      <c r="BM243" s="49"/>
      <c r="BN243" s="56"/>
      <c r="BO243" s="80" t="s">
        <v>156</v>
      </c>
      <c r="BP243" s="49"/>
      <c r="BQ243" s="56"/>
      <c r="BR243" s="80" t="s">
        <v>155</v>
      </c>
      <c r="BS243" s="49">
        <v>199</v>
      </c>
      <c r="BT243" s="56">
        <v>0.49748743718592964</v>
      </c>
      <c r="BU243" s="80" t="s">
        <v>156</v>
      </c>
      <c r="BV243" s="49"/>
      <c r="BW243" s="56"/>
      <c r="BX243" s="80" t="s">
        <v>156</v>
      </c>
      <c r="BY243" s="49"/>
      <c r="BZ243" s="56"/>
      <c r="CA243" s="89">
        <f t="shared" si="7"/>
        <v>319</v>
      </c>
    </row>
    <row r="244" spans="1:79" s="18" customFormat="1" ht="14.25">
      <c r="A244" s="19" t="s">
        <v>423</v>
      </c>
      <c r="B244" s="19">
        <v>760</v>
      </c>
      <c r="C244" s="19" t="s">
        <v>160</v>
      </c>
      <c r="D244" s="125">
        <v>2019</v>
      </c>
      <c r="E244" s="47" t="s">
        <v>155</v>
      </c>
      <c r="F244" s="65">
        <v>28</v>
      </c>
      <c r="G244" s="49" t="s">
        <v>161</v>
      </c>
      <c r="H244" s="78" t="s">
        <v>156</v>
      </c>
      <c r="I244" s="68"/>
      <c r="J244" s="56"/>
      <c r="K244" s="80" t="s">
        <v>155</v>
      </c>
      <c r="L244" s="68">
        <v>28</v>
      </c>
      <c r="M244" s="49" t="s">
        <v>161</v>
      </c>
      <c r="N244" s="78" t="s">
        <v>156</v>
      </c>
      <c r="O244" s="68"/>
      <c r="P244" s="56"/>
      <c r="Q244" s="80" t="s">
        <v>156</v>
      </c>
      <c r="R244" s="68"/>
      <c r="S244" s="56"/>
      <c r="T244" s="80" t="s">
        <v>155</v>
      </c>
      <c r="U244" s="68">
        <v>28</v>
      </c>
      <c r="V244" s="81" t="s">
        <v>161</v>
      </c>
      <c r="W244" s="80" t="s">
        <v>155</v>
      </c>
      <c r="X244" s="68">
        <v>28</v>
      </c>
      <c r="Y244" s="81" t="s">
        <v>161</v>
      </c>
      <c r="Z244" s="80" t="s">
        <v>156</v>
      </c>
      <c r="AA244" s="68"/>
      <c r="AB244" s="56"/>
      <c r="AC244" s="78" t="s">
        <v>156</v>
      </c>
      <c r="AD244" s="68"/>
      <c r="AE244" s="56"/>
      <c r="AF244" s="80" t="s">
        <v>155</v>
      </c>
      <c r="AG244" s="68">
        <v>28</v>
      </c>
      <c r="AH244" s="81" t="s">
        <v>161</v>
      </c>
      <c r="AI244" s="80" t="s">
        <v>156</v>
      </c>
      <c r="AJ244" s="68"/>
      <c r="AK244" s="56"/>
      <c r="AL244" s="80" t="s">
        <v>156</v>
      </c>
      <c r="AM244" s="68"/>
      <c r="AN244" s="56"/>
      <c r="AO244" s="84">
        <f t="shared" si="6"/>
        <v>140</v>
      </c>
      <c r="AP244" s="85"/>
      <c r="AQ244" s="86" t="s">
        <v>156</v>
      </c>
      <c r="AR244" s="88"/>
      <c r="AS244" s="56"/>
      <c r="AT244" s="80" t="s">
        <v>156</v>
      </c>
      <c r="AU244" s="88"/>
      <c r="AV244" s="56"/>
      <c r="AW244" s="80" t="s">
        <v>156</v>
      </c>
      <c r="AX244" s="88"/>
      <c r="AY244" s="56"/>
      <c r="AZ244" s="80" t="s">
        <v>156</v>
      </c>
      <c r="BA244" s="49"/>
      <c r="BB244" s="56"/>
      <c r="BC244" s="80" t="s">
        <v>156</v>
      </c>
      <c r="BD244" s="88"/>
      <c r="BE244" s="56"/>
      <c r="BF244" s="80" t="s">
        <v>156</v>
      </c>
      <c r="BG244" s="88"/>
      <c r="BH244" s="56"/>
      <c r="BI244" s="80" t="s">
        <v>156</v>
      </c>
      <c r="BJ244" s="88"/>
      <c r="BK244" s="56"/>
      <c r="BL244" s="80" t="s">
        <v>156</v>
      </c>
      <c r="BM244" s="88"/>
      <c r="BN244" s="56"/>
      <c r="BO244" s="80" t="s">
        <v>156</v>
      </c>
      <c r="BP244" s="88"/>
      <c r="BQ244" s="56"/>
      <c r="BR244" s="80" t="s">
        <v>156</v>
      </c>
      <c r="BS244" s="88"/>
      <c r="BT244" s="56"/>
      <c r="BU244" s="80" t="s">
        <v>156</v>
      </c>
      <c r="BV244" s="88"/>
      <c r="BW244" s="56"/>
      <c r="BX244" s="80" t="s">
        <v>156</v>
      </c>
      <c r="BY244" s="88"/>
      <c r="BZ244" s="56"/>
      <c r="CA244" s="89">
        <f t="shared" si="7"/>
        <v>0</v>
      </c>
    </row>
    <row r="245" spans="1:79" s="18" customFormat="1" ht="14.25">
      <c r="A245" s="19" t="s">
        <v>424</v>
      </c>
      <c r="B245" s="19">
        <v>584</v>
      </c>
      <c r="C245" s="19" t="s">
        <v>196</v>
      </c>
      <c r="D245" s="125">
        <v>2019</v>
      </c>
      <c r="E245" s="47" t="s">
        <v>155</v>
      </c>
      <c r="F245" s="65">
        <v>781</v>
      </c>
      <c r="G245" s="44">
        <v>0.69270166453265047</v>
      </c>
      <c r="H245" s="47" t="s">
        <v>156</v>
      </c>
      <c r="I245" s="68"/>
      <c r="J245" s="56"/>
      <c r="K245" s="80" t="s">
        <v>155</v>
      </c>
      <c r="L245" s="68">
        <v>3798</v>
      </c>
      <c r="M245" s="56">
        <v>0.96998420221169035</v>
      </c>
      <c r="N245" s="47" t="s">
        <v>156</v>
      </c>
      <c r="O245" s="68"/>
      <c r="P245" s="56"/>
      <c r="Q245" s="80" t="s">
        <v>156</v>
      </c>
      <c r="R245" s="68"/>
      <c r="S245" s="56"/>
      <c r="T245" s="80" t="s">
        <v>155</v>
      </c>
      <c r="U245" s="68">
        <v>2089</v>
      </c>
      <c r="V245" s="56">
        <v>0.54954523695548108</v>
      </c>
      <c r="W245" s="80" t="s">
        <v>155</v>
      </c>
      <c r="X245" s="68">
        <v>4436</v>
      </c>
      <c r="Y245" s="56">
        <v>0.51983769161406668</v>
      </c>
      <c r="Z245" s="80" t="s">
        <v>156</v>
      </c>
      <c r="AA245" s="68"/>
      <c r="AB245" s="56"/>
      <c r="AC245" s="47" t="s">
        <v>156</v>
      </c>
      <c r="AD245" s="68"/>
      <c r="AE245" s="56"/>
      <c r="AF245" s="80" t="s">
        <v>156</v>
      </c>
      <c r="AG245" s="68"/>
      <c r="AH245" s="56"/>
      <c r="AI245" s="80" t="s">
        <v>156</v>
      </c>
      <c r="AJ245" s="68"/>
      <c r="AK245" s="56"/>
      <c r="AL245" s="80" t="s">
        <v>156</v>
      </c>
      <c r="AM245" s="68"/>
      <c r="AN245" s="56"/>
      <c r="AO245" s="84">
        <f t="shared" si="6"/>
        <v>11104</v>
      </c>
      <c r="AP245" s="85"/>
      <c r="AQ245" s="86" t="s">
        <v>156</v>
      </c>
      <c r="AR245" s="88"/>
      <c r="AS245" s="56"/>
      <c r="AT245" s="80" t="s">
        <v>156</v>
      </c>
      <c r="AU245" s="88"/>
      <c r="AV245" s="56"/>
      <c r="AW245" s="80" t="s">
        <v>156</v>
      </c>
      <c r="AX245" s="88"/>
      <c r="AY245" s="56"/>
      <c r="AZ245" s="80" t="s">
        <v>156</v>
      </c>
      <c r="BA245" s="49"/>
      <c r="BB245" s="56"/>
      <c r="BC245" s="80" t="s">
        <v>156</v>
      </c>
      <c r="BD245" s="88"/>
      <c r="BE245" s="56"/>
      <c r="BF245" s="80" t="s">
        <v>156</v>
      </c>
      <c r="BG245" s="88"/>
      <c r="BH245" s="56"/>
      <c r="BI245" s="80" t="s">
        <v>156</v>
      </c>
      <c r="BJ245" s="49"/>
      <c r="BK245" s="56"/>
      <c r="BL245" s="80" t="s">
        <v>156</v>
      </c>
      <c r="BM245" s="49"/>
      <c r="BN245" s="56"/>
      <c r="BO245" s="80" t="s">
        <v>155</v>
      </c>
      <c r="BP245" s="49">
        <v>50</v>
      </c>
      <c r="BQ245" s="87" t="s">
        <v>161</v>
      </c>
      <c r="BR245" s="80" t="s">
        <v>156</v>
      </c>
      <c r="BS245" s="49"/>
      <c r="BT245" s="56"/>
      <c r="BU245" s="80" t="s">
        <v>156</v>
      </c>
      <c r="BV245" s="49"/>
      <c r="BW245" s="56"/>
      <c r="BX245" s="80" t="s">
        <v>156</v>
      </c>
      <c r="BY245" s="49"/>
      <c r="BZ245" s="56"/>
      <c r="CA245" s="89">
        <f t="shared" si="7"/>
        <v>50</v>
      </c>
    </row>
    <row r="246" spans="1:79" s="18" customFormat="1" ht="14.25">
      <c r="A246" s="19" t="s">
        <v>425</v>
      </c>
      <c r="B246" s="19">
        <v>665</v>
      </c>
      <c r="C246" s="19" t="s">
        <v>163</v>
      </c>
      <c r="D246" s="125">
        <v>2019</v>
      </c>
      <c r="E246" s="47" t="s">
        <v>153</v>
      </c>
      <c r="F246" s="65"/>
      <c r="G246" s="45"/>
      <c r="H246" s="47" t="s">
        <v>153</v>
      </c>
      <c r="I246" s="68"/>
      <c r="J246" s="56"/>
      <c r="K246" s="80" t="s">
        <v>153</v>
      </c>
      <c r="L246" s="68"/>
      <c r="M246" s="56"/>
      <c r="N246" s="80" t="s">
        <v>153</v>
      </c>
      <c r="O246" s="68"/>
      <c r="P246" s="56"/>
      <c r="Q246" s="83" t="s">
        <v>153</v>
      </c>
      <c r="R246" s="68"/>
      <c r="S246" s="56"/>
      <c r="T246" s="80" t="s">
        <v>153</v>
      </c>
      <c r="U246" s="68"/>
      <c r="V246" s="56"/>
      <c r="W246" s="80" t="s">
        <v>153</v>
      </c>
      <c r="X246" s="68"/>
      <c r="Y246" s="56"/>
      <c r="Z246" s="80" t="s">
        <v>153</v>
      </c>
      <c r="AA246" s="68"/>
      <c r="AB246" s="56"/>
      <c r="AC246" s="83" t="s">
        <v>153</v>
      </c>
      <c r="AD246" s="68"/>
      <c r="AE246" s="56"/>
      <c r="AF246" s="83" t="s">
        <v>153</v>
      </c>
      <c r="AG246" s="68"/>
      <c r="AH246" s="56"/>
      <c r="AI246" s="80" t="s">
        <v>153</v>
      </c>
      <c r="AJ246" s="68"/>
      <c r="AK246" s="56"/>
      <c r="AL246" s="80" t="s">
        <v>153</v>
      </c>
      <c r="AM246" s="68"/>
      <c r="AN246" s="56"/>
      <c r="AO246" s="84">
        <f t="shared" si="6"/>
        <v>0</v>
      </c>
      <c r="AP246" s="85"/>
      <c r="AQ246" s="86" t="s">
        <v>153</v>
      </c>
      <c r="AR246" s="88"/>
      <c r="AS246" s="56"/>
      <c r="AT246" s="80" t="s">
        <v>153</v>
      </c>
      <c r="AU246" s="88"/>
      <c r="AV246" s="56"/>
      <c r="AW246" s="80" t="s">
        <v>153</v>
      </c>
      <c r="AX246" s="88"/>
      <c r="AY246" s="56"/>
      <c r="AZ246" s="80" t="s">
        <v>153</v>
      </c>
      <c r="BA246" s="49"/>
      <c r="BB246" s="56"/>
      <c r="BC246" s="80" t="s">
        <v>153</v>
      </c>
      <c r="BD246" s="88"/>
      <c r="BE246" s="56"/>
      <c r="BF246" s="80" t="s">
        <v>153</v>
      </c>
      <c r="BG246" s="88"/>
      <c r="BH246" s="56"/>
      <c r="BI246" s="80" t="s">
        <v>153</v>
      </c>
      <c r="BJ246" s="49"/>
      <c r="BK246" s="56"/>
      <c r="BL246" s="80" t="s">
        <v>153</v>
      </c>
      <c r="BM246" s="49"/>
      <c r="BN246" s="56"/>
      <c r="BO246" s="80" t="s">
        <v>153</v>
      </c>
      <c r="BP246" s="49"/>
      <c r="BQ246" s="56"/>
      <c r="BR246" s="80" t="s">
        <v>153</v>
      </c>
      <c r="BS246" s="49"/>
      <c r="BT246" s="56"/>
      <c r="BU246" s="80" t="s">
        <v>153</v>
      </c>
      <c r="BV246" s="49"/>
      <c r="BW246" s="56"/>
      <c r="BX246" s="80" t="s">
        <v>153</v>
      </c>
      <c r="BY246" s="49"/>
      <c r="BZ246" s="56"/>
      <c r="CA246" s="89">
        <f t="shared" si="7"/>
        <v>0</v>
      </c>
    </row>
    <row r="247" spans="1:79" s="18" customFormat="1" ht="14.25">
      <c r="A247" s="19" t="s">
        <v>426</v>
      </c>
      <c r="B247" s="19">
        <v>563</v>
      </c>
      <c r="C247" s="19" t="s">
        <v>196</v>
      </c>
      <c r="D247" s="125">
        <v>2019</v>
      </c>
      <c r="E247" s="47" t="s">
        <v>153</v>
      </c>
      <c r="F247" s="65"/>
      <c r="G247" s="45"/>
      <c r="H247" s="47" t="s">
        <v>153</v>
      </c>
      <c r="I247" s="68"/>
      <c r="J247" s="56"/>
      <c r="K247" s="80" t="s">
        <v>153</v>
      </c>
      <c r="L247" s="68"/>
      <c r="M247" s="56"/>
      <c r="N247" s="80" t="s">
        <v>153</v>
      </c>
      <c r="O247" s="68"/>
      <c r="P247" s="56"/>
      <c r="Q247" s="83" t="s">
        <v>153</v>
      </c>
      <c r="R247" s="68"/>
      <c r="S247" s="56"/>
      <c r="T247" s="80" t="s">
        <v>153</v>
      </c>
      <c r="U247" s="68"/>
      <c r="V247" s="56"/>
      <c r="W247" s="80" t="s">
        <v>153</v>
      </c>
      <c r="X247" s="68"/>
      <c r="Y247" s="56"/>
      <c r="Z247" s="80" t="s">
        <v>153</v>
      </c>
      <c r="AA247" s="68"/>
      <c r="AB247" s="56"/>
      <c r="AC247" s="83" t="s">
        <v>153</v>
      </c>
      <c r="AD247" s="68"/>
      <c r="AE247" s="56"/>
      <c r="AF247" s="83" t="s">
        <v>153</v>
      </c>
      <c r="AG247" s="68"/>
      <c r="AH247" s="56"/>
      <c r="AI247" s="80" t="s">
        <v>153</v>
      </c>
      <c r="AJ247" s="68"/>
      <c r="AK247" s="56"/>
      <c r="AL247" s="80" t="s">
        <v>153</v>
      </c>
      <c r="AM247" s="68"/>
      <c r="AN247" s="56"/>
      <c r="AO247" s="84">
        <f t="shared" si="6"/>
        <v>0</v>
      </c>
      <c r="AP247" s="85"/>
      <c r="AQ247" s="86" t="s">
        <v>153</v>
      </c>
      <c r="AR247" s="88"/>
      <c r="AS247" s="56"/>
      <c r="AT247" s="83" t="s">
        <v>153</v>
      </c>
      <c r="AU247" s="88"/>
      <c r="AV247" s="56"/>
      <c r="AW247" s="80" t="s">
        <v>153</v>
      </c>
      <c r="AX247" s="88"/>
      <c r="AY247" s="56"/>
      <c r="AZ247" s="80" t="s">
        <v>153</v>
      </c>
      <c r="BA247" s="49"/>
      <c r="BB247" s="56"/>
      <c r="BC247" s="80" t="s">
        <v>153</v>
      </c>
      <c r="BD247" s="88"/>
      <c r="BE247" s="56"/>
      <c r="BF247" s="80" t="s">
        <v>153</v>
      </c>
      <c r="BG247" s="88"/>
      <c r="BH247" s="56"/>
      <c r="BI247" s="80" t="s">
        <v>153</v>
      </c>
      <c r="BJ247" s="88"/>
      <c r="BK247" s="56"/>
      <c r="BL247" s="80" t="s">
        <v>153</v>
      </c>
      <c r="BM247" s="88"/>
      <c r="BN247" s="56"/>
      <c r="BO247" s="80" t="s">
        <v>153</v>
      </c>
      <c r="BP247" s="88"/>
      <c r="BQ247" s="56"/>
      <c r="BR247" s="80" t="s">
        <v>153</v>
      </c>
      <c r="BS247" s="88"/>
      <c r="BT247" s="56"/>
      <c r="BU247" s="80" t="s">
        <v>153</v>
      </c>
      <c r="BV247" s="88"/>
      <c r="BW247" s="56"/>
      <c r="BX247" s="80" t="s">
        <v>153</v>
      </c>
      <c r="BY247" s="88"/>
      <c r="BZ247" s="56"/>
      <c r="CA247" s="89">
        <f t="shared" si="7"/>
        <v>0</v>
      </c>
    </row>
    <row r="248" spans="1:79" s="18" customFormat="1" ht="14.25">
      <c r="A248" s="19" t="s">
        <v>427</v>
      </c>
      <c r="B248" s="19">
        <v>115</v>
      </c>
      <c r="C248" s="19" t="s">
        <v>194</v>
      </c>
      <c r="D248" s="125">
        <v>2019</v>
      </c>
      <c r="E248" s="47" t="s">
        <v>155</v>
      </c>
      <c r="F248" s="65">
        <v>1568</v>
      </c>
      <c r="G248" s="44">
        <v>0.8214285714285714</v>
      </c>
      <c r="H248" s="47" t="s">
        <v>156</v>
      </c>
      <c r="I248" s="68"/>
      <c r="J248" s="56"/>
      <c r="K248" s="80" t="s">
        <v>155</v>
      </c>
      <c r="L248" s="68">
        <v>3640</v>
      </c>
      <c r="M248" s="56">
        <v>0.9</v>
      </c>
      <c r="N248" s="47" t="s">
        <v>155</v>
      </c>
      <c r="O248" s="68">
        <v>308</v>
      </c>
      <c r="P248" s="56">
        <v>0.36363636363636365</v>
      </c>
      <c r="Q248" s="80" t="s">
        <v>156</v>
      </c>
      <c r="R248" s="68"/>
      <c r="S248" s="56"/>
      <c r="T248" s="80" t="s">
        <v>155</v>
      </c>
      <c r="U248" s="68">
        <v>5152</v>
      </c>
      <c r="V248" s="56">
        <v>0.55978260869565222</v>
      </c>
      <c r="W248" s="80" t="s">
        <v>155</v>
      </c>
      <c r="X248" s="68">
        <v>16604</v>
      </c>
      <c r="Y248" s="56">
        <v>0.45193929173693087</v>
      </c>
      <c r="Z248" s="80" t="s">
        <v>155</v>
      </c>
      <c r="AA248" s="68">
        <v>52</v>
      </c>
      <c r="AB248" s="56">
        <v>0.75</v>
      </c>
      <c r="AC248" s="47" t="s">
        <v>156</v>
      </c>
      <c r="AD248" s="68"/>
      <c r="AE248" s="56"/>
      <c r="AF248" s="80" t="s">
        <v>155</v>
      </c>
      <c r="AG248" s="68">
        <v>1876</v>
      </c>
      <c r="AH248" s="56">
        <v>0.80597014925373134</v>
      </c>
      <c r="AI248" s="80" t="s">
        <v>155</v>
      </c>
      <c r="AJ248" s="68">
        <v>644</v>
      </c>
      <c r="AK248" s="56">
        <v>1</v>
      </c>
      <c r="AL248" s="80" t="s">
        <v>155</v>
      </c>
      <c r="AM248" s="68">
        <v>2128</v>
      </c>
      <c r="AN248" s="56">
        <v>0.73684210526315785</v>
      </c>
      <c r="AO248" s="84">
        <f t="shared" si="6"/>
        <v>31972</v>
      </c>
      <c r="AP248" s="85"/>
      <c r="AQ248" s="86" t="s">
        <v>156</v>
      </c>
      <c r="AR248" s="88"/>
      <c r="AS248" s="56"/>
      <c r="AT248" s="80" t="s">
        <v>156</v>
      </c>
      <c r="AU248" s="88"/>
      <c r="AV248" s="56"/>
      <c r="AW248" s="80" t="s">
        <v>156</v>
      </c>
      <c r="AX248" s="88"/>
      <c r="AY248" s="56"/>
      <c r="AZ248" s="80" t="s">
        <v>156</v>
      </c>
      <c r="BA248" s="49"/>
      <c r="BB248" s="56"/>
      <c r="BC248" s="80" t="s">
        <v>156</v>
      </c>
      <c r="BD248" s="88"/>
      <c r="BE248" s="56"/>
      <c r="BF248" s="80" t="s">
        <v>156</v>
      </c>
      <c r="BG248" s="88"/>
      <c r="BH248" s="56"/>
      <c r="BI248" s="80" t="s">
        <v>156</v>
      </c>
      <c r="BJ248" s="49"/>
      <c r="BK248" s="56"/>
      <c r="BL248" s="80" t="s">
        <v>156</v>
      </c>
      <c r="BM248" s="49"/>
      <c r="BN248" s="56"/>
      <c r="BO248" s="80" t="s">
        <v>156</v>
      </c>
      <c r="BP248" s="49"/>
      <c r="BQ248" s="56"/>
      <c r="BR248" s="80" t="s">
        <v>156</v>
      </c>
      <c r="BS248" s="49"/>
      <c r="BT248" s="56"/>
      <c r="BU248" s="80" t="s">
        <v>156</v>
      </c>
      <c r="BV248" s="49"/>
      <c r="BW248" s="56"/>
      <c r="BX248" s="80" t="s">
        <v>155</v>
      </c>
      <c r="BY248" s="49">
        <v>140</v>
      </c>
      <c r="BZ248" s="56">
        <v>0.65714285714285714</v>
      </c>
      <c r="CA248" s="89">
        <f t="shared" si="7"/>
        <v>140</v>
      </c>
    </row>
    <row r="249" spans="1:79" s="18" customFormat="1" ht="14.25">
      <c r="A249" s="19" t="s">
        <v>428</v>
      </c>
      <c r="B249" s="19">
        <v>2021</v>
      </c>
      <c r="C249" s="19" t="s">
        <v>175</v>
      </c>
      <c r="D249" s="125">
        <v>2019</v>
      </c>
      <c r="E249" s="47" t="s">
        <v>153</v>
      </c>
      <c r="F249" s="65"/>
      <c r="G249" s="45"/>
      <c r="H249" s="47" t="s">
        <v>153</v>
      </c>
      <c r="I249" s="68"/>
      <c r="J249" s="56"/>
      <c r="K249" s="80" t="s">
        <v>153</v>
      </c>
      <c r="L249" s="68"/>
      <c r="M249" s="56"/>
      <c r="N249" s="80" t="s">
        <v>153</v>
      </c>
      <c r="O249" s="68"/>
      <c r="P249" s="56"/>
      <c r="Q249" s="83" t="s">
        <v>153</v>
      </c>
      <c r="R249" s="68"/>
      <c r="S249" s="56"/>
      <c r="T249" s="80" t="s">
        <v>153</v>
      </c>
      <c r="U249" s="68"/>
      <c r="V249" s="56"/>
      <c r="W249" s="80" t="s">
        <v>153</v>
      </c>
      <c r="X249" s="68"/>
      <c r="Y249" s="56"/>
      <c r="Z249" s="80" t="s">
        <v>153</v>
      </c>
      <c r="AA249" s="68"/>
      <c r="AB249" s="56"/>
      <c r="AC249" s="83" t="s">
        <v>153</v>
      </c>
      <c r="AD249" s="68"/>
      <c r="AE249" s="56"/>
      <c r="AF249" s="83" t="s">
        <v>153</v>
      </c>
      <c r="AG249" s="68"/>
      <c r="AH249" s="56"/>
      <c r="AI249" s="80" t="s">
        <v>153</v>
      </c>
      <c r="AJ249" s="68"/>
      <c r="AK249" s="56"/>
      <c r="AL249" s="80" t="s">
        <v>153</v>
      </c>
      <c r="AM249" s="68"/>
      <c r="AN249" s="56"/>
      <c r="AO249" s="84">
        <f t="shared" si="6"/>
        <v>0</v>
      </c>
      <c r="AP249" s="85"/>
      <c r="AQ249" s="86" t="s">
        <v>153</v>
      </c>
      <c r="AR249" s="88"/>
      <c r="AS249" s="56"/>
      <c r="AT249" s="83" t="s">
        <v>153</v>
      </c>
      <c r="AU249" s="88"/>
      <c r="AV249" s="56"/>
      <c r="AW249" s="80" t="s">
        <v>153</v>
      </c>
      <c r="AX249" s="88"/>
      <c r="AY249" s="56"/>
      <c r="AZ249" s="80" t="s">
        <v>153</v>
      </c>
      <c r="BA249" s="49"/>
      <c r="BB249" s="56"/>
      <c r="BC249" s="80" t="s">
        <v>153</v>
      </c>
      <c r="BD249" s="88"/>
      <c r="BE249" s="56"/>
      <c r="BF249" s="80" t="s">
        <v>153</v>
      </c>
      <c r="BG249" s="88"/>
      <c r="BH249" s="56"/>
      <c r="BI249" s="80" t="s">
        <v>153</v>
      </c>
      <c r="BJ249" s="88"/>
      <c r="BK249" s="56"/>
      <c r="BL249" s="80" t="s">
        <v>153</v>
      </c>
      <c r="BM249" s="88"/>
      <c r="BN249" s="56"/>
      <c r="BO249" s="80" t="s">
        <v>153</v>
      </c>
      <c r="BP249" s="88"/>
      <c r="BQ249" s="56"/>
      <c r="BR249" s="80" t="s">
        <v>153</v>
      </c>
      <c r="BS249" s="88"/>
      <c r="BT249" s="56"/>
      <c r="BU249" s="80" t="s">
        <v>153</v>
      </c>
      <c r="BV249" s="88"/>
      <c r="BW249" s="56"/>
      <c r="BX249" s="80" t="s">
        <v>153</v>
      </c>
      <c r="BY249" s="88"/>
      <c r="BZ249" s="56"/>
      <c r="CA249" s="89">
        <f t="shared" si="7"/>
        <v>0</v>
      </c>
    </row>
    <row r="250" spans="1:79" s="18" customFormat="1" ht="14.25">
      <c r="A250" s="19" t="s">
        <v>429</v>
      </c>
      <c r="B250" s="19">
        <v>1470</v>
      </c>
      <c r="C250" s="19" t="s">
        <v>152</v>
      </c>
      <c r="D250" s="125">
        <v>2019</v>
      </c>
      <c r="E250" s="47" t="s">
        <v>153</v>
      </c>
      <c r="F250" s="65"/>
      <c r="G250" s="45"/>
      <c r="H250" s="47" t="s">
        <v>153</v>
      </c>
      <c r="I250" s="68"/>
      <c r="J250" s="56"/>
      <c r="K250" s="80" t="s">
        <v>153</v>
      </c>
      <c r="L250" s="68"/>
      <c r="M250" s="56"/>
      <c r="N250" s="80" t="s">
        <v>153</v>
      </c>
      <c r="O250" s="68"/>
      <c r="P250" s="56"/>
      <c r="Q250" s="83" t="s">
        <v>153</v>
      </c>
      <c r="R250" s="68"/>
      <c r="S250" s="56"/>
      <c r="T250" s="80" t="s">
        <v>153</v>
      </c>
      <c r="U250" s="68"/>
      <c r="V250" s="56"/>
      <c r="W250" s="80" t="s">
        <v>153</v>
      </c>
      <c r="X250" s="68"/>
      <c r="Y250" s="56"/>
      <c r="Z250" s="80" t="s">
        <v>153</v>
      </c>
      <c r="AA250" s="68"/>
      <c r="AB250" s="56"/>
      <c r="AC250" s="83" t="s">
        <v>153</v>
      </c>
      <c r="AD250" s="68"/>
      <c r="AE250" s="56"/>
      <c r="AF250" s="83" t="s">
        <v>153</v>
      </c>
      <c r="AG250" s="68"/>
      <c r="AH250" s="56"/>
      <c r="AI250" s="80" t="s">
        <v>153</v>
      </c>
      <c r="AJ250" s="68"/>
      <c r="AK250" s="56"/>
      <c r="AL250" s="80" t="s">
        <v>153</v>
      </c>
      <c r="AM250" s="68"/>
      <c r="AN250" s="56"/>
      <c r="AO250" s="84">
        <f t="shared" si="6"/>
        <v>0</v>
      </c>
      <c r="AP250" s="85"/>
      <c r="AQ250" s="86" t="s">
        <v>153</v>
      </c>
      <c r="AR250" s="88"/>
      <c r="AS250" s="56"/>
      <c r="AT250" s="83" t="s">
        <v>153</v>
      </c>
      <c r="AU250" s="88"/>
      <c r="AV250" s="56"/>
      <c r="AW250" s="80" t="s">
        <v>153</v>
      </c>
      <c r="AX250" s="88"/>
      <c r="AY250" s="56"/>
      <c r="AZ250" s="80" t="s">
        <v>153</v>
      </c>
      <c r="BA250" s="49"/>
      <c r="BB250" s="56"/>
      <c r="BC250" s="80" t="s">
        <v>153</v>
      </c>
      <c r="BD250" s="88"/>
      <c r="BE250" s="56"/>
      <c r="BF250" s="80" t="s">
        <v>153</v>
      </c>
      <c r="BG250" s="88"/>
      <c r="BH250" s="56"/>
      <c r="BI250" s="80" t="s">
        <v>153</v>
      </c>
      <c r="BJ250" s="49"/>
      <c r="BK250" s="56"/>
      <c r="BL250" s="80" t="s">
        <v>153</v>
      </c>
      <c r="BM250" s="49"/>
      <c r="BN250" s="56"/>
      <c r="BO250" s="80" t="s">
        <v>153</v>
      </c>
      <c r="BP250" s="49"/>
      <c r="BQ250" s="56"/>
      <c r="BR250" s="80" t="s">
        <v>153</v>
      </c>
      <c r="BS250" s="49"/>
      <c r="BT250" s="56"/>
      <c r="BU250" s="80" t="s">
        <v>153</v>
      </c>
      <c r="BV250" s="49"/>
      <c r="BW250" s="56"/>
      <c r="BX250" s="80" t="s">
        <v>153</v>
      </c>
      <c r="BY250" s="49"/>
      <c r="BZ250" s="56"/>
      <c r="CA250" s="89">
        <f t="shared" si="7"/>
        <v>0</v>
      </c>
    </row>
    <row r="251" spans="1:79" s="18" customFormat="1" ht="14.25">
      <c r="A251" s="19" t="s">
        <v>430</v>
      </c>
      <c r="B251" s="19">
        <v>1383</v>
      </c>
      <c r="C251" s="19" t="s">
        <v>217</v>
      </c>
      <c r="D251" s="125">
        <v>2019</v>
      </c>
      <c r="E251" s="47" t="s">
        <v>155</v>
      </c>
      <c r="F251" s="65">
        <v>25</v>
      </c>
      <c r="G251" s="44">
        <v>1</v>
      </c>
      <c r="H251" s="47" t="s">
        <v>155</v>
      </c>
      <c r="I251" s="68">
        <v>25</v>
      </c>
      <c r="J251" s="56">
        <v>1</v>
      </c>
      <c r="K251" s="80" t="s">
        <v>155</v>
      </c>
      <c r="L251" s="68">
        <v>25</v>
      </c>
      <c r="M251" s="56">
        <v>1</v>
      </c>
      <c r="N251" s="47" t="s">
        <v>155</v>
      </c>
      <c r="O251" s="68">
        <v>25</v>
      </c>
      <c r="P251" s="56">
        <v>1</v>
      </c>
      <c r="Q251" s="80" t="s">
        <v>156</v>
      </c>
      <c r="R251" s="68"/>
      <c r="S251" s="56"/>
      <c r="T251" s="80" t="s">
        <v>155</v>
      </c>
      <c r="U251" s="68">
        <v>25</v>
      </c>
      <c r="V251" s="56">
        <v>1</v>
      </c>
      <c r="W251" s="80" t="s">
        <v>155</v>
      </c>
      <c r="X251" s="68">
        <v>25</v>
      </c>
      <c r="Y251" s="56">
        <v>1</v>
      </c>
      <c r="Z251" s="80" t="s">
        <v>156</v>
      </c>
      <c r="AA251" s="68"/>
      <c r="AB251" s="56"/>
      <c r="AC251" s="47" t="s">
        <v>156</v>
      </c>
      <c r="AD251" s="68"/>
      <c r="AE251" s="56"/>
      <c r="AF251" s="80" t="s">
        <v>155</v>
      </c>
      <c r="AG251" s="68">
        <v>25</v>
      </c>
      <c r="AH251" s="56">
        <v>1</v>
      </c>
      <c r="AI251" s="80" t="s">
        <v>155</v>
      </c>
      <c r="AJ251" s="68">
        <v>25</v>
      </c>
      <c r="AK251" s="56">
        <v>1</v>
      </c>
      <c r="AL251" s="80" t="s">
        <v>156</v>
      </c>
      <c r="AM251" s="68"/>
      <c r="AN251" s="56"/>
      <c r="AO251" s="84">
        <f t="shared" si="6"/>
        <v>200</v>
      </c>
      <c r="AP251" s="85"/>
      <c r="AQ251" s="86" t="s">
        <v>155</v>
      </c>
      <c r="AR251" s="88">
        <v>120</v>
      </c>
      <c r="AS251" s="133" t="s">
        <v>161</v>
      </c>
      <c r="AT251" s="80" t="s">
        <v>155</v>
      </c>
      <c r="AU251" s="88">
        <v>120</v>
      </c>
      <c r="AV251" s="87" t="s">
        <v>161</v>
      </c>
      <c r="AW251" s="80" t="s">
        <v>155</v>
      </c>
      <c r="AX251" s="88">
        <v>300</v>
      </c>
      <c r="AY251" s="87" t="s">
        <v>161</v>
      </c>
      <c r="AZ251" s="80" t="s">
        <v>156</v>
      </c>
      <c r="BA251" s="49"/>
      <c r="BB251" s="56"/>
      <c r="BC251" s="80" t="s">
        <v>156</v>
      </c>
      <c r="BD251" s="88"/>
      <c r="BE251" s="56"/>
      <c r="BF251" s="80" t="s">
        <v>155</v>
      </c>
      <c r="BG251" s="88">
        <v>115</v>
      </c>
      <c r="BH251" s="87" t="s">
        <v>161</v>
      </c>
      <c r="BI251" s="80" t="s">
        <v>155</v>
      </c>
      <c r="BJ251" s="49">
        <v>140</v>
      </c>
      <c r="BK251" s="87" t="s">
        <v>161</v>
      </c>
      <c r="BL251" s="80" t="s">
        <v>156</v>
      </c>
      <c r="BM251" s="49"/>
      <c r="BN251" s="56"/>
      <c r="BO251" s="80" t="s">
        <v>156</v>
      </c>
      <c r="BP251" s="49"/>
      <c r="BQ251" s="56"/>
      <c r="BR251" s="80" t="s">
        <v>155</v>
      </c>
      <c r="BS251" s="49">
        <v>630</v>
      </c>
      <c r="BT251" s="87" t="s">
        <v>161</v>
      </c>
      <c r="BU251" s="80" t="s">
        <v>155</v>
      </c>
      <c r="BV251" s="49">
        <v>120</v>
      </c>
      <c r="BW251" s="87" t="s">
        <v>161</v>
      </c>
      <c r="BX251" s="80" t="s">
        <v>156</v>
      </c>
      <c r="BY251" s="49"/>
      <c r="BZ251" s="56"/>
      <c r="CA251" s="89">
        <f t="shared" si="7"/>
        <v>1545</v>
      </c>
    </row>
    <row r="252" spans="1:79" s="18" customFormat="1" ht="14.25">
      <c r="A252" s="19" t="s">
        <v>431</v>
      </c>
      <c r="B252" s="19">
        <v>187</v>
      </c>
      <c r="C252" s="19" t="s">
        <v>194</v>
      </c>
      <c r="D252" s="125">
        <v>2019</v>
      </c>
      <c r="E252" s="47" t="s">
        <v>156</v>
      </c>
      <c r="F252" s="65"/>
      <c r="G252" s="44"/>
      <c r="H252" s="47" t="s">
        <v>156</v>
      </c>
      <c r="I252" s="68"/>
      <c r="J252" s="56"/>
      <c r="K252" s="80" t="s">
        <v>156</v>
      </c>
      <c r="L252" s="68"/>
      <c r="M252" s="56"/>
      <c r="N252" s="47" t="s">
        <v>156</v>
      </c>
      <c r="O252" s="68"/>
      <c r="P252" s="56"/>
      <c r="Q252" s="80" t="s">
        <v>156</v>
      </c>
      <c r="R252" s="68"/>
      <c r="S252" s="56"/>
      <c r="T252" s="80" t="s">
        <v>155</v>
      </c>
      <c r="U252" s="68">
        <v>3300</v>
      </c>
      <c r="V252" s="81" t="s">
        <v>161</v>
      </c>
      <c r="W252" s="80" t="s">
        <v>155</v>
      </c>
      <c r="X252" s="68">
        <v>10890</v>
      </c>
      <c r="Y252" s="81" t="s">
        <v>161</v>
      </c>
      <c r="Z252" s="80" t="s">
        <v>156</v>
      </c>
      <c r="AA252" s="68"/>
      <c r="AB252" s="56"/>
      <c r="AC252" s="47" t="s">
        <v>156</v>
      </c>
      <c r="AD252" s="68"/>
      <c r="AE252" s="56"/>
      <c r="AF252" s="80" t="s">
        <v>155</v>
      </c>
      <c r="AG252" s="68">
        <v>4030</v>
      </c>
      <c r="AH252" s="81" t="s">
        <v>161</v>
      </c>
      <c r="AI252" s="80" t="s">
        <v>156</v>
      </c>
      <c r="AJ252" s="68"/>
      <c r="AK252" s="56"/>
      <c r="AL252" s="80" t="s">
        <v>156</v>
      </c>
      <c r="AM252" s="68"/>
      <c r="AN252" s="56"/>
      <c r="AO252" s="84">
        <f t="shared" si="6"/>
        <v>18220</v>
      </c>
      <c r="AP252" s="85"/>
      <c r="AQ252" s="86" t="s">
        <v>156</v>
      </c>
      <c r="AR252" s="88"/>
      <c r="AS252" s="56"/>
      <c r="AT252" s="80" t="s">
        <v>156</v>
      </c>
      <c r="AU252" s="88"/>
      <c r="AV252" s="56"/>
      <c r="AW252" s="80" t="s">
        <v>156</v>
      </c>
      <c r="AX252" s="88"/>
      <c r="AY252" s="56"/>
      <c r="AZ252" s="80" t="s">
        <v>156</v>
      </c>
      <c r="BA252" s="49"/>
      <c r="BB252" s="56"/>
      <c r="BC252" s="80" t="s">
        <v>156</v>
      </c>
      <c r="BD252" s="88"/>
      <c r="BE252" s="56"/>
      <c r="BF252" s="80" t="s">
        <v>156</v>
      </c>
      <c r="BG252" s="88"/>
      <c r="BH252" s="56"/>
      <c r="BI252" s="80" t="s">
        <v>156</v>
      </c>
      <c r="BJ252" s="49"/>
      <c r="BK252" s="56"/>
      <c r="BL252" s="80" t="s">
        <v>156</v>
      </c>
      <c r="BM252" s="49"/>
      <c r="BN252" s="56"/>
      <c r="BO252" s="80" t="s">
        <v>156</v>
      </c>
      <c r="BP252" s="49"/>
      <c r="BQ252" s="56"/>
      <c r="BR252" s="80" t="s">
        <v>156</v>
      </c>
      <c r="BS252" s="49"/>
      <c r="BT252" s="56"/>
      <c r="BU252" s="80" t="s">
        <v>156</v>
      </c>
      <c r="BV252" s="49"/>
      <c r="BW252" s="56"/>
      <c r="BX252" s="80" t="s">
        <v>156</v>
      </c>
      <c r="BY252" s="49"/>
      <c r="BZ252" s="56"/>
      <c r="CA252" s="89">
        <f t="shared" si="7"/>
        <v>0</v>
      </c>
    </row>
    <row r="253" spans="1:79" s="18" customFormat="1" ht="14.25">
      <c r="A253" s="19" t="s">
        <v>432</v>
      </c>
      <c r="B253" s="19">
        <v>1233</v>
      </c>
      <c r="C253" s="19" t="s">
        <v>184</v>
      </c>
      <c r="D253" s="125">
        <v>2019</v>
      </c>
      <c r="E253" s="47" t="s">
        <v>155</v>
      </c>
      <c r="F253" s="65">
        <v>2603</v>
      </c>
      <c r="G253" s="44">
        <v>0.65117172493276987</v>
      </c>
      <c r="H253" s="47" t="s">
        <v>156</v>
      </c>
      <c r="I253" s="68"/>
      <c r="J253" s="56"/>
      <c r="K253" s="80" t="s">
        <v>155</v>
      </c>
      <c r="L253" s="68">
        <v>3554</v>
      </c>
      <c r="M253" s="56">
        <v>0.93809791783905461</v>
      </c>
      <c r="N253" s="47" t="s">
        <v>155</v>
      </c>
      <c r="O253" s="68">
        <v>289</v>
      </c>
      <c r="P253" s="56">
        <v>0.65051903114186849</v>
      </c>
      <c r="Q253" s="80" t="s">
        <v>156</v>
      </c>
      <c r="R253" s="68"/>
      <c r="S253" s="56"/>
      <c r="T253" s="80" t="s">
        <v>155</v>
      </c>
      <c r="U253" s="68">
        <v>4168</v>
      </c>
      <c r="V253" s="56">
        <v>0.45681381957773515</v>
      </c>
      <c r="W253" s="80" t="s">
        <v>155</v>
      </c>
      <c r="X253" s="68">
        <v>5742</v>
      </c>
      <c r="Y253" s="56">
        <v>0.69174503657262276</v>
      </c>
      <c r="Z253" s="80" t="s">
        <v>156</v>
      </c>
      <c r="AA253" s="68"/>
      <c r="AB253" s="56"/>
      <c r="AC253" s="47" t="s">
        <v>156</v>
      </c>
      <c r="AD253" s="68"/>
      <c r="AE253" s="56"/>
      <c r="AF253" s="80" t="s">
        <v>156</v>
      </c>
      <c r="AG253" s="68"/>
      <c r="AH253" s="56"/>
      <c r="AI253" s="80" t="s">
        <v>155</v>
      </c>
      <c r="AJ253" s="68">
        <v>1842</v>
      </c>
      <c r="AK253" s="56">
        <v>0.9109663409337676</v>
      </c>
      <c r="AL253" s="80" t="s">
        <v>156</v>
      </c>
      <c r="AM253" s="68"/>
      <c r="AN253" s="56"/>
      <c r="AO253" s="84">
        <f t="shared" si="6"/>
        <v>18198</v>
      </c>
      <c r="AP253" s="85"/>
      <c r="AQ253" s="86" t="s">
        <v>156</v>
      </c>
      <c r="AR253" s="88"/>
      <c r="AS253" s="56"/>
      <c r="AT253" s="80" t="s">
        <v>156</v>
      </c>
      <c r="AU253" s="88"/>
      <c r="AV253" s="56"/>
      <c r="AW253" s="80" t="s">
        <v>155</v>
      </c>
      <c r="AX253" s="88">
        <v>180</v>
      </c>
      <c r="AY253" s="87" t="s">
        <v>161</v>
      </c>
      <c r="AZ253" s="80" t="s">
        <v>156</v>
      </c>
      <c r="BA253" s="49"/>
      <c r="BB253" s="56"/>
      <c r="BC253" s="80" t="s">
        <v>156</v>
      </c>
      <c r="BD253" s="88"/>
      <c r="BE253" s="56"/>
      <c r="BF253" s="80" t="s">
        <v>156</v>
      </c>
      <c r="BG253" s="88"/>
      <c r="BH253" s="56"/>
      <c r="BI253" s="80" t="s">
        <v>155</v>
      </c>
      <c r="BJ253" s="49">
        <v>180</v>
      </c>
      <c r="BK253" s="87" t="s">
        <v>161</v>
      </c>
      <c r="BL253" s="80" t="s">
        <v>156</v>
      </c>
      <c r="BM253" s="49"/>
      <c r="BN253" s="56"/>
      <c r="BO253" s="80" t="s">
        <v>156</v>
      </c>
      <c r="BP253" s="49"/>
      <c r="BQ253" s="56"/>
      <c r="BR253" s="80" t="s">
        <v>156</v>
      </c>
      <c r="BS253" s="49"/>
      <c r="BT253" s="56"/>
      <c r="BU253" s="80" t="s">
        <v>156</v>
      </c>
      <c r="BV253" s="49"/>
      <c r="BW253" s="56"/>
      <c r="BX253" s="80" t="s">
        <v>156</v>
      </c>
      <c r="BY253" s="49"/>
      <c r="BZ253" s="56"/>
      <c r="CA253" s="89">
        <f t="shared" si="7"/>
        <v>360</v>
      </c>
    </row>
    <row r="254" spans="1:79" s="18" customFormat="1" ht="14.25">
      <c r="A254" s="19" t="s">
        <v>433</v>
      </c>
      <c r="B254" s="19">
        <v>685</v>
      </c>
      <c r="C254" s="19" t="s">
        <v>163</v>
      </c>
      <c r="D254" s="125">
        <v>2019</v>
      </c>
      <c r="E254" s="47" t="s">
        <v>153</v>
      </c>
      <c r="F254" s="65"/>
      <c r="G254" s="45"/>
      <c r="H254" s="47" t="s">
        <v>153</v>
      </c>
      <c r="I254" s="68"/>
      <c r="J254" s="56"/>
      <c r="K254" s="80" t="s">
        <v>153</v>
      </c>
      <c r="L254" s="68"/>
      <c r="M254" s="56"/>
      <c r="N254" s="80" t="s">
        <v>153</v>
      </c>
      <c r="O254" s="68"/>
      <c r="P254" s="56"/>
      <c r="Q254" s="83" t="s">
        <v>153</v>
      </c>
      <c r="R254" s="68"/>
      <c r="S254" s="56"/>
      <c r="T254" s="80" t="s">
        <v>153</v>
      </c>
      <c r="U254" s="68"/>
      <c r="V254" s="56"/>
      <c r="W254" s="80" t="s">
        <v>153</v>
      </c>
      <c r="X254" s="68"/>
      <c r="Y254" s="56"/>
      <c r="Z254" s="80" t="s">
        <v>153</v>
      </c>
      <c r="AA254" s="68"/>
      <c r="AB254" s="56"/>
      <c r="AC254" s="83" t="s">
        <v>153</v>
      </c>
      <c r="AD254" s="68"/>
      <c r="AE254" s="56"/>
      <c r="AF254" s="83" t="s">
        <v>153</v>
      </c>
      <c r="AG254" s="68"/>
      <c r="AH254" s="56"/>
      <c r="AI254" s="80" t="s">
        <v>153</v>
      </c>
      <c r="AJ254" s="68"/>
      <c r="AK254" s="56"/>
      <c r="AL254" s="80" t="s">
        <v>153</v>
      </c>
      <c r="AM254" s="68"/>
      <c r="AN254" s="56"/>
      <c r="AO254" s="84">
        <f t="shared" si="6"/>
        <v>0</v>
      </c>
      <c r="AP254" s="85"/>
      <c r="AQ254" s="86" t="s">
        <v>153</v>
      </c>
      <c r="AR254" s="88"/>
      <c r="AS254" s="56"/>
      <c r="AT254" s="83" t="s">
        <v>153</v>
      </c>
      <c r="AU254" s="88"/>
      <c r="AV254" s="56"/>
      <c r="AW254" s="80" t="s">
        <v>153</v>
      </c>
      <c r="AX254" s="88"/>
      <c r="AY254" s="56"/>
      <c r="AZ254" s="80" t="s">
        <v>153</v>
      </c>
      <c r="BA254" s="49"/>
      <c r="BB254" s="56"/>
      <c r="BC254" s="80" t="s">
        <v>153</v>
      </c>
      <c r="BD254" s="88"/>
      <c r="BE254" s="56"/>
      <c r="BF254" s="80" t="s">
        <v>153</v>
      </c>
      <c r="BG254" s="88"/>
      <c r="BH254" s="56"/>
      <c r="BI254" s="80" t="s">
        <v>153</v>
      </c>
      <c r="BJ254" s="49"/>
      <c r="BK254" s="56"/>
      <c r="BL254" s="80" t="s">
        <v>153</v>
      </c>
      <c r="BM254" s="49"/>
      <c r="BN254" s="56"/>
      <c r="BO254" s="80" t="s">
        <v>153</v>
      </c>
      <c r="BP254" s="49"/>
      <c r="BQ254" s="56"/>
      <c r="BR254" s="80" t="s">
        <v>153</v>
      </c>
      <c r="BS254" s="49"/>
      <c r="BT254" s="56"/>
      <c r="BU254" s="80" t="s">
        <v>153</v>
      </c>
      <c r="BV254" s="49"/>
      <c r="BW254" s="56"/>
      <c r="BX254" s="80" t="s">
        <v>153</v>
      </c>
      <c r="BY254" s="49"/>
      <c r="BZ254" s="56"/>
      <c r="CA254" s="89">
        <f t="shared" si="7"/>
        <v>0</v>
      </c>
    </row>
    <row r="255" spans="1:79" s="18" customFormat="1" ht="14.25">
      <c r="A255" s="19" t="s">
        <v>434</v>
      </c>
      <c r="B255" s="19">
        <v>2462</v>
      </c>
      <c r="C255" s="19" t="s">
        <v>180</v>
      </c>
      <c r="D255" s="125">
        <v>2019</v>
      </c>
      <c r="E255" s="79" t="s">
        <v>181</v>
      </c>
      <c r="F255" s="65"/>
      <c r="G255" s="44"/>
      <c r="H255" s="79" t="s">
        <v>181</v>
      </c>
      <c r="I255" s="68"/>
      <c r="J255" s="56"/>
      <c r="K255" s="79" t="s">
        <v>181</v>
      </c>
      <c r="L255" s="68"/>
      <c r="M255" s="56"/>
      <c r="N255" s="79" t="s">
        <v>181</v>
      </c>
      <c r="O255" s="68"/>
      <c r="P255" s="56"/>
      <c r="Q255" s="79" t="s">
        <v>181</v>
      </c>
      <c r="R255" s="68"/>
      <c r="S255" s="56"/>
      <c r="T255" s="79" t="s">
        <v>181</v>
      </c>
      <c r="U255" s="68"/>
      <c r="V255" s="56"/>
      <c r="W255" s="79" t="s">
        <v>181</v>
      </c>
      <c r="X255" s="68"/>
      <c r="Y255" s="56"/>
      <c r="Z255" s="79" t="s">
        <v>181</v>
      </c>
      <c r="AA255" s="68"/>
      <c r="AB255" s="56"/>
      <c r="AC255" s="79" t="s">
        <v>181</v>
      </c>
      <c r="AD255" s="68"/>
      <c r="AE255" s="56"/>
      <c r="AF255" s="79" t="s">
        <v>181</v>
      </c>
      <c r="AG255" s="68"/>
      <c r="AH255" s="56"/>
      <c r="AI255" s="79" t="s">
        <v>181</v>
      </c>
      <c r="AJ255" s="68"/>
      <c r="AK255" s="56"/>
      <c r="AL255" s="79" t="s">
        <v>181</v>
      </c>
      <c r="AM255" s="68"/>
      <c r="AN255" s="56"/>
      <c r="AO255" s="84">
        <f t="shared" si="6"/>
        <v>0</v>
      </c>
      <c r="AP255" s="85"/>
      <c r="AQ255" s="90" t="s">
        <v>181</v>
      </c>
      <c r="AR255" s="88"/>
      <c r="AS255" s="56"/>
      <c r="AT255" s="79" t="s">
        <v>181</v>
      </c>
      <c r="AU255" s="88"/>
      <c r="AV255" s="56"/>
      <c r="AW255" s="79" t="s">
        <v>181</v>
      </c>
      <c r="AX255" s="88"/>
      <c r="AY255" s="56"/>
      <c r="AZ255" s="79" t="s">
        <v>181</v>
      </c>
      <c r="BA255" s="49"/>
      <c r="BB255" s="56"/>
      <c r="BC255" s="79" t="s">
        <v>181</v>
      </c>
      <c r="BD255" s="88"/>
      <c r="BE255" s="56"/>
      <c r="BF255" s="79" t="s">
        <v>181</v>
      </c>
      <c r="BG255" s="88"/>
      <c r="BH255" s="56"/>
      <c r="BI255" s="79" t="s">
        <v>181</v>
      </c>
      <c r="BJ255" s="88"/>
      <c r="BK255" s="56"/>
      <c r="BL255" s="79" t="s">
        <v>181</v>
      </c>
      <c r="BM255" s="88"/>
      <c r="BN255" s="56"/>
      <c r="BO255" s="79" t="s">
        <v>181</v>
      </c>
      <c r="BP255" s="88"/>
      <c r="BQ255" s="56"/>
      <c r="BR255" s="79" t="s">
        <v>181</v>
      </c>
      <c r="BS255" s="88"/>
      <c r="BT255" s="56"/>
      <c r="BU255" s="79" t="s">
        <v>181</v>
      </c>
      <c r="BV255" s="88"/>
      <c r="BW255" s="56"/>
      <c r="BX255" s="79" t="s">
        <v>181</v>
      </c>
      <c r="BY255" s="88"/>
      <c r="BZ255" s="56"/>
      <c r="CA255" s="89">
        <f t="shared" si="7"/>
        <v>0</v>
      </c>
    </row>
    <row r="256" spans="1:79" s="18" customFormat="1" ht="14.25">
      <c r="A256" s="19" t="s">
        <v>435</v>
      </c>
      <c r="B256" s="19">
        <v>884</v>
      </c>
      <c r="C256" s="19" t="s">
        <v>190</v>
      </c>
      <c r="D256" s="125">
        <v>2019</v>
      </c>
      <c r="E256" s="47" t="s">
        <v>153</v>
      </c>
      <c r="F256" s="65"/>
      <c r="G256" s="45"/>
      <c r="H256" s="47" t="s">
        <v>153</v>
      </c>
      <c r="I256" s="68"/>
      <c r="J256" s="56"/>
      <c r="K256" s="80" t="s">
        <v>153</v>
      </c>
      <c r="L256" s="68"/>
      <c r="M256" s="56"/>
      <c r="N256" s="80" t="s">
        <v>153</v>
      </c>
      <c r="O256" s="68"/>
      <c r="P256" s="56"/>
      <c r="Q256" s="83" t="s">
        <v>153</v>
      </c>
      <c r="R256" s="68"/>
      <c r="S256" s="56"/>
      <c r="T256" s="80" t="s">
        <v>153</v>
      </c>
      <c r="U256" s="68"/>
      <c r="V256" s="56"/>
      <c r="W256" s="80" t="s">
        <v>153</v>
      </c>
      <c r="X256" s="68"/>
      <c r="Y256" s="56"/>
      <c r="Z256" s="80" t="s">
        <v>153</v>
      </c>
      <c r="AA256" s="68"/>
      <c r="AB256" s="56"/>
      <c r="AC256" s="83" t="s">
        <v>153</v>
      </c>
      <c r="AD256" s="68"/>
      <c r="AE256" s="56"/>
      <c r="AF256" s="83" t="s">
        <v>153</v>
      </c>
      <c r="AG256" s="68"/>
      <c r="AH256" s="56"/>
      <c r="AI256" s="80" t="s">
        <v>153</v>
      </c>
      <c r="AJ256" s="68"/>
      <c r="AK256" s="56"/>
      <c r="AL256" s="80" t="s">
        <v>153</v>
      </c>
      <c r="AM256" s="68"/>
      <c r="AN256" s="56"/>
      <c r="AO256" s="84">
        <f t="shared" si="6"/>
        <v>0</v>
      </c>
      <c r="AP256" s="85"/>
      <c r="AQ256" s="86" t="s">
        <v>153</v>
      </c>
      <c r="AR256" s="88"/>
      <c r="AS256" s="56"/>
      <c r="AT256" s="83" t="s">
        <v>153</v>
      </c>
      <c r="AU256" s="88"/>
      <c r="AV256" s="56"/>
      <c r="AW256" s="80" t="s">
        <v>153</v>
      </c>
      <c r="AX256" s="88"/>
      <c r="AY256" s="56"/>
      <c r="AZ256" s="80" t="s">
        <v>153</v>
      </c>
      <c r="BA256" s="49"/>
      <c r="BB256" s="56"/>
      <c r="BC256" s="80" t="s">
        <v>153</v>
      </c>
      <c r="BD256" s="88"/>
      <c r="BE256" s="56"/>
      <c r="BF256" s="80" t="s">
        <v>153</v>
      </c>
      <c r="BG256" s="88"/>
      <c r="BH256" s="56"/>
      <c r="BI256" s="80" t="s">
        <v>153</v>
      </c>
      <c r="BJ256" s="49"/>
      <c r="BK256" s="56"/>
      <c r="BL256" s="80" t="s">
        <v>153</v>
      </c>
      <c r="BM256" s="49"/>
      <c r="BN256" s="56"/>
      <c r="BO256" s="80" t="s">
        <v>153</v>
      </c>
      <c r="BP256" s="49"/>
      <c r="BQ256" s="56"/>
      <c r="BR256" s="80" t="s">
        <v>153</v>
      </c>
      <c r="BS256" s="49"/>
      <c r="BT256" s="56"/>
      <c r="BU256" s="80" t="s">
        <v>153</v>
      </c>
      <c r="BV256" s="49"/>
      <c r="BW256" s="56"/>
      <c r="BX256" s="80" t="s">
        <v>153</v>
      </c>
      <c r="BY256" s="49"/>
      <c r="BZ256" s="56"/>
      <c r="CA256" s="89">
        <f t="shared" si="7"/>
        <v>0</v>
      </c>
    </row>
    <row r="257" spans="1:79" s="18" customFormat="1" ht="14.25">
      <c r="A257" s="19" t="s">
        <v>436</v>
      </c>
      <c r="B257" s="19">
        <v>2404</v>
      </c>
      <c r="C257" s="19" t="s">
        <v>180</v>
      </c>
      <c r="D257" s="125">
        <v>2019</v>
      </c>
      <c r="E257" s="47" t="s">
        <v>156</v>
      </c>
      <c r="F257" s="65"/>
      <c r="G257" s="44"/>
      <c r="H257" s="47" t="s">
        <v>156</v>
      </c>
      <c r="I257" s="68"/>
      <c r="J257" s="56"/>
      <c r="K257" s="80" t="s">
        <v>156</v>
      </c>
      <c r="L257" s="68"/>
      <c r="M257" s="56"/>
      <c r="N257" s="47" t="s">
        <v>156</v>
      </c>
      <c r="O257" s="68"/>
      <c r="P257" s="56"/>
      <c r="Q257" s="80" t="s">
        <v>156</v>
      </c>
      <c r="R257" s="68"/>
      <c r="S257" s="56"/>
      <c r="T257" s="80" t="s">
        <v>155</v>
      </c>
      <c r="U257" s="68">
        <v>35</v>
      </c>
      <c r="V257" s="81" t="s">
        <v>161</v>
      </c>
      <c r="W257" s="80" t="s">
        <v>155</v>
      </c>
      <c r="X257" s="68">
        <v>35</v>
      </c>
      <c r="Y257" s="81" t="s">
        <v>161</v>
      </c>
      <c r="Z257" s="80" t="s">
        <v>156</v>
      </c>
      <c r="AA257" s="68"/>
      <c r="AB257" s="56"/>
      <c r="AC257" s="47" t="s">
        <v>156</v>
      </c>
      <c r="AD257" s="68"/>
      <c r="AE257" s="56"/>
      <c r="AF257" s="80" t="s">
        <v>156</v>
      </c>
      <c r="AG257" s="68"/>
      <c r="AH257" s="56"/>
      <c r="AI257" s="80" t="s">
        <v>156</v>
      </c>
      <c r="AJ257" s="68"/>
      <c r="AK257" s="56"/>
      <c r="AL257" s="80" t="s">
        <v>156</v>
      </c>
      <c r="AM257" s="68"/>
      <c r="AN257" s="56"/>
      <c r="AO257" s="84">
        <f t="shared" si="6"/>
        <v>70</v>
      </c>
      <c r="AP257" s="85"/>
      <c r="AQ257" s="86" t="s">
        <v>156</v>
      </c>
      <c r="AR257" s="88"/>
      <c r="AS257" s="56"/>
      <c r="AT257" s="80" t="s">
        <v>156</v>
      </c>
      <c r="AU257" s="88"/>
      <c r="AV257" s="56"/>
      <c r="AW257" s="80" t="s">
        <v>156</v>
      </c>
      <c r="AX257" s="88"/>
      <c r="AY257" s="56"/>
      <c r="AZ257" s="80" t="s">
        <v>156</v>
      </c>
      <c r="BA257" s="49"/>
      <c r="BB257" s="56"/>
      <c r="BC257" s="80" t="s">
        <v>156</v>
      </c>
      <c r="BD257" s="88"/>
      <c r="BE257" s="56"/>
      <c r="BF257" s="80" t="s">
        <v>156</v>
      </c>
      <c r="BG257" s="88"/>
      <c r="BH257" s="56"/>
      <c r="BI257" s="80" t="s">
        <v>156</v>
      </c>
      <c r="BJ257" s="49"/>
      <c r="BK257" s="56"/>
      <c r="BL257" s="80" t="s">
        <v>156</v>
      </c>
      <c r="BM257" s="49"/>
      <c r="BN257" s="56"/>
      <c r="BO257" s="80" t="s">
        <v>156</v>
      </c>
      <c r="BP257" s="49"/>
      <c r="BQ257" s="56"/>
      <c r="BR257" s="80" t="s">
        <v>156</v>
      </c>
      <c r="BS257" s="49"/>
      <c r="BT257" s="56"/>
      <c r="BU257" s="80" t="s">
        <v>156</v>
      </c>
      <c r="BV257" s="49"/>
      <c r="BW257" s="56"/>
      <c r="BX257" s="80" t="s">
        <v>156</v>
      </c>
      <c r="BY257" s="49"/>
      <c r="BZ257" s="56"/>
      <c r="CA257" s="89">
        <f t="shared" si="7"/>
        <v>0</v>
      </c>
    </row>
    <row r="258" spans="1:79" s="18" customFormat="1" ht="14.25">
      <c r="A258" s="19" t="s">
        <v>437</v>
      </c>
      <c r="B258" s="19">
        <v>428</v>
      </c>
      <c r="C258" s="19" t="s">
        <v>212</v>
      </c>
      <c r="D258" s="125">
        <v>2019</v>
      </c>
      <c r="E258" s="47" t="s">
        <v>153</v>
      </c>
      <c r="F258" s="65"/>
      <c r="G258" s="45"/>
      <c r="H258" s="47" t="s">
        <v>153</v>
      </c>
      <c r="I258" s="68"/>
      <c r="J258" s="56"/>
      <c r="K258" s="80" t="s">
        <v>153</v>
      </c>
      <c r="L258" s="68"/>
      <c r="M258" s="56"/>
      <c r="N258" s="80" t="s">
        <v>153</v>
      </c>
      <c r="O258" s="68"/>
      <c r="P258" s="56"/>
      <c r="Q258" s="83" t="s">
        <v>153</v>
      </c>
      <c r="R258" s="68"/>
      <c r="S258" s="56"/>
      <c r="T258" s="80" t="s">
        <v>153</v>
      </c>
      <c r="U258" s="68"/>
      <c r="V258" s="56"/>
      <c r="W258" s="80" t="s">
        <v>153</v>
      </c>
      <c r="X258" s="68"/>
      <c r="Y258" s="56"/>
      <c r="Z258" s="80" t="s">
        <v>153</v>
      </c>
      <c r="AA258" s="68"/>
      <c r="AB258" s="56"/>
      <c r="AC258" s="83" t="s">
        <v>153</v>
      </c>
      <c r="AD258" s="68"/>
      <c r="AE258" s="56"/>
      <c r="AF258" s="83" t="s">
        <v>153</v>
      </c>
      <c r="AG258" s="68"/>
      <c r="AH258" s="56"/>
      <c r="AI258" s="80" t="s">
        <v>153</v>
      </c>
      <c r="AJ258" s="68"/>
      <c r="AK258" s="56"/>
      <c r="AL258" s="80" t="s">
        <v>153</v>
      </c>
      <c r="AM258" s="68"/>
      <c r="AN258" s="56"/>
      <c r="AO258" s="84">
        <f t="shared" si="6"/>
        <v>0</v>
      </c>
      <c r="AP258" s="85"/>
      <c r="AQ258" s="86" t="s">
        <v>153</v>
      </c>
      <c r="AR258" s="88"/>
      <c r="AS258" s="56"/>
      <c r="AT258" s="83" t="s">
        <v>153</v>
      </c>
      <c r="AU258" s="88"/>
      <c r="AV258" s="56"/>
      <c r="AW258" s="80" t="s">
        <v>153</v>
      </c>
      <c r="AX258" s="88"/>
      <c r="AY258" s="56"/>
      <c r="AZ258" s="80" t="s">
        <v>153</v>
      </c>
      <c r="BA258" s="49"/>
      <c r="BB258" s="56"/>
      <c r="BC258" s="80" t="s">
        <v>153</v>
      </c>
      <c r="BD258" s="88"/>
      <c r="BE258" s="56"/>
      <c r="BF258" s="80" t="s">
        <v>153</v>
      </c>
      <c r="BG258" s="88"/>
      <c r="BH258" s="56"/>
      <c r="BI258" s="80" t="s">
        <v>153</v>
      </c>
      <c r="BJ258" s="88"/>
      <c r="BK258" s="56"/>
      <c r="BL258" s="80" t="s">
        <v>153</v>
      </c>
      <c r="BM258" s="88"/>
      <c r="BN258" s="56"/>
      <c r="BO258" s="80" t="s">
        <v>153</v>
      </c>
      <c r="BP258" s="88"/>
      <c r="BQ258" s="56"/>
      <c r="BR258" s="80" t="s">
        <v>153</v>
      </c>
      <c r="BS258" s="88"/>
      <c r="BT258" s="56"/>
      <c r="BU258" s="80" t="s">
        <v>153</v>
      </c>
      <c r="BV258" s="88"/>
      <c r="BW258" s="56"/>
      <c r="BX258" s="80" t="s">
        <v>153</v>
      </c>
      <c r="BY258" s="88"/>
      <c r="BZ258" s="56"/>
      <c r="CA258" s="89">
        <f t="shared" si="7"/>
        <v>0</v>
      </c>
    </row>
    <row r="259" spans="1:79" s="18" customFormat="1" ht="14.25">
      <c r="A259" s="19" t="s">
        <v>438</v>
      </c>
      <c r="B259" s="19">
        <v>1442</v>
      </c>
      <c r="C259" s="19" t="s">
        <v>152</v>
      </c>
      <c r="D259" s="125">
        <v>2019</v>
      </c>
      <c r="E259" s="47" t="s">
        <v>153</v>
      </c>
      <c r="F259" s="65"/>
      <c r="G259" s="45"/>
      <c r="H259" s="47" t="s">
        <v>153</v>
      </c>
      <c r="I259" s="68"/>
      <c r="J259" s="56"/>
      <c r="K259" s="80" t="s">
        <v>153</v>
      </c>
      <c r="L259" s="68"/>
      <c r="M259" s="56"/>
      <c r="N259" s="80" t="s">
        <v>153</v>
      </c>
      <c r="O259" s="68"/>
      <c r="P259" s="56"/>
      <c r="Q259" s="83" t="s">
        <v>153</v>
      </c>
      <c r="R259" s="68"/>
      <c r="S259" s="56"/>
      <c r="T259" s="80" t="s">
        <v>153</v>
      </c>
      <c r="U259" s="68"/>
      <c r="V259" s="56"/>
      <c r="W259" s="80" t="s">
        <v>153</v>
      </c>
      <c r="X259" s="68"/>
      <c r="Y259" s="56"/>
      <c r="Z259" s="80" t="s">
        <v>153</v>
      </c>
      <c r="AA259" s="68"/>
      <c r="AB259" s="56"/>
      <c r="AC259" s="83" t="s">
        <v>153</v>
      </c>
      <c r="AD259" s="68"/>
      <c r="AE259" s="56"/>
      <c r="AF259" s="83" t="s">
        <v>153</v>
      </c>
      <c r="AG259" s="68"/>
      <c r="AH259" s="56"/>
      <c r="AI259" s="80" t="s">
        <v>153</v>
      </c>
      <c r="AJ259" s="68"/>
      <c r="AK259" s="56"/>
      <c r="AL259" s="80" t="s">
        <v>153</v>
      </c>
      <c r="AM259" s="68"/>
      <c r="AN259" s="56"/>
      <c r="AO259" s="84">
        <f t="shared" ref="AO259:AO291" si="8">F259+I259+L259+O259+R259+U259+X259+AA259+AD259+AG259+AJ259+AM259</f>
        <v>0</v>
      </c>
      <c r="AP259" s="85"/>
      <c r="AQ259" s="86" t="s">
        <v>153</v>
      </c>
      <c r="AR259" s="88"/>
      <c r="AS259" s="56"/>
      <c r="AT259" s="83" t="s">
        <v>153</v>
      </c>
      <c r="AU259" s="88"/>
      <c r="AV259" s="56"/>
      <c r="AW259" s="80" t="s">
        <v>153</v>
      </c>
      <c r="AX259" s="88"/>
      <c r="AY259" s="56"/>
      <c r="AZ259" s="80" t="s">
        <v>153</v>
      </c>
      <c r="BA259" s="49"/>
      <c r="BB259" s="56"/>
      <c r="BC259" s="80" t="s">
        <v>153</v>
      </c>
      <c r="BD259" s="88"/>
      <c r="BE259" s="56"/>
      <c r="BF259" s="80" t="s">
        <v>153</v>
      </c>
      <c r="BG259" s="88"/>
      <c r="BH259" s="56"/>
      <c r="BI259" s="80" t="s">
        <v>153</v>
      </c>
      <c r="BJ259" s="49"/>
      <c r="BK259" s="56"/>
      <c r="BL259" s="80" t="s">
        <v>153</v>
      </c>
      <c r="BM259" s="49"/>
      <c r="BN259" s="56"/>
      <c r="BO259" s="80" t="s">
        <v>153</v>
      </c>
      <c r="BP259" s="49"/>
      <c r="BQ259" s="56"/>
      <c r="BR259" s="80" t="s">
        <v>153</v>
      </c>
      <c r="BS259" s="49"/>
      <c r="BT259" s="56"/>
      <c r="BU259" s="80" t="s">
        <v>153</v>
      </c>
      <c r="BV259" s="49"/>
      <c r="BW259" s="56"/>
      <c r="BX259" s="80" t="s">
        <v>153</v>
      </c>
      <c r="BY259" s="49"/>
      <c r="BZ259" s="56"/>
      <c r="CA259" s="89">
        <f t="shared" ref="CA259:CA291" si="9">AR259+AU259+AX259+BA259+BD259+BG259+BJ259+BM259+BP259+BS259+BV259+BY259</f>
        <v>0</v>
      </c>
    </row>
    <row r="260" spans="1:79" s="18" customFormat="1" ht="14.25">
      <c r="A260" s="19" t="s">
        <v>439</v>
      </c>
      <c r="B260" s="19">
        <v>1487</v>
      </c>
      <c r="C260" s="19" t="s">
        <v>152</v>
      </c>
      <c r="D260" s="125">
        <v>2019</v>
      </c>
      <c r="E260" s="47" t="s">
        <v>156</v>
      </c>
      <c r="F260" s="65"/>
      <c r="G260" s="44"/>
      <c r="H260" s="47" t="s">
        <v>156</v>
      </c>
      <c r="I260" s="68"/>
      <c r="J260" s="56"/>
      <c r="K260" s="80" t="s">
        <v>155</v>
      </c>
      <c r="L260" s="68">
        <v>5076</v>
      </c>
      <c r="M260" s="56">
        <v>0.98936170212765961</v>
      </c>
      <c r="N260" s="80" t="s">
        <v>153</v>
      </c>
      <c r="O260" s="68"/>
      <c r="P260" s="56"/>
      <c r="Q260" s="80" t="s">
        <v>156</v>
      </c>
      <c r="R260" s="68"/>
      <c r="S260" s="56"/>
      <c r="T260" s="80" t="s">
        <v>155</v>
      </c>
      <c r="U260" s="68">
        <v>11913</v>
      </c>
      <c r="V260" s="56">
        <v>0.67036011080332414</v>
      </c>
      <c r="W260" s="80" t="s">
        <v>155</v>
      </c>
      <c r="X260" s="68">
        <v>18810</v>
      </c>
      <c r="Y260" s="56">
        <v>0.59824561403508769</v>
      </c>
      <c r="Z260" s="80" t="s">
        <v>156</v>
      </c>
      <c r="AA260" s="68"/>
      <c r="AB260" s="56"/>
      <c r="AC260" s="47" t="s">
        <v>156</v>
      </c>
      <c r="AD260" s="68"/>
      <c r="AE260" s="56"/>
      <c r="AF260" s="80" t="s">
        <v>155</v>
      </c>
      <c r="AG260" s="68">
        <v>924</v>
      </c>
      <c r="AH260" s="56">
        <v>0.7142857142857143</v>
      </c>
      <c r="AI260" s="80" t="s">
        <v>156</v>
      </c>
      <c r="AJ260" s="68"/>
      <c r="AK260" s="56"/>
      <c r="AL260" s="80" t="s">
        <v>156</v>
      </c>
      <c r="AM260" s="68"/>
      <c r="AN260" s="56"/>
      <c r="AO260" s="84">
        <f t="shared" si="8"/>
        <v>36723</v>
      </c>
      <c r="AP260" s="85"/>
      <c r="AQ260" s="86" t="s">
        <v>156</v>
      </c>
      <c r="AR260" s="88"/>
      <c r="AS260" s="56"/>
      <c r="AT260" s="80" t="s">
        <v>156</v>
      </c>
      <c r="AU260" s="88"/>
      <c r="AV260" s="56"/>
      <c r="AW260" s="80" t="s">
        <v>156</v>
      </c>
      <c r="AX260" s="88"/>
      <c r="AY260" s="56"/>
      <c r="AZ260" s="80" t="s">
        <v>156</v>
      </c>
      <c r="BA260" s="49"/>
      <c r="BB260" s="56"/>
      <c r="BC260" s="80" t="s">
        <v>156</v>
      </c>
      <c r="BD260" s="88"/>
      <c r="BE260" s="56"/>
      <c r="BF260" s="80" t="s">
        <v>155</v>
      </c>
      <c r="BG260" s="88">
        <v>835</v>
      </c>
      <c r="BH260" s="87" t="s">
        <v>161</v>
      </c>
      <c r="BI260" s="80" t="s">
        <v>155</v>
      </c>
      <c r="BJ260" s="88">
        <v>100</v>
      </c>
      <c r="BK260" s="87" t="s">
        <v>161</v>
      </c>
      <c r="BL260" s="80" t="s">
        <v>156</v>
      </c>
      <c r="BM260" s="88"/>
      <c r="BN260" s="56"/>
      <c r="BO260" s="80" t="s">
        <v>156</v>
      </c>
      <c r="BP260" s="88"/>
      <c r="BQ260" s="56"/>
      <c r="BR260" s="80" t="s">
        <v>156</v>
      </c>
      <c r="BS260" s="88"/>
      <c r="BT260" s="56"/>
      <c r="BU260" s="80" t="s">
        <v>156</v>
      </c>
      <c r="BV260" s="88"/>
      <c r="BW260" s="56"/>
      <c r="BX260" s="80" t="s">
        <v>156</v>
      </c>
      <c r="BY260" s="88"/>
      <c r="BZ260" s="56"/>
      <c r="CA260" s="89">
        <f t="shared" si="9"/>
        <v>935</v>
      </c>
    </row>
    <row r="261" spans="1:79" s="18" customFormat="1" ht="14.25">
      <c r="A261" s="19" t="s">
        <v>440</v>
      </c>
      <c r="B261" s="19">
        <v>2460</v>
      </c>
      <c r="C261" s="19" t="s">
        <v>180</v>
      </c>
      <c r="D261" s="125">
        <v>2019</v>
      </c>
      <c r="E261" s="47" t="s">
        <v>156</v>
      </c>
      <c r="F261" s="65"/>
      <c r="G261" s="44"/>
      <c r="H261" s="47" t="s">
        <v>156</v>
      </c>
      <c r="I261" s="68"/>
      <c r="J261" s="56"/>
      <c r="K261" s="80" t="s">
        <v>156</v>
      </c>
      <c r="L261" s="68"/>
      <c r="M261" s="56"/>
      <c r="N261" s="47" t="s">
        <v>156</v>
      </c>
      <c r="O261" s="68"/>
      <c r="P261" s="56"/>
      <c r="Q261" s="80" t="s">
        <v>156</v>
      </c>
      <c r="R261" s="68"/>
      <c r="S261" s="56"/>
      <c r="T261" s="80" t="s">
        <v>155</v>
      </c>
      <c r="U261" s="68">
        <v>1200</v>
      </c>
      <c r="V261" s="81" t="s">
        <v>161</v>
      </c>
      <c r="W261" s="80" t="s">
        <v>155</v>
      </c>
      <c r="X261" s="68">
        <v>5100</v>
      </c>
      <c r="Y261" s="81" t="s">
        <v>161</v>
      </c>
      <c r="Z261" s="80" t="s">
        <v>156</v>
      </c>
      <c r="AA261" s="68"/>
      <c r="AB261" s="56"/>
      <c r="AC261" s="47" t="s">
        <v>156</v>
      </c>
      <c r="AD261" s="68"/>
      <c r="AE261" s="56"/>
      <c r="AF261" s="80" t="s">
        <v>156</v>
      </c>
      <c r="AG261" s="68"/>
      <c r="AH261" s="56"/>
      <c r="AI261" s="80" t="s">
        <v>156</v>
      </c>
      <c r="AJ261" s="68"/>
      <c r="AK261" s="56"/>
      <c r="AL261" s="80" t="s">
        <v>156</v>
      </c>
      <c r="AM261" s="68"/>
      <c r="AN261" s="56"/>
      <c r="AO261" s="84">
        <f t="shared" si="8"/>
        <v>6300</v>
      </c>
      <c r="AP261" s="85"/>
      <c r="AQ261" s="86" t="s">
        <v>156</v>
      </c>
      <c r="AR261" s="88"/>
      <c r="AS261" s="56"/>
      <c r="AT261" s="80" t="s">
        <v>156</v>
      </c>
      <c r="AU261" s="88"/>
      <c r="AV261" s="56"/>
      <c r="AW261" s="80" t="s">
        <v>156</v>
      </c>
      <c r="AX261" s="88"/>
      <c r="AY261" s="56"/>
      <c r="AZ261" s="80" t="s">
        <v>156</v>
      </c>
      <c r="BA261" s="49"/>
      <c r="BB261" s="56"/>
      <c r="BC261" s="80" t="s">
        <v>156</v>
      </c>
      <c r="BD261" s="88"/>
      <c r="BE261" s="56"/>
      <c r="BF261" s="80" t="s">
        <v>155</v>
      </c>
      <c r="BG261" s="88">
        <v>23</v>
      </c>
      <c r="BH261" s="87" t="s">
        <v>161</v>
      </c>
      <c r="BI261" s="80" t="s">
        <v>155</v>
      </c>
      <c r="BJ261" s="49">
        <v>30</v>
      </c>
      <c r="BK261" s="87" t="s">
        <v>161</v>
      </c>
      <c r="BL261" s="80" t="s">
        <v>156</v>
      </c>
      <c r="BM261" s="49"/>
      <c r="BN261" s="56"/>
      <c r="BO261" s="80" t="s">
        <v>156</v>
      </c>
      <c r="BP261" s="49"/>
      <c r="BQ261" s="56"/>
      <c r="BR261" s="80" t="s">
        <v>156</v>
      </c>
      <c r="BS261" s="49"/>
      <c r="BT261" s="56"/>
      <c r="BU261" s="80" t="s">
        <v>156</v>
      </c>
      <c r="BV261" s="49"/>
      <c r="BW261" s="56"/>
      <c r="BX261" s="80" t="s">
        <v>156</v>
      </c>
      <c r="BY261" s="49"/>
      <c r="BZ261" s="56"/>
      <c r="CA261" s="89">
        <f t="shared" si="9"/>
        <v>53</v>
      </c>
    </row>
    <row r="262" spans="1:79" s="18" customFormat="1" ht="14.25">
      <c r="A262" s="19" t="s">
        <v>441</v>
      </c>
      <c r="B262" s="19">
        <v>120</v>
      </c>
      <c r="C262" s="19" t="s">
        <v>194</v>
      </c>
      <c r="D262" s="125">
        <v>2019</v>
      </c>
      <c r="E262" s="47" t="s">
        <v>155</v>
      </c>
      <c r="F262" s="65">
        <v>1624</v>
      </c>
      <c r="G262" s="44">
        <v>0.7068965517241379</v>
      </c>
      <c r="H262" s="47" t="s">
        <v>156</v>
      </c>
      <c r="I262" s="68"/>
      <c r="J262" s="56"/>
      <c r="K262" s="80" t="s">
        <v>155</v>
      </c>
      <c r="L262" s="68">
        <v>5712</v>
      </c>
      <c r="M262" s="56">
        <v>0.77450980392156865</v>
      </c>
      <c r="N262" s="47" t="s">
        <v>156</v>
      </c>
      <c r="O262" s="68"/>
      <c r="P262" s="56"/>
      <c r="Q262" s="80" t="s">
        <v>156</v>
      </c>
      <c r="R262" s="68"/>
      <c r="S262" s="56"/>
      <c r="T262" s="80" t="s">
        <v>155</v>
      </c>
      <c r="U262" s="68">
        <v>3668</v>
      </c>
      <c r="V262" s="56">
        <v>0.66412213740458015</v>
      </c>
      <c r="W262" s="80" t="s">
        <v>155</v>
      </c>
      <c r="X262" s="68">
        <v>21392</v>
      </c>
      <c r="Y262" s="56">
        <v>0.47251308900523559</v>
      </c>
      <c r="Z262" s="80" t="s">
        <v>155</v>
      </c>
      <c r="AA262" s="68">
        <v>224</v>
      </c>
      <c r="AB262" s="56">
        <v>0.625</v>
      </c>
      <c r="AC262" s="47" t="s">
        <v>156</v>
      </c>
      <c r="AD262" s="68"/>
      <c r="AE262" s="56"/>
      <c r="AF262" s="80" t="s">
        <v>155</v>
      </c>
      <c r="AG262" s="68">
        <v>1596</v>
      </c>
      <c r="AH262" s="56">
        <v>0.84210526315789469</v>
      </c>
      <c r="AI262" s="80" t="s">
        <v>156</v>
      </c>
      <c r="AJ262" s="68"/>
      <c r="AK262" s="56"/>
      <c r="AL262" s="80" t="s">
        <v>155</v>
      </c>
      <c r="AM262" s="68">
        <v>2760</v>
      </c>
      <c r="AN262" s="81" t="s">
        <v>161</v>
      </c>
      <c r="AO262" s="84">
        <f t="shared" si="8"/>
        <v>36976</v>
      </c>
      <c r="AP262" s="85"/>
      <c r="AQ262" s="86" t="s">
        <v>155</v>
      </c>
      <c r="AR262" s="88">
        <v>1624</v>
      </c>
      <c r="AS262" s="56">
        <v>0.7068965517241379</v>
      </c>
      <c r="AT262" s="80" t="s">
        <v>156</v>
      </c>
      <c r="AU262" s="88"/>
      <c r="AV262" s="56"/>
      <c r="AW262" s="80" t="s">
        <v>155</v>
      </c>
      <c r="AX262" s="88">
        <v>5712</v>
      </c>
      <c r="AY262" s="56">
        <v>0.77450980392156865</v>
      </c>
      <c r="AZ262" s="80" t="s">
        <v>156</v>
      </c>
      <c r="BA262" s="49"/>
      <c r="BB262" s="56"/>
      <c r="BC262" s="80" t="s">
        <v>156</v>
      </c>
      <c r="BD262" s="88"/>
      <c r="BE262" s="56"/>
      <c r="BF262" s="80" t="s">
        <v>155</v>
      </c>
      <c r="BG262" s="88">
        <v>3668</v>
      </c>
      <c r="BH262" s="56">
        <v>0.66412213740458015</v>
      </c>
      <c r="BI262" s="80" t="s">
        <v>155</v>
      </c>
      <c r="BJ262" s="49">
        <v>21392</v>
      </c>
      <c r="BK262" s="56">
        <v>0.47251308900523559</v>
      </c>
      <c r="BL262" s="80" t="s">
        <v>155</v>
      </c>
      <c r="BM262" s="49">
        <v>224</v>
      </c>
      <c r="BN262" s="56">
        <v>0.625</v>
      </c>
      <c r="BO262" s="80" t="s">
        <v>156</v>
      </c>
      <c r="BP262" s="49"/>
      <c r="BQ262" s="56"/>
      <c r="BR262" s="80" t="s">
        <v>155</v>
      </c>
      <c r="BS262" s="49">
        <v>1596</v>
      </c>
      <c r="BT262" s="56">
        <v>0.84210526315789469</v>
      </c>
      <c r="BU262" s="80" t="s">
        <v>156</v>
      </c>
      <c r="BV262" s="49"/>
      <c r="BW262" s="56"/>
      <c r="BX262" s="80" t="s">
        <v>155</v>
      </c>
      <c r="BY262" s="49">
        <v>5820</v>
      </c>
      <c r="BZ262" s="87" t="s">
        <v>161</v>
      </c>
      <c r="CA262" s="89">
        <f t="shared" si="9"/>
        <v>40036</v>
      </c>
    </row>
    <row r="263" spans="1:79" s="18" customFormat="1" ht="14.25">
      <c r="A263" s="19" t="s">
        <v>442</v>
      </c>
      <c r="B263" s="19">
        <v>683</v>
      </c>
      <c r="C263" s="19" t="s">
        <v>163</v>
      </c>
      <c r="D263" s="125">
        <v>2019</v>
      </c>
      <c r="E263" s="47" t="s">
        <v>155</v>
      </c>
      <c r="F263" s="65">
        <v>1848</v>
      </c>
      <c r="G263" s="44">
        <v>1</v>
      </c>
      <c r="H263" s="47" t="s">
        <v>156</v>
      </c>
      <c r="I263" s="68"/>
      <c r="J263" s="56"/>
      <c r="K263" s="80" t="s">
        <v>155</v>
      </c>
      <c r="L263" s="68">
        <v>14040</v>
      </c>
      <c r="M263" s="56">
        <v>1</v>
      </c>
      <c r="N263" s="47" t="s">
        <v>155</v>
      </c>
      <c r="O263" s="68">
        <v>336</v>
      </c>
      <c r="P263" s="56">
        <v>1</v>
      </c>
      <c r="Q263" s="80" t="s">
        <v>155</v>
      </c>
      <c r="R263" s="68">
        <v>280</v>
      </c>
      <c r="S263" s="56">
        <v>1</v>
      </c>
      <c r="T263" s="80" t="s">
        <v>155</v>
      </c>
      <c r="U263" s="68">
        <v>10640</v>
      </c>
      <c r="V263" s="56">
        <v>1</v>
      </c>
      <c r="W263" s="80" t="s">
        <v>155</v>
      </c>
      <c r="X263" s="68">
        <v>17640</v>
      </c>
      <c r="Y263" s="56">
        <v>1</v>
      </c>
      <c r="Z263" s="80" t="s">
        <v>156</v>
      </c>
      <c r="AA263" s="68"/>
      <c r="AB263" s="56"/>
      <c r="AC263" s="47" t="s">
        <v>156</v>
      </c>
      <c r="AD263" s="68"/>
      <c r="AE263" s="56"/>
      <c r="AF263" s="80" t="s">
        <v>155</v>
      </c>
      <c r="AG263" s="68">
        <v>2240</v>
      </c>
      <c r="AH263" s="56">
        <v>1</v>
      </c>
      <c r="AI263" s="80" t="s">
        <v>155</v>
      </c>
      <c r="AJ263" s="68">
        <v>588</v>
      </c>
      <c r="AK263" s="56">
        <v>1</v>
      </c>
      <c r="AL263" s="80" t="s">
        <v>155</v>
      </c>
      <c r="AM263" s="68">
        <v>1204</v>
      </c>
      <c r="AN263" s="56">
        <v>1</v>
      </c>
      <c r="AO263" s="84">
        <f t="shared" si="8"/>
        <v>48816</v>
      </c>
      <c r="AP263" s="85"/>
      <c r="AQ263" s="86" t="s">
        <v>156</v>
      </c>
      <c r="AR263" s="88"/>
      <c r="AS263" s="56"/>
      <c r="AT263" s="80" t="s">
        <v>156</v>
      </c>
      <c r="AU263" s="88"/>
      <c r="AV263" s="56"/>
      <c r="AW263" s="80" t="s">
        <v>156</v>
      </c>
      <c r="AX263" s="88"/>
      <c r="AY263" s="56"/>
      <c r="AZ263" s="80" t="s">
        <v>156</v>
      </c>
      <c r="BA263" s="49"/>
      <c r="BB263" s="56"/>
      <c r="BC263" s="80" t="s">
        <v>156</v>
      </c>
      <c r="BD263" s="88"/>
      <c r="BE263" s="56"/>
      <c r="BF263" s="80" t="s">
        <v>155</v>
      </c>
      <c r="BG263" s="88">
        <v>540</v>
      </c>
      <c r="BH263" s="56">
        <v>1</v>
      </c>
      <c r="BI263" s="80" t="s">
        <v>155</v>
      </c>
      <c r="BJ263" s="49">
        <v>610</v>
      </c>
      <c r="BK263" s="56">
        <v>1</v>
      </c>
      <c r="BL263" s="80" t="s">
        <v>156</v>
      </c>
      <c r="BM263" s="49"/>
      <c r="BN263" s="56"/>
      <c r="BO263" s="80" t="s">
        <v>156</v>
      </c>
      <c r="BP263" s="49"/>
      <c r="BQ263" s="56"/>
      <c r="BR263" s="80" t="s">
        <v>156</v>
      </c>
      <c r="BS263" s="49"/>
      <c r="BT263" s="56"/>
      <c r="BU263" s="80" t="s">
        <v>156</v>
      </c>
      <c r="BV263" s="49"/>
      <c r="BW263" s="56"/>
      <c r="BX263" s="80" t="s">
        <v>155</v>
      </c>
      <c r="BY263" s="49">
        <v>240</v>
      </c>
      <c r="BZ263" s="56">
        <v>1</v>
      </c>
      <c r="CA263" s="89">
        <f t="shared" si="9"/>
        <v>1390</v>
      </c>
    </row>
    <row r="264" spans="1:79" s="18" customFormat="1" ht="14.25">
      <c r="A264" s="19" t="s">
        <v>443</v>
      </c>
      <c r="B264" s="19">
        <v>883</v>
      </c>
      <c r="C264" s="19" t="s">
        <v>190</v>
      </c>
      <c r="D264" s="125">
        <v>2019</v>
      </c>
      <c r="E264" s="47" t="s">
        <v>156</v>
      </c>
      <c r="F264" s="65"/>
      <c r="G264" s="44"/>
      <c r="H264" s="47" t="s">
        <v>156</v>
      </c>
      <c r="I264" s="68"/>
      <c r="J264" s="56"/>
      <c r="K264" s="80" t="s">
        <v>155</v>
      </c>
      <c r="L264" s="68">
        <v>315</v>
      </c>
      <c r="M264" s="56">
        <v>1</v>
      </c>
      <c r="N264" s="47" t="s">
        <v>156</v>
      </c>
      <c r="O264" s="68"/>
      <c r="P264" s="56"/>
      <c r="Q264" s="80" t="s">
        <v>156</v>
      </c>
      <c r="R264" s="68"/>
      <c r="S264" s="56"/>
      <c r="T264" s="80" t="s">
        <v>155</v>
      </c>
      <c r="U264" s="68">
        <v>525</v>
      </c>
      <c r="V264" s="56">
        <v>1</v>
      </c>
      <c r="W264" s="80" t="s">
        <v>155</v>
      </c>
      <c r="X264" s="68">
        <v>13930</v>
      </c>
      <c r="Y264" s="56">
        <v>0.60050251256281406</v>
      </c>
      <c r="Z264" s="80" t="s">
        <v>156</v>
      </c>
      <c r="AA264" s="68"/>
      <c r="AB264" s="56"/>
      <c r="AC264" s="47" t="s">
        <v>156</v>
      </c>
      <c r="AD264" s="68"/>
      <c r="AE264" s="56"/>
      <c r="AF264" s="80" t="s">
        <v>155</v>
      </c>
      <c r="AG264" s="68">
        <v>140</v>
      </c>
      <c r="AH264" s="56">
        <v>1</v>
      </c>
      <c r="AI264" s="80" t="s">
        <v>156</v>
      </c>
      <c r="AJ264" s="68"/>
      <c r="AK264" s="56"/>
      <c r="AL264" s="80" t="s">
        <v>156</v>
      </c>
      <c r="AM264" s="68"/>
      <c r="AN264" s="56"/>
      <c r="AO264" s="84">
        <f t="shared" si="8"/>
        <v>14910</v>
      </c>
      <c r="AP264" s="85"/>
      <c r="AQ264" s="86" t="s">
        <v>156</v>
      </c>
      <c r="AR264" s="88"/>
      <c r="AS264" s="56"/>
      <c r="AT264" s="80" t="s">
        <v>156</v>
      </c>
      <c r="AU264" s="88"/>
      <c r="AV264" s="56"/>
      <c r="AW264" s="80" t="s">
        <v>156</v>
      </c>
      <c r="AX264" s="88"/>
      <c r="AY264" s="56"/>
      <c r="AZ264" s="80" t="s">
        <v>156</v>
      </c>
      <c r="BA264" s="49"/>
      <c r="BB264" s="56"/>
      <c r="BC264" s="80" t="s">
        <v>156</v>
      </c>
      <c r="BD264" s="88"/>
      <c r="BE264" s="56"/>
      <c r="BF264" s="80" t="s">
        <v>156</v>
      </c>
      <c r="BG264" s="88"/>
      <c r="BH264" s="56"/>
      <c r="BI264" s="80" t="s">
        <v>156</v>
      </c>
      <c r="BJ264" s="49"/>
      <c r="BK264" s="56"/>
      <c r="BL264" s="80" t="s">
        <v>156</v>
      </c>
      <c r="BM264" s="49"/>
      <c r="BN264" s="56"/>
      <c r="BO264" s="80" t="s">
        <v>156</v>
      </c>
      <c r="BP264" s="49"/>
      <c r="BQ264" s="56"/>
      <c r="BR264" s="80" t="s">
        <v>156</v>
      </c>
      <c r="BS264" s="49"/>
      <c r="BT264" s="56"/>
      <c r="BU264" s="80" t="s">
        <v>156</v>
      </c>
      <c r="BV264" s="49"/>
      <c r="BW264" s="56"/>
      <c r="BX264" s="80" t="s">
        <v>156</v>
      </c>
      <c r="BY264" s="49"/>
      <c r="BZ264" s="56"/>
      <c r="CA264" s="89">
        <f t="shared" si="9"/>
        <v>0</v>
      </c>
    </row>
    <row r="265" spans="1:79" s="18" customFormat="1" ht="14.25">
      <c r="A265" s="19" t="s">
        <v>444</v>
      </c>
      <c r="B265" s="19">
        <v>1980</v>
      </c>
      <c r="C265" s="19" t="s">
        <v>165</v>
      </c>
      <c r="D265" s="125">
        <v>2019</v>
      </c>
      <c r="E265" s="47" t="s">
        <v>155</v>
      </c>
      <c r="F265" s="65">
        <v>6324</v>
      </c>
      <c r="G265" s="44">
        <v>0.84408602150537637</v>
      </c>
      <c r="H265" s="47" t="s">
        <v>155</v>
      </c>
      <c r="I265" s="68">
        <v>1462</v>
      </c>
      <c r="J265" s="56">
        <v>0.79069767441860461</v>
      </c>
      <c r="K265" s="80" t="s">
        <v>155</v>
      </c>
      <c r="L265" s="68">
        <v>25466</v>
      </c>
      <c r="M265" s="56">
        <v>0.94526034712950602</v>
      </c>
      <c r="N265" s="47" t="s">
        <v>156</v>
      </c>
      <c r="O265" s="68"/>
      <c r="P265" s="56"/>
      <c r="Q265" s="80" t="s">
        <v>156</v>
      </c>
      <c r="R265" s="68"/>
      <c r="S265" s="56"/>
      <c r="T265" s="80" t="s">
        <v>155</v>
      </c>
      <c r="U265" s="68">
        <v>9894</v>
      </c>
      <c r="V265" s="56">
        <v>0.48109965635738833</v>
      </c>
      <c r="W265" s="80" t="s">
        <v>155</v>
      </c>
      <c r="X265" s="68">
        <v>66130</v>
      </c>
      <c r="Y265" s="56">
        <v>0.56812339331619532</v>
      </c>
      <c r="Z265" s="80" t="s">
        <v>156</v>
      </c>
      <c r="AA265" s="68"/>
      <c r="AB265" s="56"/>
      <c r="AC265" s="47" t="s">
        <v>156</v>
      </c>
      <c r="AD265" s="68"/>
      <c r="AE265" s="56"/>
      <c r="AF265" s="80" t="s">
        <v>155</v>
      </c>
      <c r="AG265" s="68">
        <v>7446</v>
      </c>
      <c r="AH265" s="56">
        <v>0.88127853881278539</v>
      </c>
      <c r="AI265" s="80" t="s">
        <v>155</v>
      </c>
      <c r="AJ265" s="68">
        <v>2788</v>
      </c>
      <c r="AK265" s="56">
        <v>0.81707317073170727</v>
      </c>
      <c r="AL265" s="80" t="s">
        <v>155</v>
      </c>
      <c r="AM265" s="68">
        <v>646</v>
      </c>
      <c r="AN265" s="56">
        <v>0.68421052631578949</v>
      </c>
      <c r="AO265" s="84">
        <f t="shared" si="8"/>
        <v>120156</v>
      </c>
      <c r="AP265" s="85"/>
      <c r="AQ265" s="86" t="s">
        <v>156</v>
      </c>
      <c r="AR265" s="88"/>
      <c r="AS265" s="56"/>
      <c r="AT265" s="80" t="s">
        <v>156</v>
      </c>
      <c r="AU265" s="88"/>
      <c r="AV265" s="56"/>
      <c r="AW265" s="80" t="s">
        <v>156</v>
      </c>
      <c r="AX265" s="88"/>
      <c r="AY265" s="56"/>
      <c r="AZ265" s="80" t="s">
        <v>156</v>
      </c>
      <c r="BA265" s="49"/>
      <c r="BB265" s="56"/>
      <c r="BC265" s="80" t="s">
        <v>156</v>
      </c>
      <c r="BD265" s="88"/>
      <c r="BE265" s="56"/>
      <c r="BF265" s="80" t="s">
        <v>155</v>
      </c>
      <c r="BG265" s="88">
        <v>276</v>
      </c>
      <c r="BH265" s="87" t="s">
        <v>161</v>
      </c>
      <c r="BI265" s="80" t="s">
        <v>156</v>
      </c>
      <c r="BJ265" s="49"/>
      <c r="BK265" s="56"/>
      <c r="BL265" s="80" t="s">
        <v>156</v>
      </c>
      <c r="BM265" s="49"/>
      <c r="BN265" s="56"/>
      <c r="BO265" s="80" t="s">
        <v>156</v>
      </c>
      <c r="BP265" s="49"/>
      <c r="BQ265" s="56"/>
      <c r="BR265" s="80" t="s">
        <v>156</v>
      </c>
      <c r="BS265" s="49"/>
      <c r="BT265" s="56"/>
      <c r="BU265" s="80" t="s">
        <v>156</v>
      </c>
      <c r="BV265" s="49"/>
      <c r="BW265" s="56"/>
      <c r="BX265" s="80" t="s">
        <v>156</v>
      </c>
      <c r="BY265" s="49"/>
      <c r="BZ265" s="56"/>
      <c r="CA265" s="89">
        <f t="shared" si="9"/>
        <v>276</v>
      </c>
    </row>
    <row r="266" spans="1:79" s="18" customFormat="1" ht="14.25">
      <c r="A266" s="19" t="s">
        <v>445</v>
      </c>
      <c r="B266" s="19">
        <v>780</v>
      </c>
      <c r="C266" s="19" t="s">
        <v>160</v>
      </c>
      <c r="D266" s="125">
        <v>2019</v>
      </c>
      <c r="E266" s="47" t="s">
        <v>155</v>
      </c>
      <c r="F266" s="65">
        <v>32</v>
      </c>
      <c r="G266" s="44">
        <v>1</v>
      </c>
      <c r="H266" s="47" t="s">
        <v>156</v>
      </c>
      <c r="I266" s="68"/>
      <c r="J266" s="56"/>
      <c r="K266" s="80" t="s">
        <v>155</v>
      </c>
      <c r="L266" s="68">
        <v>32</v>
      </c>
      <c r="M266" s="56">
        <v>1</v>
      </c>
      <c r="N266" s="47" t="s">
        <v>155</v>
      </c>
      <c r="O266" s="65">
        <v>32</v>
      </c>
      <c r="P266" s="91">
        <v>1</v>
      </c>
      <c r="Q266" s="80" t="s">
        <v>155</v>
      </c>
      <c r="R266" s="68">
        <v>32</v>
      </c>
      <c r="S266" s="56">
        <v>1</v>
      </c>
      <c r="T266" s="80" t="s">
        <v>155</v>
      </c>
      <c r="U266" s="68">
        <v>32</v>
      </c>
      <c r="V266" s="56">
        <v>1</v>
      </c>
      <c r="W266" s="80" t="s">
        <v>155</v>
      </c>
      <c r="X266" s="68">
        <v>32</v>
      </c>
      <c r="Y266" s="56">
        <v>1</v>
      </c>
      <c r="Z266" s="80" t="s">
        <v>156</v>
      </c>
      <c r="AA266" s="68"/>
      <c r="AB266" s="56"/>
      <c r="AC266" s="47" t="s">
        <v>156</v>
      </c>
      <c r="AD266" s="68"/>
      <c r="AE266" s="56"/>
      <c r="AF266" s="80" t="s">
        <v>155</v>
      </c>
      <c r="AG266" s="68">
        <v>32</v>
      </c>
      <c r="AH266" s="56">
        <v>1</v>
      </c>
      <c r="AI266" s="80" t="s">
        <v>155</v>
      </c>
      <c r="AJ266" s="68">
        <v>32</v>
      </c>
      <c r="AK266" s="56">
        <v>1</v>
      </c>
      <c r="AL266" s="80" t="s">
        <v>155</v>
      </c>
      <c r="AM266" s="68">
        <v>32</v>
      </c>
      <c r="AN266" s="56">
        <v>1</v>
      </c>
      <c r="AO266" s="84">
        <f t="shared" si="8"/>
        <v>288</v>
      </c>
      <c r="AP266" s="85"/>
      <c r="AQ266" s="86" t="s">
        <v>156</v>
      </c>
      <c r="AR266" s="88"/>
      <c r="AS266" s="56"/>
      <c r="AT266" s="80" t="s">
        <v>156</v>
      </c>
      <c r="AU266" s="88"/>
      <c r="AV266" s="56"/>
      <c r="AW266" s="80" t="s">
        <v>156</v>
      </c>
      <c r="AX266" s="88"/>
      <c r="AY266" s="56"/>
      <c r="AZ266" s="80" t="s">
        <v>156</v>
      </c>
      <c r="BA266" s="49"/>
      <c r="BB266" s="56"/>
      <c r="BC266" s="80" t="s">
        <v>156</v>
      </c>
      <c r="BD266" s="88"/>
      <c r="BE266" s="56"/>
      <c r="BF266" s="80" t="s">
        <v>156</v>
      </c>
      <c r="BG266" s="88"/>
      <c r="BH266" s="56"/>
      <c r="BI266" s="80" t="s">
        <v>156</v>
      </c>
      <c r="BJ266" s="49"/>
      <c r="BK266" s="56"/>
      <c r="BL266" s="80" t="s">
        <v>156</v>
      </c>
      <c r="BM266" s="88"/>
      <c r="BN266" s="56"/>
      <c r="BO266" s="80" t="s">
        <v>156</v>
      </c>
      <c r="BP266" s="88"/>
      <c r="BQ266" s="56"/>
      <c r="BR266" s="80" t="s">
        <v>156</v>
      </c>
      <c r="BS266" s="49"/>
      <c r="BT266" s="56"/>
      <c r="BU266" s="80" t="s">
        <v>156</v>
      </c>
      <c r="BV266" s="49"/>
      <c r="BW266" s="56"/>
      <c r="BX266" s="80" t="s">
        <v>156</v>
      </c>
      <c r="BY266" s="49"/>
      <c r="BZ266" s="56"/>
      <c r="CA266" s="89">
        <f t="shared" si="9"/>
        <v>0</v>
      </c>
    </row>
    <row r="267" spans="1:79" s="18" customFormat="1" ht="14.25">
      <c r="A267" s="19" t="s">
        <v>446</v>
      </c>
      <c r="B267" s="19">
        <v>512</v>
      </c>
      <c r="C267" s="19" t="s">
        <v>196</v>
      </c>
      <c r="D267" s="125">
        <v>2019</v>
      </c>
      <c r="E267" s="47" t="s">
        <v>156</v>
      </c>
      <c r="F267" s="65"/>
      <c r="G267" s="44"/>
      <c r="H267" s="47" t="s">
        <v>156</v>
      </c>
      <c r="I267" s="68"/>
      <c r="J267" s="56"/>
      <c r="K267" s="80" t="s">
        <v>156</v>
      </c>
      <c r="L267" s="68"/>
      <c r="M267" s="56"/>
      <c r="N267" s="47" t="s">
        <v>156</v>
      </c>
      <c r="O267" s="65"/>
      <c r="P267" s="91"/>
      <c r="Q267" s="80" t="s">
        <v>156</v>
      </c>
      <c r="R267" s="68"/>
      <c r="S267" s="56"/>
      <c r="T267" s="80" t="s">
        <v>156</v>
      </c>
      <c r="U267" s="68"/>
      <c r="V267" s="56"/>
      <c r="W267" s="80" t="s">
        <v>155</v>
      </c>
      <c r="X267" s="68">
        <v>30</v>
      </c>
      <c r="Y267" s="81" t="s">
        <v>161</v>
      </c>
      <c r="Z267" s="80" t="s">
        <v>156</v>
      </c>
      <c r="AA267" s="68"/>
      <c r="AB267" s="56"/>
      <c r="AC267" s="47" t="s">
        <v>156</v>
      </c>
      <c r="AD267" s="68"/>
      <c r="AE267" s="56"/>
      <c r="AF267" s="80" t="s">
        <v>155</v>
      </c>
      <c r="AG267" s="68">
        <v>30</v>
      </c>
      <c r="AH267" s="81" t="s">
        <v>161</v>
      </c>
      <c r="AI267" s="80" t="s">
        <v>156</v>
      </c>
      <c r="AJ267" s="68"/>
      <c r="AK267" s="56"/>
      <c r="AL267" s="80" t="s">
        <v>156</v>
      </c>
      <c r="AM267" s="68"/>
      <c r="AN267" s="56"/>
      <c r="AO267" s="84">
        <f t="shared" si="8"/>
        <v>60</v>
      </c>
      <c r="AP267" s="85"/>
      <c r="AQ267" s="86" t="s">
        <v>156</v>
      </c>
      <c r="AR267" s="88"/>
      <c r="AS267" s="56"/>
      <c r="AT267" s="80" t="s">
        <v>156</v>
      </c>
      <c r="AU267" s="88"/>
      <c r="AV267" s="56"/>
      <c r="AW267" s="80" t="s">
        <v>156</v>
      </c>
      <c r="AX267" s="88"/>
      <c r="AY267" s="56"/>
      <c r="AZ267" s="80" t="s">
        <v>156</v>
      </c>
      <c r="BA267" s="49"/>
      <c r="BB267" s="56"/>
      <c r="BC267" s="80" t="s">
        <v>156</v>
      </c>
      <c r="BD267" s="88"/>
      <c r="BE267" s="56"/>
      <c r="BF267" s="80" t="s">
        <v>156</v>
      </c>
      <c r="BG267" s="88"/>
      <c r="BH267" s="56"/>
      <c r="BI267" s="80" t="s">
        <v>156</v>
      </c>
      <c r="BJ267" s="88"/>
      <c r="BK267" s="56"/>
      <c r="BL267" s="80" t="s">
        <v>156</v>
      </c>
      <c r="BM267" s="88"/>
      <c r="BN267" s="56"/>
      <c r="BO267" s="80" t="s">
        <v>156</v>
      </c>
      <c r="BP267" s="88"/>
      <c r="BQ267" s="56"/>
      <c r="BR267" s="80" t="s">
        <v>156</v>
      </c>
      <c r="BS267" s="88"/>
      <c r="BT267" s="56"/>
      <c r="BU267" s="80" t="s">
        <v>156</v>
      </c>
      <c r="BV267" s="88"/>
      <c r="BW267" s="56"/>
      <c r="BX267" s="80" t="s">
        <v>156</v>
      </c>
      <c r="BY267" s="88"/>
      <c r="BZ267" s="56"/>
      <c r="CA267" s="89">
        <f t="shared" si="9"/>
        <v>0</v>
      </c>
    </row>
    <row r="268" spans="1:79" s="18" customFormat="1" ht="14.25">
      <c r="A268" s="19" t="s">
        <v>447</v>
      </c>
      <c r="B268" s="19">
        <v>1286</v>
      </c>
      <c r="C268" s="19" t="s">
        <v>184</v>
      </c>
      <c r="D268" s="125">
        <v>2019</v>
      </c>
      <c r="E268" s="47" t="s">
        <v>155</v>
      </c>
      <c r="F268" s="65">
        <v>672</v>
      </c>
      <c r="G268" s="49" t="s">
        <v>161</v>
      </c>
      <c r="H268" s="47" t="s">
        <v>156</v>
      </c>
      <c r="I268" s="68"/>
      <c r="J268" s="56"/>
      <c r="K268" s="80" t="s">
        <v>156</v>
      </c>
      <c r="L268" s="68"/>
      <c r="M268" s="56"/>
      <c r="N268" s="47" t="s">
        <v>156</v>
      </c>
      <c r="O268" s="65"/>
      <c r="P268" s="91"/>
      <c r="Q268" s="80" t="s">
        <v>156</v>
      </c>
      <c r="R268" s="68"/>
      <c r="S268" s="56"/>
      <c r="T268" s="80" t="s">
        <v>155</v>
      </c>
      <c r="U268" s="68">
        <v>2856</v>
      </c>
      <c r="V268" s="81" t="s">
        <v>161</v>
      </c>
      <c r="W268" s="80" t="s">
        <v>155</v>
      </c>
      <c r="X268" s="68">
        <v>7588</v>
      </c>
      <c r="Y268" s="81" t="s">
        <v>161</v>
      </c>
      <c r="Z268" s="80" t="s">
        <v>156</v>
      </c>
      <c r="AA268" s="68"/>
      <c r="AB268" s="56"/>
      <c r="AC268" s="47" t="s">
        <v>156</v>
      </c>
      <c r="AD268" s="68"/>
      <c r="AE268" s="56"/>
      <c r="AF268" s="80" t="s">
        <v>155</v>
      </c>
      <c r="AG268" s="68">
        <v>672</v>
      </c>
      <c r="AH268" s="81" t="s">
        <v>161</v>
      </c>
      <c r="AI268" s="80" t="s">
        <v>156</v>
      </c>
      <c r="AJ268" s="68"/>
      <c r="AK268" s="56"/>
      <c r="AL268" s="80" t="s">
        <v>156</v>
      </c>
      <c r="AM268" s="68"/>
      <c r="AN268" s="56"/>
      <c r="AO268" s="84">
        <f t="shared" si="8"/>
        <v>11788</v>
      </c>
      <c r="AP268" s="85"/>
      <c r="AQ268" s="86" t="s">
        <v>156</v>
      </c>
      <c r="AR268" s="88"/>
      <c r="AS268" s="56"/>
      <c r="AT268" s="80" t="s">
        <v>156</v>
      </c>
      <c r="AU268" s="88"/>
      <c r="AV268" s="56"/>
      <c r="AW268" s="80" t="s">
        <v>156</v>
      </c>
      <c r="AX268" s="88"/>
      <c r="AY268" s="56"/>
      <c r="AZ268" s="80" t="s">
        <v>156</v>
      </c>
      <c r="BA268" s="49"/>
      <c r="BB268" s="56"/>
      <c r="BC268" s="80" t="s">
        <v>156</v>
      </c>
      <c r="BD268" s="88"/>
      <c r="BE268" s="56"/>
      <c r="BF268" s="80" t="s">
        <v>155</v>
      </c>
      <c r="BG268" s="88">
        <v>80</v>
      </c>
      <c r="BH268" s="87" t="s">
        <v>161</v>
      </c>
      <c r="BI268" s="80" t="s">
        <v>156</v>
      </c>
      <c r="BJ268" s="49"/>
      <c r="BK268" s="56"/>
      <c r="BL268" s="80" t="s">
        <v>156</v>
      </c>
      <c r="BM268" s="49"/>
      <c r="BN268" s="56"/>
      <c r="BO268" s="80" t="s">
        <v>156</v>
      </c>
      <c r="BP268" s="49"/>
      <c r="BQ268" s="56"/>
      <c r="BR268" s="80" t="s">
        <v>156</v>
      </c>
      <c r="BS268" s="49"/>
      <c r="BT268" s="56"/>
      <c r="BU268" s="80" t="s">
        <v>156</v>
      </c>
      <c r="BV268" s="49"/>
      <c r="BW268" s="56"/>
      <c r="BX268" s="80" t="s">
        <v>155</v>
      </c>
      <c r="BY268" s="49">
        <v>496</v>
      </c>
      <c r="BZ268" s="87" t="s">
        <v>161</v>
      </c>
      <c r="CA268" s="89">
        <f t="shared" si="9"/>
        <v>576</v>
      </c>
    </row>
    <row r="269" spans="1:79" s="18" customFormat="1" ht="14.25">
      <c r="A269" s="19" t="s">
        <v>448</v>
      </c>
      <c r="B269" s="19">
        <v>1492</v>
      </c>
      <c r="C269" s="19" t="s">
        <v>152</v>
      </c>
      <c r="D269" s="125">
        <v>2019</v>
      </c>
      <c r="E269" s="47" t="s">
        <v>156</v>
      </c>
      <c r="F269" s="65"/>
      <c r="G269" s="44"/>
      <c r="H269" s="47" t="s">
        <v>156</v>
      </c>
      <c r="I269" s="68"/>
      <c r="J269" s="56"/>
      <c r="K269" s="80" t="s">
        <v>156</v>
      </c>
      <c r="L269" s="68"/>
      <c r="M269" s="56"/>
      <c r="N269" s="47" t="s">
        <v>156</v>
      </c>
      <c r="O269" s="65"/>
      <c r="P269" s="91"/>
      <c r="Q269" s="80" t="s">
        <v>156</v>
      </c>
      <c r="R269" s="68"/>
      <c r="S269" s="56"/>
      <c r="T269" s="80" t="s">
        <v>155</v>
      </c>
      <c r="U269" s="68">
        <v>3600</v>
      </c>
      <c r="V269" s="56">
        <v>0.55555555555555558</v>
      </c>
      <c r="W269" s="80" t="s">
        <v>155</v>
      </c>
      <c r="X269" s="68">
        <v>6200</v>
      </c>
      <c r="Y269" s="56">
        <v>0.61290322580645162</v>
      </c>
      <c r="Z269" s="80" t="s">
        <v>156</v>
      </c>
      <c r="AA269" s="68"/>
      <c r="AB269" s="56"/>
      <c r="AC269" s="47" t="s">
        <v>156</v>
      </c>
      <c r="AD269" s="68"/>
      <c r="AE269" s="56"/>
      <c r="AF269" s="80" t="s">
        <v>156</v>
      </c>
      <c r="AG269" s="68"/>
      <c r="AH269" s="56"/>
      <c r="AI269" s="80" t="s">
        <v>156</v>
      </c>
      <c r="AJ269" s="68"/>
      <c r="AK269" s="56"/>
      <c r="AL269" s="80" t="s">
        <v>156</v>
      </c>
      <c r="AM269" s="68"/>
      <c r="AN269" s="56"/>
      <c r="AO269" s="84">
        <f t="shared" si="8"/>
        <v>9800</v>
      </c>
      <c r="AP269" s="85"/>
      <c r="AQ269" s="86" t="s">
        <v>155</v>
      </c>
      <c r="AR269" s="88">
        <v>166</v>
      </c>
      <c r="AS269" s="56">
        <v>0.76506024096385539</v>
      </c>
      <c r="AT269" s="80" t="s">
        <v>156</v>
      </c>
      <c r="AU269" s="88"/>
      <c r="AV269" s="56"/>
      <c r="AW269" s="80" t="s">
        <v>155</v>
      </c>
      <c r="AX269" s="88">
        <v>60</v>
      </c>
      <c r="AY269" s="56">
        <v>1</v>
      </c>
      <c r="AZ269" s="80" t="s">
        <v>156</v>
      </c>
      <c r="BA269" s="49"/>
      <c r="BB269" s="56"/>
      <c r="BC269" s="80" t="s">
        <v>156</v>
      </c>
      <c r="BD269" s="88"/>
      <c r="BE269" s="56"/>
      <c r="BF269" s="80" t="s">
        <v>156</v>
      </c>
      <c r="BG269" s="88"/>
      <c r="BH269" s="56"/>
      <c r="BI269" s="80" t="s">
        <v>156</v>
      </c>
      <c r="BJ269" s="49"/>
      <c r="BK269" s="56"/>
      <c r="BL269" s="80" t="s">
        <v>156</v>
      </c>
      <c r="BM269" s="49"/>
      <c r="BN269" s="56"/>
      <c r="BO269" s="80" t="s">
        <v>155</v>
      </c>
      <c r="BP269" s="49">
        <v>136</v>
      </c>
      <c r="BQ269" s="56">
        <v>0.875</v>
      </c>
      <c r="BR269" s="80" t="s">
        <v>156</v>
      </c>
      <c r="BS269" s="49"/>
      <c r="BT269" s="56"/>
      <c r="BU269" s="80" t="s">
        <v>156</v>
      </c>
      <c r="BV269" s="49"/>
      <c r="BW269" s="56"/>
      <c r="BX269" s="80" t="s">
        <v>156</v>
      </c>
      <c r="BY269" s="49"/>
      <c r="BZ269" s="56"/>
      <c r="CA269" s="89">
        <f t="shared" si="9"/>
        <v>362</v>
      </c>
    </row>
    <row r="270" spans="1:79" s="18" customFormat="1" ht="14.25">
      <c r="A270" s="19" t="s">
        <v>449</v>
      </c>
      <c r="B270" s="19">
        <v>2260</v>
      </c>
      <c r="C270" s="19" t="s">
        <v>260</v>
      </c>
      <c r="D270" s="125">
        <v>2019</v>
      </c>
      <c r="E270" s="47" t="s">
        <v>156</v>
      </c>
      <c r="F270" s="65"/>
      <c r="G270" s="44"/>
      <c r="H270" s="47" t="s">
        <v>156</v>
      </c>
      <c r="I270" s="68"/>
      <c r="J270" s="56"/>
      <c r="K270" s="80" t="s">
        <v>156</v>
      </c>
      <c r="L270" s="68"/>
      <c r="M270" s="56"/>
      <c r="N270" s="47" t="s">
        <v>156</v>
      </c>
      <c r="O270" s="65"/>
      <c r="P270" s="91"/>
      <c r="Q270" s="80" t="s">
        <v>156</v>
      </c>
      <c r="R270" s="68"/>
      <c r="S270" s="56"/>
      <c r="T270" s="80" t="s">
        <v>155</v>
      </c>
      <c r="U270" s="68">
        <v>30</v>
      </c>
      <c r="V270" s="81" t="s">
        <v>161</v>
      </c>
      <c r="W270" s="80" t="s">
        <v>155</v>
      </c>
      <c r="X270" s="68">
        <v>246</v>
      </c>
      <c r="Y270" s="56">
        <v>0.56910569105691056</v>
      </c>
      <c r="Z270" s="80" t="s">
        <v>156</v>
      </c>
      <c r="AA270" s="68"/>
      <c r="AB270" s="56"/>
      <c r="AC270" s="47" t="s">
        <v>156</v>
      </c>
      <c r="AD270" s="68"/>
      <c r="AE270" s="56"/>
      <c r="AF270" s="80" t="s">
        <v>155</v>
      </c>
      <c r="AG270" s="68">
        <v>34</v>
      </c>
      <c r="AH270" s="56">
        <v>0.82352941176470584</v>
      </c>
      <c r="AI270" s="80" t="s">
        <v>156</v>
      </c>
      <c r="AJ270" s="68"/>
      <c r="AK270" s="56"/>
      <c r="AL270" s="80" t="s">
        <v>156</v>
      </c>
      <c r="AM270" s="68"/>
      <c r="AN270" s="56"/>
      <c r="AO270" s="84">
        <f t="shared" si="8"/>
        <v>310</v>
      </c>
      <c r="AP270" s="85"/>
      <c r="AQ270" s="86" t="s">
        <v>156</v>
      </c>
      <c r="AR270" s="88"/>
      <c r="AS270" s="56"/>
      <c r="AT270" s="80" t="s">
        <v>156</v>
      </c>
      <c r="AU270" s="88"/>
      <c r="AV270" s="56"/>
      <c r="AW270" s="80" t="s">
        <v>156</v>
      </c>
      <c r="AX270" s="88"/>
      <c r="AY270" s="56"/>
      <c r="AZ270" s="80" t="s">
        <v>156</v>
      </c>
      <c r="BA270" s="49"/>
      <c r="BB270" s="56"/>
      <c r="BC270" s="80" t="s">
        <v>156</v>
      </c>
      <c r="BD270" s="88"/>
      <c r="BE270" s="56"/>
      <c r="BF270" s="80" t="s">
        <v>155</v>
      </c>
      <c r="BG270" s="88">
        <v>30</v>
      </c>
      <c r="BH270" s="87" t="s">
        <v>161</v>
      </c>
      <c r="BI270" s="80" t="s">
        <v>155</v>
      </c>
      <c r="BJ270" s="49">
        <v>60</v>
      </c>
      <c r="BK270" s="87" t="s">
        <v>161</v>
      </c>
      <c r="BL270" s="80" t="s">
        <v>156</v>
      </c>
      <c r="BM270" s="49"/>
      <c r="BN270" s="56"/>
      <c r="BO270" s="80" t="s">
        <v>156</v>
      </c>
      <c r="BP270" s="49"/>
      <c r="BQ270" s="56"/>
      <c r="BR270" s="80" t="s">
        <v>156</v>
      </c>
      <c r="BS270" s="49"/>
      <c r="BT270" s="56"/>
      <c r="BU270" s="80" t="s">
        <v>156</v>
      </c>
      <c r="BV270" s="49"/>
      <c r="BW270" s="56"/>
      <c r="BX270" s="80" t="s">
        <v>156</v>
      </c>
      <c r="BY270" s="49"/>
      <c r="BZ270" s="56"/>
      <c r="CA270" s="89">
        <f t="shared" si="9"/>
        <v>90</v>
      </c>
    </row>
    <row r="271" spans="1:79" s="18" customFormat="1" ht="14.25">
      <c r="A271" s="19" t="s">
        <v>450</v>
      </c>
      <c r="B271" s="19">
        <v>2321</v>
      </c>
      <c r="C271" s="19" t="s">
        <v>178</v>
      </c>
      <c r="D271" s="125">
        <v>2019</v>
      </c>
      <c r="E271" s="47" t="s">
        <v>156</v>
      </c>
      <c r="F271" s="65"/>
      <c r="G271" s="44"/>
      <c r="H271" s="47" t="s">
        <v>156</v>
      </c>
      <c r="I271" s="68"/>
      <c r="J271" s="56"/>
      <c r="K271" s="80" t="s">
        <v>155</v>
      </c>
      <c r="L271" s="68">
        <v>499</v>
      </c>
      <c r="M271" s="56">
        <v>0.84569138276553102</v>
      </c>
      <c r="N271" s="47" t="s">
        <v>156</v>
      </c>
      <c r="O271" s="65"/>
      <c r="P271" s="91"/>
      <c r="Q271" s="80" t="s">
        <v>156</v>
      </c>
      <c r="R271" s="68"/>
      <c r="S271" s="56"/>
      <c r="T271" s="80" t="s">
        <v>156</v>
      </c>
      <c r="U271" s="68"/>
      <c r="V271" s="56"/>
      <c r="W271" s="80" t="s">
        <v>155</v>
      </c>
      <c r="X271" s="68">
        <v>328</v>
      </c>
      <c r="Y271" s="56">
        <v>0.51829268292682928</v>
      </c>
      <c r="Z271" s="80" t="s">
        <v>156</v>
      </c>
      <c r="AA271" s="68"/>
      <c r="AB271" s="56"/>
      <c r="AC271" s="47" t="s">
        <v>156</v>
      </c>
      <c r="AD271" s="68"/>
      <c r="AE271" s="56"/>
      <c r="AF271" s="80" t="s">
        <v>156</v>
      </c>
      <c r="AG271" s="68"/>
      <c r="AH271" s="56"/>
      <c r="AI271" s="80" t="s">
        <v>156</v>
      </c>
      <c r="AJ271" s="68"/>
      <c r="AK271" s="56"/>
      <c r="AL271" s="80" t="s">
        <v>156</v>
      </c>
      <c r="AM271" s="68"/>
      <c r="AN271" s="56"/>
      <c r="AO271" s="84">
        <f t="shared" si="8"/>
        <v>827</v>
      </c>
      <c r="AP271" s="85"/>
      <c r="AQ271" s="86" t="s">
        <v>156</v>
      </c>
      <c r="AR271" s="88"/>
      <c r="AS271" s="56"/>
      <c r="AT271" s="80" t="s">
        <v>156</v>
      </c>
      <c r="AU271" s="88"/>
      <c r="AV271" s="56"/>
      <c r="AW271" s="80" t="s">
        <v>156</v>
      </c>
      <c r="AX271" s="88"/>
      <c r="AY271" s="56"/>
      <c r="AZ271" s="80" t="s">
        <v>156</v>
      </c>
      <c r="BA271" s="49"/>
      <c r="BB271" s="56"/>
      <c r="BC271" s="80" t="s">
        <v>156</v>
      </c>
      <c r="BD271" s="88"/>
      <c r="BE271" s="56"/>
      <c r="BF271" s="80" t="s">
        <v>156</v>
      </c>
      <c r="BG271" s="88"/>
      <c r="BH271" s="56"/>
      <c r="BI271" s="80" t="s">
        <v>156</v>
      </c>
      <c r="BJ271" s="49"/>
      <c r="BK271" s="56"/>
      <c r="BL271" s="80" t="s">
        <v>156</v>
      </c>
      <c r="BM271" s="49"/>
      <c r="BN271" s="56"/>
      <c r="BO271" s="80" t="s">
        <v>156</v>
      </c>
      <c r="BP271" s="49"/>
      <c r="BQ271" s="56"/>
      <c r="BR271" s="80" t="s">
        <v>156</v>
      </c>
      <c r="BS271" s="49"/>
      <c r="BT271" s="56"/>
      <c r="BU271" s="80" t="s">
        <v>156</v>
      </c>
      <c r="BV271" s="49"/>
      <c r="BW271" s="56"/>
      <c r="BX271" s="80" t="s">
        <v>156</v>
      </c>
      <c r="BY271" s="49"/>
      <c r="BZ271" s="56"/>
      <c r="CA271" s="89">
        <f t="shared" si="9"/>
        <v>0</v>
      </c>
    </row>
    <row r="272" spans="1:79" s="18" customFormat="1" ht="14.25">
      <c r="A272" s="19" t="s">
        <v>451</v>
      </c>
      <c r="B272" s="19">
        <v>1765</v>
      </c>
      <c r="C272" s="19" t="s">
        <v>171</v>
      </c>
      <c r="D272" s="125">
        <v>2019</v>
      </c>
      <c r="E272" s="47" t="s">
        <v>156</v>
      </c>
      <c r="F272" s="65"/>
      <c r="G272" s="44"/>
      <c r="H272" s="78" t="s">
        <v>156</v>
      </c>
      <c r="I272" s="68"/>
      <c r="J272" s="56"/>
      <c r="K272" s="80" t="s">
        <v>156</v>
      </c>
      <c r="L272" s="68"/>
      <c r="M272" s="56"/>
      <c r="N272" s="78" t="s">
        <v>156</v>
      </c>
      <c r="O272" s="65"/>
      <c r="P272" s="91"/>
      <c r="Q272" s="80" t="s">
        <v>156</v>
      </c>
      <c r="R272" s="68"/>
      <c r="S272" s="56"/>
      <c r="T272" s="80" t="s">
        <v>155</v>
      </c>
      <c r="U272" s="68">
        <v>1140</v>
      </c>
      <c r="V272" s="81" t="s">
        <v>161</v>
      </c>
      <c r="W272" s="80" t="s">
        <v>155</v>
      </c>
      <c r="X272" s="68">
        <v>2190</v>
      </c>
      <c r="Y272" s="81" t="s">
        <v>161</v>
      </c>
      <c r="Z272" s="80" t="s">
        <v>156</v>
      </c>
      <c r="AA272" s="68"/>
      <c r="AB272" s="56"/>
      <c r="AC272" s="78" t="s">
        <v>156</v>
      </c>
      <c r="AD272" s="68"/>
      <c r="AE272" s="56"/>
      <c r="AF272" s="80" t="s">
        <v>156</v>
      </c>
      <c r="AG272" s="68"/>
      <c r="AH272" s="56"/>
      <c r="AI272" s="80" t="s">
        <v>156</v>
      </c>
      <c r="AJ272" s="68"/>
      <c r="AK272" s="56"/>
      <c r="AL272" s="80" t="s">
        <v>156</v>
      </c>
      <c r="AM272" s="68"/>
      <c r="AN272" s="56"/>
      <c r="AO272" s="84">
        <f t="shared" si="8"/>
        <v>3330</v>
      </c>
      <c r="AP272" s="85"/>
      <c r="AQ272" s="86" t="s">
        <v>156</v>
      </c>
      <c r="AR272" s="88"/>
      <c r="AS272" s="56"/>
      <c r="AT272" s="80" t="s">
        <v>156</v>
      </c>
      <c r="AU272" s="88"/>
      <c r="AV272" s="56"/>
      <c r="AW272" s="80" t="s">
        <v>156</v>
      </c>
      <c r="AX272" s="88"/>
      <c r="AY272" s="56"/>
      <c r="AZ272" s="80" t="s">
        <v>156</v>
      </c>
      <c r="BA272" s="49"/>
      <c r="BB272" s="56"/>
      <c r="BC272" s="80" t="s">
        <v>156</v>
      </c>
      <c r="BD272" s="88"/>
      <c r="BE272" s="56"/>
      <c r="BF272" s="80" t="s">
        <v>156</v>
      </c>
      <c r="BG272" s="88"/>
      <c r="BH272" s="56"/>
      <c r="BI272" s="80" t="s">
        <v>155</v>
      </c>
      <c r="BJ272" s="49">
        <v>63</v>
      </c>
      <c r="BK272" s="87" t="s">
        <v>161</v>
      </c>
      <c r="BL272" s="80" t="s">
        <v>156</v>
      </c>
      <c r="BM272" s="49"/>
      <c r="BN272" s="56"/>
      <c r="BO272" s="80" t="s">
        <v>156</v>
      </c>
      <c r="BP272" s="49"/>
      <c r="BQ272" s="56"/>
      <c r="BR272" s="80" t="s">
        <v>156</v>
      </c>
      <c r="BS272" s="49"/>
      <c r="BT272" s="56"/>
      <c r="BU272" s="80" t="s">
        <v>156</v>
      </c>
      <c r="BV272" s="49"/>
      <c r="BW272" s="56"/>
      <c r="BX272" s="80" t="s">
        <v>156</v>
      </c>
      <c r="BY272" s="49"/>
      <c r="BZ272" s="56"/>
      <c r="CA272" s="89">
        <f t="shared" si="9"/>
        <v>63</v>
      </c>
    </row>
    <row r="273" spans="1:79" s="18" customFormat="1" ht="14.25">
      <c r="A273" s="19" t="s">
        <v>452</v>
      </c>
      <c r="B273" s="19">
        <v>2463</v>
      </c>
      <c r="C273" s="19" t="s">
        <v>180</v>
      </c>
      <c r="D273" s="125">
        <v>2019</v>
      </c>
      <c r="E273" s="47" t="s">
        <v>156</v>
      </c>
      <c r="F273" s="65"/>
      <c r="G273" s="44"/>
      <c r="H273" s="47" t="s">
        <v>156</v>
      </c>
      <c r="I273" s="68"/>
      <c r="J273" s="56"/>
      <c r="K273" s="80" t="s">
        <v>156</v>
      </c>
      <c r="L273" s="68"/>
      <c r="M273" s="56"/>
      <c r="N273" s="47" t="s">
        <v>156</v>
      </c>
      <c r="O273" s="65"/>
      <c r="P273" s="91"/>
      <c r="Q273" s="80" t="s">
        <v>156</v>
      </c>
      <c r="R273" s="68"/>
      <c r="S273" s="56"/>
      <c r="T273" s="80" t="s">
        <v>155</v>
      </c>
      <c r="U273" s="68">
        <v>36</v>
      </c>
      <c r="V273" s="56">
        <v>0.69444444444444442</v>
      </c>
      <c r="W273" s="80" t="s">
        <v>155</v>
      </c>
      <c r="X273" s="68">
        <v>12</v>
      </c>
      <c r="Y273" s="56">
        <v>1</v>
      </c>
      <c r="Z273" s="80" t="s">
        <v>156</v>
      </c>
      <c r="AA273" s="68"/>
      <c r="AB273" s="56"/>
      <c r="AC273" s="47" t="s">
        <v>156</v>
      </c>
      <c r="AD273" s="68"/>
      <c r="AE273" s="56"/>
      <c r="AF273" s="80" t="s">
        <v>156</v>
      </c>
      <c r="AG273" s="68"/>
      <c r="AH273" s="56"/>
      <c r="AI273" s="80" t="s">
        <v>156</v>
      </c>
      <c r="AJ273" s="68"/>
      <c r="AK273" s="56"/>
      <c r="AL273" s="80" t="s">
        <v>156</v>
      </c>
      <c r="AM273" s="68"/>
      <c r="AN273" s="56"/>
      <c r="AO273" s="84">
        <f t="shared" si="8"/>
        <v>48</v>
      </c>
      <c r="AP273" s="85"/>
      <c r="AQ273" s="86" t="s">
        <v>156</v>
      </c>
      <c r="AR273" s="88"/>
      <c r="AS273" s="56"/>
      <c r="AT273" s="80" t="s">
        <v>156</v>
      </c>
      <c r="AU273" s="88"/>
      <c r="AV273" s="56"/>
      <c r="AW273" s="80" t="s">
        <v>156</v>
      </c>
      <c r="AX273" s="88"/>
      <c r="AY273" s="56"/>
      <c r="AZ273" s="80" t="s">
        <v>156</v>
      </c>
      <c r="BA273" s="49"/>
      <c r="BB273" s="56"/>
      <c r="BC273" s="80" t="s">
        <v>156</v>
      </c>
      <c r="BD273" s="88"/>
      <c r="BE273" s="56"/>
      <c r="BF273" s="80" t="s">
        <v>155</v>
      </c>
      <c r="BG273" s="88">
        <v>9</v>
      </c>
      <c r="BH273" s="82" t="s">
        <v>157</v>
      </c>
      <c r="BI273" s="80" t="s">
        <v>155</v>
      </c>
      <c r="BJ273" s="88">
        <v>3</v>
      </c>
      <c r="BK273" s="87" t="s">
        <v>161</v>
      </c>
      <c r="BL273" s="80" t="s">
        <v>156</v>
      </c>
      <c r="BM273" s="88"/>
      <c r="BN273" s="56"/>
      <c r="BO273" s="80" t="s">
        <v>156</v>
      </c>
      <c r="BP273" s="88"/>
      <c r="BQ273" s="56"/>
      <c r="BR273" s="80" t="s">
        <v>156</v>
      </c>
      <c r="BS273" s="88"/>
      <c r="BT273" s="56"/>
      <c r="BU273" s="80" t="s">
        <v>156</v>
      </c>
      <c r="BV273" s="88"/>
      <c r="BW273" s="56"/>
      <c r="BX273" s="80" t="s">
        <v>156</v>
      </c>
      <c r="BY273" s="88"/>
      <c r="BZ273" s="56"/>
      <c r="CA273" s="89">
        <f t="shared" si="9"/>
        <v>12</v>
      </c>
    </row>
    <row r="274" spans="1:79" s="18" customFormat="1" ht="14.25">
      <c r="A274" s="19" t="s">
        <v>453</v>
      </c>
      <c r="B274" s="19">
        <v>1277</v>
      </c>
      <c r="C274" s="19" t="s">
        <v>184</v>
      </c>
      <c r="D274" s="125">
        <v>2019</v>
      </c>
      <c r="E274" s="47" t="s">
        <v>155</v>
      </c>
      <c r="F274" s="65">
        <v>330</v>
      </c>
      <c r="G274" s="49" t="s">
        <v>161</v>
      </c>
      <c r="H274" s="47" t="s">
        <v>156</v>
      </c>
      <c r="I274" s="68"/>
      <c r="J274" s="56"/>
      <c r="K274" s="80" t="s">
        <v>156</v>
      </c>
      <c r="L274" s="68"/>
      <c r="M274" s="56"/>
      <c r="N274" s="47" t="s">
        <v>155</v>
      </c>
      <c r="O274" s="65">
        <v>60</v>
      </c>
      <c r="P274" s="49" t="s">
        <v>161</v>
      </c>
      <c r="Q274" s="80" t="s">
        <v>156</v>
      </c>
      <c r="R274" s="68"/>
      <c r="S274" s="56"/>
      <c r="T274" s="80" t="s">
        <v>155</v>
      </c>
      <c r="U274" s="68">
        <v>2070</v>
      </c>
      <c r="V274" s="81" t="s">
        <v>161</v>
      </c>
      <c r="W274" s="80" t="s">
        <v>155</v>
      </c>
      <c r="X274" s="68">
        <v>5250</v>
      </c>
      <c r="Y274" s="81" t="s">
        <v>161</v>
      </c>
      <c r="Z274" s="80" t="s">
        <v>156</v>
      </c>
      <c r="AA274" s="68"/>
      <c r="AB274" s="56"/>
      <c r="AC274" s="47" t="s">
        <v>156</v>
      </c>
      <c r="AD274" s="68"/>
      <c r="AE274" s="56"/>
      <c r="AF274" s="80" t="s">
        <v>155</v>
      </c>
      <c r="AG274" s="68">
        <v>195</v>
      </c>
      <c r="AH274" s="81" t="s">
        <v>161</v>
      </c>
      <c r="AI274" s="80" t="s">
        <v>156</v>
      </c>
      <c r="AJ274" s="68"/>
      <c r="AK274" s="56"/>
      <c r="AL274" s="80" t="s">
        <v>155</v>
      </c>
      <c r="AM274" s="68">
        <v>360</v>
      </c>
      <c r="AN274" s="81" t="s">
        <v>161</v>
      </c>
      <c r="AO274" s="84">
        <f t="shared" si="8"/>
        <v>8265</v>
      </c>
      <c r="AP274" s="85"/>
      <c r="AQ274" s="86" t="s">
        <v>155</v>
      </c>
      <c r="AR274" s="88">
        <v>20</v>
      </c>
      <c r="AS274" s="133" t="s">
        <v>161</v>
      </c>
      <c r="AT274" s="80" t="s">
        <v>156</v>
      </c>
      <c r="AU274" s="88"/>
      <c r="AV274" s="56"/>
      <c r="AW274" s="80" t="s">
        <v>156</v>
      </c>
      <c r="AX274" s="88"/>
      <c r="AY274" s="56"/>
      <c r="AZ274" s="80" t="s">
        <v>156</v>
      </c>
      <c r="BA274" s="49"/>
      <c r="BB274" s="56"/>
      <c r="BC274" s="80" t="s">
        <v>156</v>
      </c>
      <c r="BD274" s="88"/>
      <c r="BE274" s="56"/>
      <c r="BF274" s="80" t="s">
        <v>155</v>
      </c>
      <c r="BG274" s="88">
        <v>30</v>
      </c>
      <c r="BH274" s="87" t="s">
        <v>161</v>
      </c>
      <c r="BI274" s="80" t="s">
        <v>156</v>
      </c>
      <c r="BJ274" s="49"/>
      <c r="BK274" s="56"/>
      <c r="BL274" s="80" t="s">
        <v>156</v>
      </c>
      <c r="BM274" s="49"/>
      <c r="BN274" s="56"/>
      <c r="BO274" s="80" t="s">
        <v>156</v>
      </c>
      <c r="BP274" s="49"/>
      <c r="BQ274" s="56"/>
      <c r="BR274" s="80" t="s">
        <v>155</v>
      </c>
      <c r="BS274" s="49">
        <v>10</v>
      </c>
      <c r="BT274" s="87" t="s">
        <v>161</v>
      </c>
      <c r="BU274" s="80" t="s">
        <v>156</v>
      </c>
      <c r="BV274" s="49"/>
      <c r="BW274" s="56"/>
      <c r="BX274" s="80" t="s">
        <v>156</v>
      </c>
      <c r="BY274" s="49"/>
      <c r="BZ274" s="56"/>
      <c r="CA274" s="89">
        <f t="shared" si="9"/>
        <v>60</v>
      </c>
    </row>
    <row r="275" spans="1:79" s="18" customFormat="1" ht="14.25">
      <c r="A275" s="19" t="s">
        <v>454</v>
      </c>
      <c r="B275" s="19">
        <v>561</v>
      </c>
      <c r="C275" s="19" t="s">
        <v>196</v>
      </c>
      <c r="D275" s="125">
        <v>2019</v>
      </c>
      <c r="E275" s="47" t="s">
        <v>155</v>
      </c>
      <c r="F275" s="65">
        <v>288</v>
      </c>
      <c r="G275" s="49" t="s">
        <v>161</v>
      </c>
      <c r="H275" s="78" t="s">
        <v>156</v>
      </c>
      <c r="I275" s="68"/>
      <c r="J275" s="56"/>
      <c r="K275" s="80" t="s">
        <v>155</v>
      </c>
      <c r="L275" s="68">
        <v>1656</v>
      </c>
      <c r="M275" s="49" t="s">
        <v>161</v>
      </c>
      <c r="N275" s="78" t="s">
        <v>156</v>
      </c>
      <c r="O275" s="65"/>
      <c r="P275" s="56"/>
      <c r="Q275" s="80" t="s">
        <v>156</v>
      </c>
      <c r="R275" s="68"/>
      <c r="S275" s="56"/>
      <c r="T275" s="80" t="s">
        <v>155</v>
      </c>
      <c r="U275" s="68">
        <v>192</v>
      </c>
      <c r="V275" s="81" t="s">
        <v>161</v>
      </c>
      <c r="W275" s="80" t="s">
        <v>155</v>
      </c>
      <c r="X275" s="68">
        <v>2040</v>
      </c>
      <c r="Y275" s="81" t="s">
        <v>161</v>
      </c>
      <c r="Z275" s="80" t="s">
        <v>156</v>
      </c>
      <c r="AA275" s="68"/>
      <c r="AB275" s="56"/>
      <c r="AC275" s="47" t="s">
        <v>155</v>
      </c>
      <c r="AD275" s="68">
        <v>528</v>
      </c>
      <c r="AE275" s="81" t="s">
        <v>161</v>
      </c>
      <c r="AF275" s="80" t="s">
        <v>155</v>
      </c>
      <c r="AG275" s="68">
        <v>504</v>
      </c>
      <c r="AH275" s="81" t="s">
        <v>161</v>
      </c>
      <c r="AI275" s="80" t="s">
        <v>156</v>
      </c>
      <c r="AJ275" s="68"/>
      <c r="AK275" s="56"/>
      <c r="AL275" s="80" t="s">
        <v>156</v>
      </c>
      <c r="AM275" s="68"/>
      <c r="AN275" s="56"/>
      <c r="AO275" s="84">
        <f t="shared" si="8"/>
        <v>5208</v>
      </c>
      <c r="AP275" s="85"/>
      <c r="AQ275" s="86" t="s">
        <v>155</v>
      </c>
      <c r="AR275" s="88">
        <v>18</v>
      </c>
      <c r="AS275" s="133" t="s">
        <v>161</v>
      </c>
      <c r="AT275" s="80" t="s">
        <v>156</v>
      </c>
      <c r="AU275" s="88"/>
      <c r="AV275" s="56"/>
      <c r="AW275" s="80" t="s">
        <v>156</v>
      </c>
      <c r="AX275" s="88"/>
      <c r="AY275" s="56"/>
      <c r="AZ275" s="80" t="s">
        <v>156</v>
      </c>
      <c r="BA275" s="49"/>
      <c r="BB275" s="56"/>
      <c r="BC275" s="80" t="s">
        <v>156</v>
      </c>
      <c r="BD275" s="88"/>
      <c r="BE275" s="56"/>
      <c r="BF275" s="80" t="s">
        <v>155</v>
      </c>
      <c r="BG275" s="88">
        <v>320</v>
      </c>
      <c r="BH275" s="87" t="s">
        <v>161</v>
      </c>
      <c r="BI275" s="80" t="s">
        <v>155</v>
      </c>
      <c r="BJ275" s="49">
        <v>6</v>
      </c>
      <c r="BK275" s="87" t="s">
        <v>161</v>
      </c>
      <c r="BL275" s="80" t="s">
        <v>156</v>
      </c>
      <c r="BM275" s="49"/>
      <c r="BN275" s="56"/>
      <c r="BO275" s="80" t="s">
        <v>156</v>
      </c>
      <c r="BP275" s="49"/>
      <c r="BQ275" s="56"/>
      <c r="BR275" s="80" t="s">
        <v>155</v>
      </c>
      <c r="BS275" s="49">
        <v>32</v>
      </c>
      <c r="BT275" s="87" t="s">
        <v>161</v>
      </c>
      <c r="BU275" s="80" t="s">
        <v>156</v>
      </c>
      <c r="BV275" s="49"/>
      <c r="BW275" s="56"/>
      <c r="BX275" s="80" t="s">
        <v>156</v>
      </c>
      <c r="BY275" s="49"/>
      <c r="BZ275" s="56"/>
      <c r="CA275" s="89">
        <f t="shared" si="9"/>
        <v>376</v>
      </c>
    </row>
    <row r="276" spans="1:79" s="18" customFormat="1" ht="14.25">
      <c r="A276" s="19" t="s">
        <v>455</v>
      </c>
      <c r="B276" s="19">
        <v>765</v>
      </c>
      <c r="C276" s="19" t="s">
        <v>160</v>
      </c>
      <c r="D276" s="125">
        <v>2019</v>
      </c>
      <c r="E276" s="47" t="s">
        <v>153</v>
      </c>
      <c r="F276" s="65"/>
      <c r="G276" s="45"/>
      <c r="H276" s="47" t="s">
        <v>153</v>
      </c>
      <c r="I276" s="68"/>
      <c r="J276" s="56"/>
      <c r="K276" s="80" t="s">
        <v>153</v>
      </c>
      <c r="L276" s="68"/>
      <c r="M276" s="56"/>
      <c r="N276" s="80" t="s">
        <v>153</v>
      </c>
      <c r="O276" s="65"/>
      <c r="P276" s="56"/>
      <c r="Q276" s="83" t="s">
        <v>153</v>
      </c>
      <c r="R276" s="68"/>
      <c r="S276" s="56"/>
      <c r="T276" s="80" t="s">
        <v>153</v>
      </c>
      <c r="U276" s="68"/>
      <c r="V276" s="56"/>
      <c r="W276" s="80" t="s">
        <v>153</v>
      </c>
      <c r="X276" s="68"/>
      <c r="Y276" s="56"/>
      <c r="Z276" s="80" t="s">
        <v>153</v>
      </c>
      <c r="AA276" s="68"/>
      <c r="AB276" s="56"/>
      <c r="AC276" s="83" t="s">
        <v>153</v>
      </c>
      <c r="AD276" s="68"/>
      <c r="AE276" s="56"/>
      <c r="AF276" s="80" t="s">
        <v>153</v>
      </c>
      <c r="AG276" s="68"/>
      <c r="AH276" s="56"/>
      <c r="AI276" s="80" t="s">
        <v>153</v>
      </c>
      <c r="AJ276" s="68"/>
      <c r="AK276" s="56"/>
      <c r="AL276" s="80" t="s">
        <v>153</v>
      </c>
      <c r="AM276" s="68"/>
      <c r="AN276" s="56"/>
      <c r="AO276" s="84">
        <f t="shared" si="8"/>
        <v>0</v>
      </c>
      <c r="AP276" s="85"/>
      <c r="AQ276" s="86" t="s">
        <v>153</v>
      </c>
      <c r="AR276" s="88"/>
      <c r="AS276" s="56"/>
      <c r="AT276" s="83" t="s">
        <v>153</v>
      </c>
      <c r="AU276" s="88"/>
      <c r="AV276" s="56"/>
      <c r="AW276" s="80" t="s">
        <v>153</v>
      </c>
      <c r="AX276" s="88"/>
      <c r="AY276" s="56"/>
      <c r="AZ276" s="80" t="s">
        <v>153</v>
      </c>
      <c r="BA276" s="49"/>
      <c r="BB276" s="56"/>
      <c r="BC276" s="80" t="s">
        <v>153</v>
      </c>
      <c r="BD276" s="88"/>
      <c r="BE276" s="56"/>
      <c r="BF276" s="80" t="s">
        <v>153</v>
      </c>
      <c r="BG276" s="88"/>
      <c r="BH276" s="56"/>
      <c r="BI276" s="80" t="s">
        <v>153</v>
      </c>
      <c r="BJ276" s="49"/>
      <c r="BK276" s="56"/>
      <c r="BL276" s="80" t="s">
        <v>153</v>
      </c>
      <c r="BM276" s="49"/>
      <c r="BN276" s="56"/>
      <c r="BO276" s="80" t="s">
        <v>153</v>
      </c>
      <c r="BP276" s="49"/>
      <c r="BQ276" s="56"/>
      <c r="BR276" s="80" t="s">
        <v>153</v>
      </c>
      <c r="BS276" s="49"/>
      <c r="BT276" s="56"/>
      <c r="BU276" s="80" t="s">
        <v>153</v>
      </c>
      <c r="BV276" s="49"/>
      <c r="BW276" s="56"/>
      <c r="BX276" s="80" t="s">
        <v>153</v>
      </c>
      <c r="BY276" s="49"/>
      <c r="BZ276" s="56"/>
      <c r="CA276" s="89">
        <f t="shared" si="9"/>
        <v>0</v>
      </c>
    </row>
    <row r="277" spans="1:79" s="18" customFormat="1" ht="14.25">
      <c r="A277" s="19" t="s">
        <v>456</v>
      </c>
      <c r="B277" s="19">
        <v>2039</v>
      </c>
      <c r="C277" s="19" t="s">
        <v>175</v>
      </c>
      <c r="D277" s="125">
        <v>2019</v>
      </c>
      <c r="E277" s="47" t="s">
        <v>153</v>
      </c>
      <c r="F277" s="65"/>
      <c r="G277" s="45"/>
      <c r="H277" s="47" t="s">
        <v>153</v>
      </c>
      <c r="I277" s="68"/>
      <c r="J277" s="56"/>
      <c r="K277" s="80" t="s">
        <v>153</v>
      </c>
      <c r="L277" s="68"/>
      <c r="M277" s="56"/>
      <c r="N277" s="80" t="s">
        <v>153</v>
      </c>
      <c r="O277" s="65"/>
      <c r="P277" s="56"/>
      <c r="Q277" s="83" t="s">
        <v>153</v>
      </c>
      <c r="R277" s="68"/>
      <c r="S277" s="56"/>
      <c r="T277" s="80" t="s">
        <v>153</v>
      </c>
      <c r="U277" s="68"/>
      <c r="V277" s="56"/>
      <c r="W277" s="80" t="s">
        <v>153</v>
      </c>
      <c r="X277" s="68"/>
      <c r="Y277" s="56"/>
      <c r="Z277" s="80" t="s">
        <v>153</v>
      </c>
      <c r="AA277" s="68"/>
      <c r="AB277" s="56"/>
      <c r="AC277" s="83" t="s">
        <v>153</v>
      </c>
      <c r="AD277" s="68"/>
      <c r="AE277" s="56"/>
      <c r="AF277" s="83" t="s">
        <v>153</v>
      </c>
      <c r="AG277" s="68"/>
      <c r="AH277" s="56"/>
      <c r="AI277" s="80" t="s">
        <v>153</v>
      </c>
      <c r="AJ277" s="68"/>
      <c r="AK277" s="56"/>
      <c r="AL277" s="80" t="s">
        <v>153</v>
      </c>
      <c r="AM277" s="68"/>
      <c r="AN277" s="56"/>
      <c r="AO277" s="84">
        <f t="shared" si="8"/>
        <v>0</v>
      </c>
      <c r="AP277" s="85"/>
      <c r="AQ277" s="86" t="s">
        <v>153</v>
      </c>
      <c r="AR277" s="88"/>
      <c r="AS277" s="56"/>
      <c r="AT277" s="83" t="s">
        <v>153</v>
      </c>
      <c r="AU277" s="88"/>
      <c r="AV277" s="56"/>
      <c r="AW277" s="80" t="s">
        <v>153</v>
      </c>
      <c r="AX277" s="88"/>
      <c r="AY277" s="56"/>
      <c r="AZ277" s="80" t="s">
        <v>153</v>
      </c>
      <c r="BA277" s="49"/>
      <c r="BB277" s="56"/>
      <c r="BC277" s="80" t="s">
        <v>153</v>
      </c>
      <c r="BD277" s="88"/>
      <c r="BE277" s="56"/>
      <c r="BF277" s="80" t="s">
        <v>153</v>
      </c>
      <c r="BG277" s="88"/>
      <c r="BH277" s="56"/>
      <c r="BI277" s="80" t="s">
        <v>153</v>
      </c>
      <c r="BJ277" s="49"/>
      <c r="BK277" s="56"/>
      <c r="BL277" s="80" t="s">
        <v>153</v>
      </c>
      <c r="BM277" s="49"/>
      <c r="BN277" s="56"/>
      <c r="BO277" s="80" t="s">
        <v>153</v>
      </c>
      <c r="BP277" s="49"/>
      <c r="BQ277" s="56"/>
      <c r="BR277" s="80" t="s">
        <v>153</v>
      </c>
      <c r="BS277" s="49"/>
      <c r="BT277" s="56"/>
      <c r="BU277" s="80" t="s">
        <v>153</v>
      </c>
      <c r="BV277" s="49"/>
      <c r="BW277" s="56"/>
      <c r="BX277" s="80" t="s">
        <v>153</v>
      </c>
      <c r="BY277" s="49"/>
      <c r="BZ277" s="56"/>
      <c r="CA277" s="89">
        <f t="shared" si="9"/>
        <v>0</v>
      </c>
    </row>
    <row r="278" spans="1:79" s="18" customFormat="1" ht="14.25">
      <c r="A278" s="19" t="s">
        <v>457</v>
      </c>
      <c r="B278" s="19">
        <v>319</v>
      </c>
      <c r="C278" s="19" t="s">
        <v>210</v>
      </c>
      <c r="D278" s="125">
        <v>2019</v>
      </c>
      <c r="E278" s="47" t="s">
        <v>156</v>
      </c>
      <c r="F278" s="65"/>
      <c r="G278" s="44"/>
      <c r="H278" s="47" t="s">
        <v>156</v>
      </c>
      <c r="I278" s="68"/>
      <c r="J278" s="56"/>
      <c r="K278" s="80" t="s">
        <v>155</v>
      </c>
      <c r="L278" s="68">
        <v>31</v>
      </c>
      <c r="M278" s="49" t="s">
        <v>161</v>
      </c>
      <c r="N278" s="47" t="s">
        <v>156</v>
      </c>
      <c r="O278" s="65"/>
      <c r="P278" s="56"/>
      <c r="Q278" s="80" t="s">
        <v>156</v>
      </c>
      <c r="R278" s="68"/>
      <c r="S278" s="56"/>
      <c r="T278" s="80" t="s">
        <v>156</v>
      </c>
      <c r="U278" s="68"/>
      <c r="V278" s="56"/>
      <c r="W278" s="80" t="s">
        <v>155</v>
      </c>
      <c r="X278" s="68">
        <v>31</v>
      </c>
      <c r="Y278" s="81" t="s">
        <v>161</v>
      </c>
      <c r="Z278" s="80" t="s">
        <v>156</v>
      </c>
      <c r="AA278" s="68"/>
      <c r="AB278" s="56"/>
      <c r="AC278" s="47" t="s">
        <v>156</v>
      </c>
      <c r="AD278" s="68"/>
      <c r="AE278" s="56"/>
      <c r="AF278" s="80" t="s">
        <v>155</v>
      </c>
      <c r="AG278" s="68">
        <v>31</v>
      </c>
      <c r="AH278" s="81" t="s">
        <v>161</v>
      </c>
      <c r="AI278" s="80" t="s">
        <v>156</v>
      </c>
      <c r="AJ278" s="68"/>
      <c r="AK278" s="56"/>
      <c r="AL278" s="80" t="s">
        <v>156</v>
      </c>
      <c r="AM278" s="68"/>
      <c r="AN278" s="56"/>
      <c r="AO278" s="84">
        <f t="shared" si="8"/>
        <v>93</v>
      </c>
      <c r="AP278" s="85"/>
      <c r="AQ278" s="86" t="s">
        <v>156</v>
      </c>
      <c r="AR278" s="88"/>
      <c r="AS278" s="56"/>
      <c r="AT278" s="80" t="s">
        <v>156</v>
      </c>
      <c r="AU278" s="88"/>
      <c r="AV278" s="56"/>
      <c r="AW278" s="80" t="s">
        <v>156</v>
      </c>
      <c r="AX278" s="88"/>
      <c r="AY278" s="56"/>
      <c r="AZ278" s="80" t="s">
        <v>156</v>
      </c>
      <c r="BA278" s="49"/>
      <c r="BB278" s="56"/>
      <c r="BC278" s="80" t="s">
        <v>156</v>
      </c>
      <c r="BD278" s="88"/>
      <c r="BE278" s="56"/>
      <c r="BF278" s="80" t="s">
        <v>156</v>
      </c>
      <c r="BG278" s="88"/>
      <c r="BH278" s="56"/>
      <c r="BI278" s="80" t="s">
        <v>156</v>
      </c>
      <c r="BJ278" s="49"/>
      <c r="BK278" s="56"/>
      <c r="BL278" s="80" t="s">
        <v>156</v>
      </c>
      <c r="BM278" s="49"/>
      <c r="BN278" s="56"/>
      <c r="BO278" s="80" t="s">
        <v>156</v>
      </c>
      <c r="BP278" s="49"/>
      <c r="BQ278" s="56"/>
      <c r="BR278" s="80" t="s">
        <v>155</v>
      </c>
      <c r="BS278" s="49">
        <v>21</v>
      </c>
      <c r="BT278" s="56">
        <v>1</v>
      </c>
      <c r="BU278" s="80" t="s">
        <v>156</v>
      </c>
      <c r="BV278" s="49"/>
      <c r="BW278" s="56"/>
      <c r="BX278" s="80" t="s">
        <v>156</v>
      </c>
      <c r="BY278" s="49"/>
      <c r="BZ278" s="56"/>
      <c r="CA278" s="89">
        <f t="shared" si="9"/>
        <v>21</v>
      </c>
    </row>
    <row r="279" spans="1:79" s="18" customFormat="1" ht="14.25">
      <c r="A279" s="19" t="s">
        <v>458</v>
      </c>
      <c r="B279" s="19">
        <v>2560</v>
      </c>
      <c r="C279" s="19" t="s">
        <v>167</v>
      </c>
      <c r="D279" s="125">
        <v>2019</v>
      </c>
      <c r="E279" s="47" t="s">
        <v>153</v>
      </c>
      <c r="F279" s="65"/>
      <c r="G279" s="44"/>
      <c r="H279" s="47" t="s">
        <v>153</v>
      </c>
      <c r="I279" s="68"/>
      <c r="J279" s="56"/>
      <c r="K279" s="80" t="s">
        <v>156</v>
      </c>
      <c r="L279" s="68"/>
      <c r="M279" s="56"/>
      <c r="N279" s="80" t="s">
        <v>153</v>
      </c>
      <c r="O279" s="65"/>
      <c r="P279" s="56"/>
      <c r="Q279" s="83" t="s">
        <v>153</v>
      </c>
      <c r="R279" s="68"/>
      <c r="S279" s="56"/>
      <c r="T279" s="80" t="s">
        <v>156</v>
      </c>
      <c r="U279" s="68"/>
      <c r="V279" s="56"/>
      <c r="W279" s="80" t="s">
        <v>156</v>
      </c>
      <c r="X279" s="68"/>
      <c r="Y279" s="56"/>
      <c r="Z279" s="80" t="s">
        <v>153</v>
      </c>
      <c r="AA279" s="68"/>
      <c r="AB279" s="56"/>
      <c r="AC279" s="83" t="s">
        <v>153</v>
      </c>
      <c r="AD279" s="68"/>
      <c r="AE279" s="56"/>
      <c r="AF279" s="83" t="s">
        <v>153</v>
      </c>
      <c r="AG279" s="68"/>
      <c r="AH279" s="56"/>
      <c r="AI279" s="80" t="s">
        <v>153</v>
      </c>
      <c r="AJ279" s="68"/>
      <c r="AK279" s="56"/>
      <c r="AL279" s="80" t="s">
        <v>153</v>
      </c>
      <c r="AM279" s="68"/>
      <c r="AN279" s="56"/>
      <c r="AO279" s="84">
        <f t="shared" si="8"/>
        <v>0</v>
      </c>
      <c r="AP279" s="85"/>
      <c r="AQ279" s="86" t="s">
        <v>153</v>
      </c>
      <c r="AR279" s="88"/>
      <c r="AS279" s="56"/>
      <c r="AT279" s="83" t="s">
        <v>153</v>
      </c>
      <c r="AU279" s="88"/>
      <c r="AV279" s="56"/>
      <c r="AW279" s="80" t="s">
        <v>153</v>
      </c>
      <c r="AX279" s="88"/>
      <c r="AY279" s="56"/>
      <c r="AZ279" s="80" t="s">
        <v>153</v>
      </c>
      <c r="BA279" s="49"/>
      <c r="BB279" s="56"/>
      <c r="BC279" s="80" t="s">
        <v>153</v>
      </c>
      <c r="BD279" s="88"/>
      <c r="BE279" s="56"/>
      <c r="BF279" s="80" t="s">
        <v>153</v>
      </c>
      <c r="BG279" s="88"/>
      <c r="BH279" s="56"/>
      <c r="BI279" s="80" t="s">
        <v>153</v>
      </c>
      <c r="BJ279" s="49"/>
      <c r="BK279" s="56"/>
      <c r="BL279" s="80" t="s">
        <v>153</v>
      </c>
      <c r="BM279" s="49"/>
      <c r="BN279" s="56"/>
      <c r="BO279" s="80" t="s">
        <v>153</v>
      </c>
      <c r="BP279" s="49"/>
      <c r="BQ279" s="56"/>
      <c r="BR279" s="80" t="s">
        <v>153</v>
      </c>
      <c r="BS279" s="49"/>
      <c r="BT279" s="56"/>
      <c r="BU279" s="80" t="s">
        <v>153</v>
      </c>
      <c r="BV279" s="49"/>
      <c r="BW279" s="56"/>
      <c r="BX279" s="80" t="s">
        <v>153</v>
      </c>
      <c r="BY279" s="49"/>
      <c r="BZ279" s="56"/>
      <c r="CA279" s="89">
        <f t="shared" si="9"/>
        <v>0</v>
      </c>
    </row>
    <row r="280" spans="1:79" s="18" customFormat="1" ht="14.25">
      <c r="A280" s="19" t="s">
        <v>459</v>
      </c>
      <c r="B280" s="19">
        <v>1292</v>
      </c>
      <c r="C280" s="19" t="s">
        <v>184</v>
      </c>
      <c r="D280" s="125">
        <v>2019</v>
      </c>
      <c r="E280" s="47" t="s">
        <v>156</v>
      </c>
      <c r="F280" s="65"/>
      <c r="G280" s="44"/>
      <c r="H280" s="47" t="s">
        <v>156</v>
      </c>
      <c r="I280" s="68"/>
      <c r="J280" s="56"/>
      <c r="K280" s="80" t="s">
        <v>155</v>
      </c>
      <c r="L280" s="68">
        <v>100</v>
      </c>
      <c r="M280" s="49" t="s">
        <v>161</v>
      </c>
      <c r="N280" s="47" t="s">
        <v>156</v>
      </c>
      <c r="O280" s="65"/>
      <c r="P280" s="56"/>
      <c r="Q280" s="80" t="s">
        <v>156</v>
      </c>
      <c r="R280" s="68"/>
      <c r="S280" s="56"/>
      <c r="T280" s="80" t="s">
        <v>155</v>
      </c>
      <c r="U280" s="68">
        <v>300</v>
      </c>
      <c r="V280" s="81" t="s">
        <v>161</v>
      </c>
      <c r="W280" s="80" t="s">
        <v>155</v>
      </c>
      <c r="X280" s="68">
        <v>570</v>
      </c>
      <c r="Y280" s="81" t="s">
        <v>161</v>
      </c>
      <c r="Z280" s="80" t="s">
        <v>156</v>
      </c>
      <c r="AA280" s="68"/>
      <c r="AB280" s="56"/>
      <c r="AC280" s="47" t="s">
        <v>156</v>
      </c>
      <c r="AD280" s="68"/>
      <c r="AE280" s="56"/>
      <c r="AF280" s="80" t="s">
        <v>155</v>
      </c>
      <c r="AG280" s="68">
        <v>50</v>
      </c>
      <c r="AH280" s="81" t="s">
        <v>161</v>
      </c>
      <c r="AI280" s="80" t="s">
        <v>156</v>
      </c>
      <c r="AJ280" s="68"/>
      <c r="AK280" s="56"/>
      <c r="AL280" s="80" t="s">
        <v>156</v>
      </c>
      <c r="AM280" s="68"/>
      <c r="AN280" s="56"/>
      <c r="AO280" s="84">
        <f t="shared" si="8"/>
        <v>1020</v>
      </c>
      <c r="AP280" s="85"/>
      <c r="AQ280" s="86" t="s">
        <v>156</v>
      </c>
      <c r="AR280" s="88"/>
      <c r="AS280" s="56"/>
      <c r="AT280" s="80" t="s">
        <v>156</v>
      </c>
      <c r="AU280" s="88"/>
      <c r="AV280" s="56"/>
      <c r="AW280" s="80" t="s">
        <v>156</v>
      </c>
      <c r="AX280" s="88"/>
      <c r="AY280" s="56"/>
      <c r="AZ280" s="80" t="s">
        <v>156</v>
      </c>
      <c r="BA280" s="49"/>
      <c r="BB280" s="56"/>
      <c r="BC280" s="80" t="s">
        <v>156</v>
      </c>
      <c r="BD280" s="88"/>
      <c r="BE280" s="56"/>
      <c r="BF280" s="80" t="s">
        <v>156</v>
      </c>
      <c r="BG280" s="88"/>
      <c r="BH280" s="56"/>
      <c r="BI280" s="80" t="s">
        <v>156</v>
      </c>
      <c r="BJ280" s="49"/>
      <c r="BK280" s="56"/>
      <c r="BL280" s="80" t="s">
        <v>156</v>
      </c>
      <c r="BM280" s="49"/>
      <c r="BN280" s="56"/>
      <c r="BO280" s="80" t="s">
        <v>156</v>
      </c>
      <c r="BP280" s="49"/>
      <c r="BQ280" s="56"/>
      <c r="BR280" s="80" t="s">
        <v>156</v>
      </c>
      <c r="BS280" s="49"/>
      <c r="BT280" s="56"/>
      <c r="BU280" s="80" t="s">
        <v>156</v>
      </c>
      <c r="BV280" s="49"/>
      <c r="BW280" s="56"/>
      <c r="BX280" s="80" t="s">
        <v>156</v>
      </c>
      <c r="BY280" s="49"/>
      <c r="BZ280" s="56"/>
      <c r="CA280" s="89">
        <f t="shared" si="9"/>
        <v>0</v>
      </c>
    </row>
    <row r="281" spans="1:79" s="18" customFormat="1" ht="14.25">
      <c r="A281" s="19" t="s">
        <v>460</v>
      </c>
      <c r="B281" s="19">
        <v>1407</v>
      </c>
      <c r="C281" s="19" t="s">
        <v>152</v>
      </c>
      <c r="D281" s="125">
        <v>2019</v>
      </c>
      <c r="E281" s="47" t="s">
        <v>155</v>
      </c>
      <c r="F281" s="65">
        <v>300</v>
      </c>
      <c r="G281" s="44">
        <v>1</v>
      </c>
      <c r="H281" s="78" t="s">
        <v>156</v>
      </c>
      <c r="I281" s="68"/>
      <c r="J281" s="56"/>
      <c r="K281" s="80" t="s">
        <v>155</v>
      </c>
      <c r="L281" s="68">
        <v>3090</v>
      </c>
      <c r="M281" s="49" t="s">
        <v>161</v>
      </c>
      <c r="N281" s="47" t="s">
        <v>155</v>
      </c>
      <c r="O281" s="65">
        <v>180</v>
      </c>
      <c r="P281" s="49" t="s">
        <v>161</v>
      </c>
      <c r="Q281" s="80" t="s">
        <v>156</v>
      </c>
      <c r="R281" s="68"/>
      <c r="S281" s="56"/>
      <c r="T281" s="80" t="s">
        <v>155</v>
      </c>
      <c r="U281" s="68">
        <v>900</v>
      </c>
      <c r="V281" s="81" t="s">
        <v>161</v>
      </c>
      <c r="W281" s="80" t="s">
        <v>155</v>
      </c>
      <c r="X281" s="68">
        <v>5070</v>
      </c>
      <c r="Y281" s="81" t="s">
        <v>161</v>
      </c>
      <c r="Z281" s="80" t="s">
        <v>156</v>
      </c>
      <c r="AA281" s="68"/>
      <c r="AB281" s="56"/>
      <c r="AC281" s="78" t="s">
        <v>156</v>
      </c>
      <c r="AD281" s="68"/>
      <c r="AE281" s="56"/>
      <c r="AF281" s="80" t="s">
        <v>155</v>
      </c>
      <c r="AG281" s="68">
        <v>1050</v>
      </c>
      <c r="AH281" s="56">
        <v>0</v>
      </c>
      <c r="AI281" s="80" t="s">
        <v>155</v>
      </c>
      <c r="AJ281" s="68">
        <v>80</v>
      </c>
      <c r="AK281" s="56">
        <v>1</v>
      </c>
      <c r="AL281" s="80" t="s">
        <v>156</v>
      </c>
      <c r="AM281" s="68"/>
      <c r="AN281" s="56"/>
      <c r="AO281" s="84">
        <f t="shared" si="8"/>
        <v>10670</v>
      </c>
      <c r="AP281" s="85"/>
      <c r="AQ281" s="86" t="s">
        <v>156</v>
      </c>
      <c r="AR281" s="88"/>
      <c r="AS281" s="56"/>
      <c r="AT281" s="80" t="s">
        <v>156</v>
      </c>
      <c r="AU281" s="88"/>
      <c r="AV281" s="56"/>
      <c r="AW281" s="80" t="s">
        <v>156</v>
      </c>
      <c r="AX281" s="88"/>
      <c r="AY281" s="56"/>
      <c r="AZ281" s="80" t="s">
        <v>156</v>
      </c>
      <c r="BA281" s="49"/>
      <c r="BB281" s="56"/>
      <c r="BC281" s="80" t="s">
        <v>156</v>
      </c>
      <c r="BD281" s="88"/>
      <c r="BE281" s="56"/>
      <c r="BF281" s="80" t="s">
        <v>156</v>
      </c>
      <c r="BG281" s="88"/>
      <c r="BH281" s="56"/>
      <c r="BI281" s="80" t="s">
        <v>156</v>
      </c>
      <c r="BJ281" s="49"/>
      <c r="BK281" s="56"/>
      <c r="BL281" s="80" t="s">
        <v>156</v>
      </c>
      <c r="BM281" s="49"/>
      <c r="BN281" s="56"/>
      <c r="BO281" s="80" t="s">
        <v>156</v>
      </c>
      <c r="BP281" s="49"/>
      <c r="BQ281" s="56"/>
      <c r="BR281" s="80" t="s">
        <v>156</v>
      </c>
      <c r="BS281" s="49"/>
      <c r="BT281" s="56"/>
      <c r="BU281" s="80" t="s">
        <v>156</v>
      </c>
      <c r="BV281" s="49"/>
      <c r="BW281" s="56"/>
      <c r="BX281" s="80" t="s">
        <v>156</v>
      </c>
      <c r="BY281" s="49"/>
      <c r="BZ281" s="56"/>
      <c r="CA281" s="89">
        <f t="shared" si="9"/>
        <v>0</v>
      </c>
    </row>
    <row r="282" spans="1:79" s="18" customFormat="1" ht="14.25">
      <c r="A282" s="19" t="s">
        <v>461</v>
      </c>
      <c r="B282" s="19">
        <v>509</v>
      </c>
      <c r="C282" s="19" t="s">
        <v>196</v>
      </c>
      <c r="D282" s="125">
        <v>2019</v>
      </c>
      <c r="E282" s="47" t="s">
        <v>156</v>
      </c>
      <c r="F282" s="65"/>
      <c r="G282" s="44"/>
      <c r="H282" s="47" t="s">
        <v>156</v>
      </c>
      <c r="I282" s="68"/>
      <c r="J282" s="56"/>
      <c r="K282" s="80" t="s">
        <v>155</v>
      </c>
      <c r="L282" s="68">
        <v>30</v>
      </c>
      <c r="M282" s="49" t="s">
        <v>161</v>
      </c>
      <c r="N282" s="47" t="s">
        <v>156</v>
      </c>
      <c r="O282" s="65"/>
      <c r="P282" s="91"/>
      <c r="Q282" s="80" t="s">
        <v>156</v>
      </c>
      <c r="R282" s="68"/>
      <c r="S282" s="56"/>
      <c r="T282" s="80" t="s">
        <v>155</v>
      </c>
      <c r="U282" s="68">
        <v>30</v>
      </c>
      <c r="V282" s="81" t="s">
        <v>161</v>
      </c>
      <c r="W282" s="80" t="s">
        <v>155</v>
      </c>
      <c r="X282" s="68">
        <v>30</v>
      </c>
      <c r="Y282" s="81" t="s">
        <v>161</v>
      </c>
      <c r="Z282" s="80" t="s">
        <v>156</v>
      </c>
      <c r="AA282" s="68"/>
      <c r="AB282" s="56"/>
      <c r="AC282" s="47" t="s">
        <v>156</v>
      </c>
      <c r="AD282" s="68"/>
      <c r="AE282" s="56"/>
      <c r="AF282" s="80" t="s">
        <v>155</v>
      </c>
      <c r="AG282" s="68">
        <v>30</v>
      </c>
      <c r="AH282" s="81" t="s">
        <v>161</v>
      </c>
      <c r="AI282" s="80" t="s">
        <v>156</v>
      </c>
      <c r="AJ282" s="68"/>
      <c r="AK282" s="56"/>
      <c r="AL282" s="80" t="s">
        <v>156</v>
      </c>
      <c r="AM282" s="68"/>
      <c r="AN282" s="56"/>
      <c r="AO282" s="84">
        <f t="shared" si="8"/>
        <v>120</v>
      </c>
      <c r="AP282" s="85"/>
      <c r="AQ282" s="86" t="s">
        <v>156</v>
      </c>
      <c r="AR282" s="88"/>
      <c r="AS282" s="56"/>
      <c r="AT282" s="80" t="s">
        <v>156</v>
      </c>
      <c r="AU282" s="88"/>
      <c r="AV282" s="56"/>
      <c r="AW282" s="80" t="s">
        <v>156</v>
      </c>
      <c r="AX282" s="88"/>
      <c r="AY282" s="56"/>
      <c r="AZ282" s="80" t="s">
        <v>156</v>
      </c>
      <c r="BA282" s="49"/>
      <c r="BB282" s="56"/>
      <c r="BC282" s="80" t="s">
        <v>156</v>
      </c>
      <c r="BD282" s="88"/>
      <c r="BE282" s="56"/>
      <c r="BF282" s="80" t="s">
        <v>156</v>
      </c>
      <c r="BG282" s="88"/>
      <c r="BH282" s="56"/>
      <c r="BI282" s="80" t="s">
        <v>156</v>
      </c>
      <c r="BJ282" s="49"/>
      <c r="BK282" s="56"/>
      <c r="BL282" s="80" t="s">
        <v>156</v>
      </c>
      <c r="BM282" s="49"/>
      <c r="BN282" s="56"/>
      <c r="BO282" s="80" t="s">
        <v>156</v>
      </c>
      <c r="BP282" s="49"/>
      <c r="BQ282" s="56"/>
      <c r="BR282" s="80" t="s">
        <v>156</v>
      </c>
      <c r="BS282" s="49"/>
      <c r="BT282" s="56"/>
      <c r="BU282" s="80" t="s">
        <v>156</v>
      </c>
      <c r="BV282" s="49"/>
      <c r="BW282" s="56"/>
      <c r="BX282" s="80" t="s">
        <v>156</v>
      </c>
      <c r="BY282" s="49"/>
      <c r="BZ282" s="56"/>
      <c r="CA282" s="89">
        <f t="shared" si="9"/>
        <v>0</v>
      </c>
    </row>
    <row r="283" spans="1:79" s="18" customFormat="1" ht="14.25">
      <c r="A283" s="19" t="s">
        <v>462</v>
      </c>
      <c r="B283" s="19">
        <v>1880</v>
      </c>
      <c r="C283" s="19" t="s">
        <v>173</v>
      </c>
      <c r="D283" s="125">
        <v>2019</v>
      </c>
      <c r="E283" s="47" t="s">
        <v>155</v>
      </c>
      <c r="F283" s="65">
        <v>5257</v>
      </c>
      <c r="G283" s="44">
        <v>0.77896138482023969</v>
      </c>
      <c r="H283" s="47" t="s">
        <v>156</v>
      </c>
      <c r="I283" s="68"/>
      <c r="J283" s="56"/>
      <c r="K283" s="80" t="s">
        <v>155</v>
      </c>
      <c r="L283" s="68">
        <v>11260</v>
      </c>
      <c r="M283" s="56">
        <v>0.91793960923623441</v>
      </c>
      <c r="N283" s="47" t="s">
        <v>156</v>
      </c>
      <c r="O283" s="65"/>
      <c r="P283" s="91"/>
      <c r="Q283" s="80" t="s">
        <v>156</v>
      </c>
      <c r="R283" s="68"/>
      <c r="S283" s="56"/>
      <c r="T283" s="80" t="s">
        <v>155</v>
      </c>
      <c r="U283" s="68">
        <v>10472</v>
      </c>
      <c r="V283" s="56">
        <v>0.468964858670741</v>
      </c>
      <c r="W283" s="80" t="s">
        <v>155</v>
      </c>
      <c r="X283" s="68">
        <v>47475</v>
      </c>
      <c r="Y283" s="56">
        <v>0.53284886782517116</v>
      </c>
      <c r="Z283" s="80" t="s">
        <v>155</v>
      </c>
      <c r="AA283" s="68">
        <v>20</v>
      </c>
      <c r="AB283" s="56">
        <v>0.75</v>
      </c>
      <c r="AC283" s="47" t="s">
        <v>156</v>
      </c>
      <c r="AD283" s="68"/>
      <c r="AE283" s="56"/>
      <c r="AF283" s="80" t="s">
        <v>155</v>
      </c>
      <c r="AG283" s="68">
        <v>4687</v>
      </c>
      <c r="AH283" s="56">
        <v>0.7241305739278856</v>
      </c>
      <c r="AI283" s="80" t="s">
        <v>155</v>
      </c>
      <c r="AJ283" s="68">
        <v>3279</v>
      </c>
      <c r="AK283" s="56">
        <v>0.81366270204330593</v>
      </c>
      <c r="AL283" s="80" t="s">
        <v>156</v>
      </c>
      <c r="AM283" s="68"/>
      <c r="AN283" s="56"/>
      <c r="AO283" s="84">
        <f t="shared" si="8"/>
        <v>82450</v>
      </c>
      <c r="AP283" s="85"/>
      <c r="AQ283" s="86" t="s">
        <v>155</v>
      </c>
      <c r="AR283" s="88">
        <v>256</v>
      </c>
      <c r="AS283" s="56">
        <v>0.84375</v>
      </c>
      <c r="AT283" s="80" t="s">
        <v>156</v>
      </c>
      <c r="AU283" s="88"/>
      <c r="AV283" s="56"/>
      <c r="AW283" s="80" t="s">
        <v>155</v>
      </c>
      <c r="AX283" s="88">
        <v>264</v>
      </c>
      <c r="AY283" s="56">
        <v>0.81818181818181823</v>
      </c>
      <c r="AZ283" s="80" t="s">
        <v>155</v>
      </c>
      <c r="BA283" s="49">
        <v>174</v>
      </c>
      <c r="BB283" s="56">
        <v>0.34482758620689657</v>
      </c>
      <c r="BC283" s="80" t="s">
        <v>156</v>
      </c>
      <c r="BD283" s="88"/>
      <c r="BE283" s="56"/>
      <c r="BF283" s="80" t="s">
        <v>156</v>
      </c>
      <c r="BG283" s="88"/>
      <c r="BH283" s="56"/>
      <c r="BI283" s="80" t="s">
        <v>156</v>
      </c>
      <c r="BJ283" s="49"/>
      <c r="BK283" s="56"/>
      <c r="BL283" s="80" t="s">
        <v>155</v>
      </c>
      <c r="BM283" s="49">
        <v>4</v>
      </c>
      <c r="BN283" s="87" t="s">
        <v>161</v>
      </c>
      <c r="BO283" s="80" t="s">
        <v>156</v>
      </c>
      <c r="BP283" s="49"/>
      <c r="BQ283" s="56"/>
      <c r="BR283" s="80" t="s">
        <v>155</v>
      </c>
      <c r="BS283" s="49">
        <v>204</v>
      </c>
      <c r="BT283" s="56">
        <v>0.68627450980392157</v>
      </c>
      <c r="BU283" s="80" t="s">
        <v>156</v>
      </c>
      <c r="BV283" s="49"/>
      <c r="BW283" s="56"/>
      <c r="BX283" s="80" t="s">
        <v>156</v>
      </c>
      <c r="BY283" s="49"/>
      <c r="BZ283" s="56"/>
      <c r="CA283" s="89">
        <f t="shared" si="9"/>
        <v>902</v>
      </c>
    </row>
    <row r="284" spans="1:79" s="18" customFormat="1" ht="14.25">
      <c r="A284" s="19" t="s">
        <v>463</v>
      </c>
      <c r="B284" s="19">
        <v>1257</v>
      </c>
      <c r="C284" s="19" t="s">
        <v>184</v>
      </c>
      <c r="D284" s="125">
        <v>2019</v>
      </c>
      <c r="E284" s="47" t="s">
        <v>156</v>
      </c>
      <c r="F284" s="65"/>
      <c r="G284" s="44"/>
      <c r="H284" s="47" t="s">
        <v>156</v>
      </c>
      <c r="I284" s="68"/>
      <c r="J284" s="56"/>
      <c r="K284" s="80" t="s">
        <v>155</v>
      </c>
      <c r="L284" s="68">
        <v>30</v>
      </c>
      <c r="M284" s="56">
        <v>1</v>
      </c>
      <c r="N284" s="47" t="s">
        <v>156</v>
      </c>
      <c r="O284" s="65"/>
      <c r="P284" s="91"/>
      <c r="Q284" s="80" t="s">
        <v>156</v>
      </c>
      <c r="R284" s="68"/>
      <c r="S284" s="56"/>
      <c r="T284" s="80" t="s">
        <v>155</v>
      </c>
      <c r="U284" s="68">
        <v>32</v>
      </c>
      <c r="V284" s="56">
        <v>1</v>
      </c>
      <c r="W284" s="80" t="s">
        <v>155</v>
      </c>
      <c r="X284" s="68">
        <v>35</v>
      </c>
      <c r="Y284" s="56">
        <v>1</v>
      </c>
      <c r="Z284" s="80" t="s">
        <v>155</v>
      </c>
      <c r="AA284" s="68">
        <v>32</v>
      </c>
      <c r="AB284" s="56">
        <v>1</v>
      </c>
      <c r="AC284" s="47" t="s">
        <v>156</v>
      </c>
      <c r="AD284" s="68"/>
      <c r="AE284" s="56"/>
      <c r="AF284" s="80" t="s">
        <v>155</v>
      </c>
      <c r="AG284" s="68">
        <v>30</v>
      </c>
      <c r="AH284" s="56">
        <v>1</v>
      </c>
      <c r="AI284" s="80" t="s">
        <v>156</v>
      </c>
      <c r="AJ284" s="68"/>
      <c r="AK284" s="56"/>
      <c r="AL284" s="80" t="s">
        <v>156</v>
      </c>
      <c r="AM284" s="68"/>
      <c r="AN284" s="56"/>
      <c r="AO284" s="84">
        <f t="shared" si="8"/>
        <v>159</v>
      </c>
      <c r="AP284" s="85"/>
      <c r="AQ284" s="86" t="s">
        <v>156</v>
      </c>
      <c r="AR284" s="88"/>
      <c r="AS284" s="56"/>
      <c r="AT284" s="80" t="s">
        <v>156</v>
      </c>
      <c r="AU284" s="88"/>
      <c r="AV284" s="56"/>
      <c r="AW284" s="80" t="s">
        <v>156</v>
      </c>
      <c r="AX284" s="88"/>
      <c r="AY284" s="56"/>
      <c r="AZ284" s="80" t="s">
        <v>156</v>
      </c>
      <c r="BA284" s="49"/>
      <c r="BB284" s="56"/>
      <c r="BC284" s="80" t="s">
        <v>156</v>
      </c>
      <c r="BD284" s="88"/>
      <c r="BE284" s="56"/>
      <c r="BF284" s="80" t="s">
        <v>156</v>
      </c>
      <c r="BG284" s="88"/>
      <c r="BH284" s="56"/>
      <c r="BI284" s="80" t="s">
        <v>156</v>
      </c>
      <c r="BJ284" s="49"/>
      <c r="BK284" s="56"/>
      <c r="BL284" s="80" t="s">
        <v>156</v>
      </c>
      <c r="BM284" s="49"/>
      <c r="BN284" s="56"/>
      <c r="BO284" s="80" t="s">
        <v>156</v>
      </c>
      <c r="BP284" s="49"/>
      <c r="BQ284" s="56"/>
      <c r="BR284" s="80" t="s">
        <v>156</v>
      </c>
      <c r="BS284" s="49"/>
      <c r="BT284" s="56"/>
      <c r="BU284" s="80" t="s">
        <v>156</v>
      </c>
      <c r="BV284" s="49"/>
      <c r="BW284" s="56"/>
      <c r="BX284" s="80" t="s">
        <v>156</v>
      </c>
      <c r="BY284" s="49"/>
      <c r="BZ284" s="56"/>
      <c r="CA284" s="89">
        <f t="shared" si="9"/>
        <v>0</v>
      </c>
    </row>
    <row r="285" spans="1:79" s="18" customFormat="1" ht="14.25">
      <c r="A285" s="19" t="s">
        <v>464</v>
      </c>
      <c r="B285" s="19">
        <v>2284</v>
      </c>
      <c r="C285" s="19" t="s">
        <v>260</v>
      </c>
      <c r="D285" s="125">
        <v>2019</v>
      </c>
      <c r="E285" s="47" t="s">
        <v>155</v>
      </c>
      <c r="F285" s="65">
        <v>684</v>
      </c>
      <c r="G285" s="44">
        <v>0.89473684210526316</v>
      </c>
      <c r="H285" s="47" t="s">
        <v>156</v>
      </c>
      <c r="I285" s="68"/>
      <c r="J285" s="56"/>
      <c r="K285" s="80" t="s">
        <v>155</v>
      </c>
      <c r="L285" s="68">
        <v>7884</v>
      </c>
      <c r="M285" s="56">
        <v>0.88127853881278539</v>
      </c>
      <c r="N285" s="47" t="s">
        <v>155</v>
      </c>
      <c r="O285" s="65">
        <v>1692</v>
      </c>
      <c r="P285" s="91">
        <v>0.57446808510638303</v>
      </c>
      <c r="Q285" s="80" t="s">
        <v>156</v>
      </c>
      <c r="R285" s="68"/>
      <c r="S285" s="56"/>
      <c r="T285" s="80" t="s">
        <v>155</v>
      </c>
      <c r="U285" s="68">
        <v>29664</v>
      </c>
      <c r="V285" s="56">
        <v>0.53094660194174759</v>
      </c>
      <c r="W285" s="80" t="s">
        <v>155</v>
      </c>
      <c r="X285" s="68">
        <v>39816</v>
      </c>
      <c r="Y285" s="56">
        <v>0.61934900542495475</v>
      </c>
      <c r="Z285" s="80" t="s">
        <v>156</v>
      </c>
      <c r="AA285" s="68"/>
      <c r="AB285" s="56"/>
      <c r="AC285" s="47" t="s">
        <v>156</v>
      </c>
      <c r="AD285" s="68"/>
      <c r="AE285" s="56"/>
      <c r="AF285" s="80" t="s">
        <v>155</v>
      </c>
      <c r="AG285" s="68">
        <v>4068</v>
      </c>
      <c r="AH285" s="56">
        <v>0.50442477876106195</v>
      </c>
      <c r="AI285" s="80" t="s">
        <v>155</v>
      </c>
      <c r="AJ285" s="68">
        <v>648</v>
      </c>
      <c r="AK285" s="56">
        <v>0.88888888888888884</v>
      </c>
      <c r="AL285" s="80" t="s">
        <v>155</v>
      </c>
      <c r="AM285" s="68">
        <v>504</v>
      </c>
      <c r="AN285" s="56">
        <v>0.2857142857142857</v>
      </c>
      <c r="AO285" s="84">
        <f t="shared" si="8"/>
        <v>84960</v>
      </c>
      <c r="AP285" s="85"/>
      <c r="AQ285" s="86" t="s">
        <v>155</v>
      </c>
      <c r="AR285" s="88">
        <v>134</v>
      </c>
      <c r="AS285" s="133" t="s">
        <v>161</v>
      </c>
      <c r="AT285" s="80" t="s">
        <v>156</v>
      </c>
      <c r="AU285" s="88"/>
      <c r="AV285" s="56"/>
      <c r="AW285" s="80" t="s">
        <v>156</v>
      </c>
      <c r="AX285" s="88"/>
      <c r="AY285" s="56"/>
      <c r="AZ285" s="80" t="s">
        <v>156</v>
      </c>
      <c r="BA285" s="49"/>
      <c r="BB285" s="56"/>
      <c r="BC285" s="80" t="s">
        <v>155</v>
      </c>
      <c r="BD285" s="88">
        <v>50</v>
      </c>
      <c r="BE285" s="56">
        <v>0.72</v>
      </c>
      <c r="BF285" s="80" t="s">
        <v>155</v>
      </c>
      <c r="BG285" s="88">
        <v>645</v>
      </c>
      <c r="BH285" s="56">
        <v>0.46511627906976744</v>
      </c>
      <c r="BI285" s="80" t="s">
        <v>155</v>
      </c>
      <c r="BJ285" s="88">
        <v>30</v>
      </c>
      <c r="BK285" s="56">
        <v>0</v>
      </c>
      <c r="BL285" s="80" t="s">
        <v>156</v>
      </c>
      <c r="BM285" s="88"/>
      <c r="BN285" s="56"/>
      <c r="BO285" s="80" t="s">
        <v>156</v>
      </c>
      <c r="BP285" s="88"/>
      <c r="BQ285" s="56"/>
      <c r="BR285" s="80" t="s">
        <v>156</v>
      </c>
      <c r="BS285" s="88"/>
      <c r="BT285" s="56"/>
      <c r="BU285" s="80" t="s">
        <v>156</v>
      </c>
      <c r="BV285" s="88"/>
      <c r="BW285" s="56"/>
      <c r="BX285" s="80" t="s">
        <v>155</v>
      </c>
      <c r="BY285" s="88">
        <v>120</v>
      </c>
      <c r="BZ285" s="56">
        <v>0.5</v>
      </c>
      <c r="CA285" s="89">
        <f t="shared" si="9"/>
        <v>979</v>
      </c>
    </row>
    <row r="286" spans="1:79" s="18" customFormat="1" ht="14.25">
      <c r="A286" s="19" t="s">
        <v>465</v>
      </c>
      <c r="B286" s="19">
        <v>2380</v>
      </c>
      <c r="C286" s="19" t="s">
        <v>178</v>
      </c>
      <c r="D286" s="125">
        <v>2019</v>
      </c>
      <c r="E286" s="47" t="s">
        <v>155</v>
      </c>
      <c r="F286" s="65">
        <v>912</v>
      </c>
      <c r="G286" s="44">
        <v>0.55263157894736847</v>
      </c>
      <c r="H286" s="47" t="s">
        <v>156</v>
      </c>
      <c r="I286" s="68"/>
      <c r="J286" s="56"/>
      <c r="K286" s="80" t="s">
        <v>155</v>
      </c>
      <c r="L286" s="68">
        <v>462</v>
      </c>
      <c r="M286" s="56">
        <v>0.74242424242424243</v>
      </c>
      <c r="N286" s="47" t="s">
        <v>155</v>
      </c>
      <c r="O286" s="65">
        <v>49</v>
      </c>
      <c r="P286" s="91">
        <v>0.59183673469387754</v>
      </c>
      <c r="Q286" s="80" t="s">
        <v>155</v>
      </c>
      <c r="R286" s="68">
        <v>192</v>
      </c>
      <c r="S286" s="56">
        <v>0.5</v>
      </c>
      <c r="T286" s="80" t="s">
        <v>155</v>
      </c>
      <c r="U286" s="68">
        <v>1237</v>
      </c>
      <c r="V286" s="56">
        <v>0.80355699272433312</v>
      </c>
      <c r="W286" s="80" t="s">
        <v>155</v>
      </c>
      <c r="X286" s="68">
        <v>8981</v>
      </c>
      <c r="Y286" s="56">
        <v>0.61941877296514869</v>
      </c>
      <c r="Z286" s="80" t="s">
        <v>156</v>
      </c>
      <c r="AA286" s="68"/>
      <c r="AB286" s="56"/>
      <c r="AC286" s="47" t="s">
        <v>156</v>
      </c>
      <c r="AD286" s="68"/>
      <c r="AE286" s="56"/>
      <c r="AF286" s="80" t="s">
        <v>155</v>
      </c>
      <c r="AG286" s="68">
        <v>692</v>
      </c>
      <c r="AH286" s="56">
        <v>0.71098265895953761</v>
      </c>
      <c r="AI286" s="80" t="s">
        <v>156</v>
      </c>
      <c r="AJ286" s="68"/>
      <c r="AK286" s="56"/>
      <c r="AL286" s="80" t="s">
        <v>156</v>
      </c>
      <c r="AM286" s="68"/>
      <c r="AN286" s="56"/>
      <c r="AO286" s="84">
        <f t="shared" si="8"/>
        <v>12525</v>
      </c>
      <c r="AP286" s="85"/>
      <c r="AQ286" s="86" t="s">
        <v>155</v>
      </c>
      <c r="AR286" s="88">
        <v>156</v>
      </c>
      <c r="AS286" s="133" t="s">
        <v>161</v>
      </c>
      <c r="AT286" s="80" t="s">
        <v>156</v>
      </c>
      <c r="AU286" s="88"/>
      <c r="AV286" s="56"/>
      <c r="AW286" s="80" t="s">
        <v>155</v>
      </c>
      <c r="AX286" s="88">
        <v>172</v>
      </c>
      <c r="AY286" s="87" t="s">
        <v>161</v>
      </c>
      <c r="AZ286" s="80" t="s">
        <v>156</v>
      </c>
      <c r="BA286" s="49"/>
      <c r="BB286" s="56"/>
      <c r="BC286" s="80" t="s">
        <v>156</v>
      </c>
      <c r="BD286" s="88"/>
      <c r="BE286" s="56"/>
      <c r="BF286" s="80" t="s">
        <v>155</v>
      </c>
      <c r="BG286" s="88">
        <v>483</v>
      </c>
      <c r="BH286" s="87" t="s">
        <v>161</v>
      </c>
      <c r="BI286" s="80" t="s">
        <v>155</v>
      </c>
      <c r="BJ286" s="49">
        <v>3670</v>
      </c>
      <c r="BK286" s="87" t="s">
        <v>161</v>
      </c>
      <c r="BL286" s="80" t="s">
        <v>156</v>
      </c>
      <c r="BM286" s="49"/>
      <c r="BN286" s="56"/>
      <c r="BO286" s="80" t="s">
        <v>156</v>
      </c>
      <c r="BP286" s="49"/>
      <c r="BQ286" s="56"/>
      <c r="BR286" s="80" t="s">
        <v>155</v>
      </c>
      <c r="BS286" s="49">
        <v>327</v>
      </c>
      <c r="BT286" s="87" t="s">
        <v>161</v>
      </c>
      <c r="BU286" s="80" t="s">
        <v>156</v>
      </c>
      <c r="BV286" s="49"/>
      <c r="BW286" s="56"/>
      <c r="BX286" s="80" t="s">
        <v>155</v>
      </c>
      <c r="BY286" s="49">
        <v>150</v>
      </c>
      <c r="BZ286" s="87" t="s">
        <v>161</v>
      </c>
      <c r="CA286" s="89">
        <f t="shared" si="9"/>
        <v>4958</v>
      </c>
    </row>
    <row r="287" spans="1:79" s="18" customFormat="1" ht="14.25">
      <c r="A287" s="19" t="s">
        <v>466</v>
      </c>
      <c r="B287" s="19">
        <v>117</v>
      </c>
      <c r="C287" s="19" t="s">
        <v>194</v>
      </c>
      <c r="D287" s="125">
        <v>2019</v>
      </c>
      <c r="E287" s="47" t="s">
        <v>156</v>
      </c>
      <c r="F287" s="65"/>
      <c r="G287" s="44"/>
      <c r="H287" s="47" t="s">
        <v>156</v>
      </c>
      <c r="I287" s="68"/>
      <c r="J287" s="56"/>
      <c r="K287" s="80" t="s">
        <v>156</v>
      </c>
      <c r="L287" s="68"/>
      <c r="M287" s="56"/>
      <c r="N287" s="47" t="s">
        <v>156</v>
      </c>
      <c r="O287" s="65"/>
      <c r="P287" s="91"/>
      <c r="Q287" s="80" t="s">
        <v>156</v>
      </c>
      <c r="R287" s="68"/>
      <c r="S287" s="56"/>
      <c r="T287" s="80" t="s">
        <v>155</v>
      </c>
      <c r="U287" s="68"/>
      <c r="V287" s="56"/>
      <c r="W287" s="80" t="s">
        <v>155</v>
      </c>
      <c r="X287" s="68"/>
      <c r="Y287" s="56"/>
      <c r="Z287" s="80" t="s">
        <v>156</v>
      </c>
      <c r="AA287" s="68"/>
      <c r="AB287" s="56"/>
      <c r="AC287" s="47" t="s">
        <v>156</v>
      </c>
      <c r="AD287" s="68"/>
      <c r="AE287" s="56"/>
      <c r="AF287" s="80" t="s">
        <v>156</v>
      </c>
      <c r="AG287" s="68"/>
      <c r="AH287" s="56"/>
      <c r="AI287" s="80" t="s">
        <v>156</v>
      </c>
      <c r="AJ287" s="68"/>
      <c r="AK287" s="56"/>
      <c r="AL287" s="80" t="s">
        <v>156</v>
      </c>
      <c r="AM287" s="68"/>
      <c r="AN287" s="56"/>
      <c r="AO287" s="84">
        <v>0</v>
      </c>
      <c r="AP287" s="85"/>
      <c r="AQ287" s="86" t="s">
        <v>156</v>
      </c>
      <c r="AR287" s="88"/>
      <c r="AS287" s="56"/>
      <c r="AT287" s="80" t="s">
        <v>156</v>
      </c>
      <c r="AU287" s="88"/>
      <c r="AV287" s="56"/>
      <c r="AW287" s="80" t="s">
        <v>156</v>
      </c>
      <c r="AX287" s="88"/>
      <c r="AY287" s="56"/>
      <c r="AZ287" s="80" t="s">
        <v>156</v>
      </c>
      <c r="BA287" s="49"/>
      <c r="BB287" s="56"/>
      <c r="BC287" s="80" t="s">
        <v>156</v>
      </c>
      <c r="BD287" s="88"/>
      <c r="BE287" s="56"/>
      <c r="BF287" s="80" t="s">
        <v>156</v>
      </c>
      <c r="BG287" s="88"/>
      <c r="BH287" s="56"/>
      <c r="BI287" s="80" t="s">
        <v>156</v>
      </c>
      <c r="BJ287" s="49"/>
      <c r="BK287" s="56"/>
      <c r="BL287" s="80" t="s">
        <v>156</v>
      </c>
      <c r="BM287" s="49"/>
      <c r="BN287" s="56"/>
      <c r="BO287" s="80" t="s">
        <v>156</v>
      </c>
      <c r="BP287" s="49"/>
      <c r="BQ287" s="56"/>
      <c r="BR287" s="80" t="s">
        <v>156</v>
      </c>
      <c r="BS287" s="49"/>
      <c r="BT287" s="56"/>
      <c r="BU287" s="80" t="s">
        <v>156</v>
      </c>
      <c r="BV287" s="49"/>
      <c r="BW287" s="56"/>
      <c r="BX287" s="80" t="s">
        <v>156</v>
      </c>
      <c r="BY287" s="49"/>
      <c r="BZ287" s="56"/>
      <c r="CA287" s="89">
        <f t="shared" si="9"/>
        <v>0</v>
      </c>
    </row>
    <row r="288" spans="1:79" s="18" customFormat="1" ht="14.25">
      <c r="A288" s="19" t="s">
        <v>467</v>
      </c>
      <c r="B288" s="19">
        <v>382</v>
      </c>
      <c r="C288" s="19" t="s">
        <v>210</v>
      </c>
      <c r="D288" s="125">
        <v>2019</v>
      </c>
      <c r="E288" s="47" t="s">
        <v>156</v>
      </c>
      <c r="F288" s="65"/>
      <c r="G288" s="44"/>
      <c r="H288" s="47" t="s">
        <v>156</v>
      </c>
      <c r="I288" s="68"/>
      <c r="J288" s="56"/>
      <c r="K288" s="80" t="s">
        <v>153</v>
      </c>
      <c r="L288" s="68"/>
      <c r="M288" s="56"/>
      <c r="N288" s="80" t="s">
        <v>153</v>
      </c>
      <c r="O288" s="65"/>
      <c r="P288" s="91"/>
      <c r="Q288" s="83" t="s">
        <v>153</v>
      </c>
      <c r="R288" s="68"/>
      <c r="S288" s="56"/>
      <c r="T288" s="80" t="s">
        <v>153</v>
      </c>
      <c r="U288" s="68"/>
      <c r="V288" s="56"/>
      <c r="W288" s="80" t="s">
        <v>153</v>
      </c>
      <c r="X288" s="68"/>
      <c r="Y288" s="56"/>
      <c r="Z288" s="80" t="s">
        <v>153</v>
      </c>
      <c r="AA288" s="68"/>
      <c r="AB288" s="56"/>
      <c r="AC288" s="83" t="s">
        <v>153</v>
      </c>
      <c r="AD288" s="68"/>
      <c r="AE288" s="56"/>
      <c r="AF288" s="83" t="s">
        <v>153</v>
      </c>
      <c r="AG288" s="68"/>
      <c r="AH288" s="56"/>
      <c r="AI288" s="80" t="s">
        <v>153</v>
      </c>
      <c r="AJ288" s="68"/>
      <c r="AK288" s="56"/>
      <c r="AL288" s="80" t="s">
        <v>153</v>
      </c>
      <c r="AM288" s="68"/>
      <c r="AN288" s="56"/>
      <c r="AO288" s="84">
        <f t="shared" si="8"/>
        <v>0</v>
      </c>
      <c r="AP288" s="85"/>
      <c r="AQ288" s="86" t="s">
        <v>156</v>
      </c>
      <c r="AR288" s="88"/>
      <c r="AS288" s="56"/>
      <c r="AT288" s="80" t="s">
        <v>156</v>
      </c>
      <c r="AU288" s="88"/>
      <c r="AV288" s="56"/>
      <c r="AW288" s="80" t="s">
        <v>156</v>
      </c>
      <c r="AX288" s="88"/>
      <c r="AY288" s="56"/>
      <c r="AZ288" s="80" t="s">
        <v>156</v>
      </c>
      <c r="BA288" s="49"/>
      <c r="BB288" s="56"/>
      <c r="BC288" s="80" t="s">
        <v>156</v>
      </c>
      <c r="BD288" s="88"/>
      <c r="BE288" s="56"/>
      <c r="BF288" s="80" t="s">
        <v>156</v>
      </c>
      <c r="BG288" s="88"/>
      <c r="BH288" s="56"/>
      <c r="BI288" s="80" t="s">
        <v>156</v>
      </c>
      <c r="BJ288" s="49"/>
      <c r="BK288" s="56"/>
      <c r="BL288" s="80" t="s">
        <v>156</v>
      </c>
      <c r="BM288" s="49"/>
      <c r="BN288" s="56"/>
      <c r="BO288" s="80" t="s">
        <v>156</v>
      </c>
      <c r="BP288" s="49"/>
      <c r="BQ288" s="56"/>
      <c r="BR288" s="80" t="s">
        <v>156</v>
      </c>
      <c r="BS288" s="49"/>
      <c r="BT288" s="56"/>
      <c r="BU288" s="80" t="s">
        <v>156</v>
      </c>
      <c r="BV288" s="49"/>
      <c r="BW288" s="56"/>
      <c r="BX288" s="80" t="s">
        <v>156</v>
      </c>
      <c r="BY288" s="49"/>
      <c r="BZ288" s="56"/>
      <c r="CA288" s="89">
        <f t="shared" si="9"/>
        <v>0</v>
      </c>
    </row>
    <row r="289" spans="1:79" s="18" customFormat="1" ht="14.25">
      <c r="A289" s="19" t="s">
        <v>468</v>
      </c>
      <c r="B289" s="19">
        <v>1256</v>
      </c>
      <c r="C289" s="19" t="s">
        <v>184</v>
      </c>
      <c r="D289" s="125">
        <v>2019</v>
      </c>
      <c r="E289" s="47" t="s">
        <v>156</v>
      </c>
      <c r="F289" s="65"/>
      <c r="G289" s="44"/>
      <c r="H289" s="47" t="s">
        <v>156</v>
      </c>
      <c r="I289" s="68"/>
      <c r="J289" s="56"/>
      <c r="K289" s="80" t="s">
        <v>156</v>
      </c>
      <c r="L289" s="68"/>
      <c r="M289" s="56"/>
      <c r="N289" s="47" t="s">
        <v>156</v>
      </c>
      <c r="O289" s="65"/>
      <c r="P289" s="91"/>
      <c r="Q289" s="80" t="s">
        <v>156</v>
      </c>
      <c r="R289" s="68"/>
      <c r="S289" s="56"/>
      <c r="T289" s="80" t="s">
        <v>155</v>
      </c>
      <c r="U289" s="68">
        <v>4319</v>
      </c>
      <c r="V289" s="56">
        <v>0.80412132438064365</v>
      </c>
      <c r="W289" s="80" t="s">
        <v>155</v>
      </c>
      <c r="X289" s="68">
        <v>8729</v>
      </c>
      <c r="Y289" s="56">
        <v>0.56822087295222823</v>
      </c>
      <c r="Z289" s="80" t="s">
        <v>156</v>
      </c>
      <c r="AA289" s="68"/>
      <c r="AB289" s="56"/>
      <c r="AC289" s="47" t="s">
        <v>156</v>
      </c>
      <c r="AD289" s="68"/>
      <c r="AE289" s="56"/>
      <c r="AF289" s="80" t="s">
        <v>156</v>
      </c>
      <c r="AG289" s="68"/>
      <c r="AH289" s="56"/>
      <c r="AI289" s="80" t="s">
        <v>156</v>
      </c>
      <c r="AJ289" s="68"/>
      <c r="AK289" s="56"/>
      <c r="AL289" s="80" t="s">
        <v>156</v>
      </c>
      <c r="AM289" s="68"/>
      <c r="AN289" s="56"/>
      <c r="AO289" s="84">
        <f t="shared" si="8"/>
        <v>13048</v>
      </c>
      <c r="AP289" s="85"/>
      <c r="AQ289" s="86" t="s">
        <v>156</v>
      </c>
      <c r="AR289" s="88"/>
      <c r="AS289" s="56"/>
      <c r="AT289" s="80" t="s">
        <v>156</v>
      </c>
      <c r="AU289" s="88"/>
      <c r="AV289" s="56"/>
      <c r="AW289" s="80" t="s">
        <v>156</v>
      </c>
      <c r="AX289" s="88"/>
      <c r="AY289" s="56"/>
      <c r="AZ289" s="80" t="s">
        <v>156</v>
      </c>
      <c r="BA289" s="49"/>
      <c r="BB289" s="56"/>
      <c r="BC289" s="80" t="s">
        <v>156</v>
      </c>
      <c r="BD289" s="88"/>
      <c r="BE289" s="56"/>
      <c r="BF289" s="80" t="s">
        <v>156</v>
      </c>
      <c r="BG289" s="88"/>
      <c r="BH289" s="56"/>
      <c r="BI289" s="80" t="s">
        <v>155</v>
      </c>
      <c r="BJ289" s="49">
        <v>250</v>
      </c>
      <c r="BK289" s="87" t="s">
        <v>161</v>
      </c>
      <c r="BL289" s="80" t="s">
        <v>156</v>
      </c>
      <c r="BM289" s="49"/>
      <c r="BN289" s="56"/>
      <c r="BO289" s="80" t="s">
        <v>156</v>
      </c>
      <c r="BP289" s="49"/>
      <c r="BQ289" s="56"/>
      <c r="BR289" s="80" t="s">
        <v>156</v>
      </c>
      <c r="BS289" s="49"/>
      <c r="BT289" s="56"/>
      <c r="BU289" s="80" t="s">
        <v>156</v>
      </c>
      <c r="BV289" s="49"/>
      <c r="BW289" s="56"/>
      <c r="BX289" s="80" t="s">
        <v>156</v>
      </c>
      <c r="BY289" s="49"/>
      <c r="BZ289" s="56"/>
      <c r="CA289" s="89">
        <f t="shared" si="9"/>
        <v>250</v>
      </c>
    </row>
    <row r="290" spans="1:79" s="18" customFormat="1" ht="14.25">
      <c r="A290" s="19" t="s">
        <v>469</v>
      </c>
      <c r="B290" s="19">
        <v>2513</v>
      </c>
      <c r="C290" s="19" t="s">
        <v>167</v>
      </c>
      <c r="D290" s="125">
        <v>2019</v>
      </c>
      <c r="E290" s="47" t="s">
        <v>156</v>
      </c>
      <c r="F290" s="65"/>
      <c r="G290" s="44"/>
      <c r="H290" s="47" t="s">
        <v>156</v>
      </c>
      <c r="I290" s="68"/>
      <c r="J290" s="56"/>
      <c r="K290" s="80" t="s">
        <v>155</v>
      </c>
      <c r="L290" s="68">
        <v>10</v>
      </c>
      <c r="M290" s="49" t="s">
        <v>161</v>
      </c>
      <c r="N290" s="47" t="s">
        <v>156</v>
      </c>
      <c r="O290" s="65"/>
      <c r="P290" s="91"/>
      <c r="Q290" s="80" t="s">
        <v>156</v>
      </c>
      <c r="R290" s="68"/>
      <c r="S290" s="56"/>
      <c r="T290" s="80" t="s">
        <v>155</v>
      </c>
      <c r="U290" s="68">
        <v>35</v>
      </c>
      <c r="V290" s="81" t="s">
        <v>161</v>
      </c>
      <c r="W290" s="80" t="s">
        <v>156</v>
      </c>
      <c r="X290" s="68"/>
      <c r="Y290" s="56"/>
      <c r="Z290" s="80" t="s">
        <v>156</v>
      </c>
      <c r="AA290" s="68"/>
      <c r="AB290" s="56"/>
      <c r="AC290" s="47" t="s">
        <v>156</v>
      </c>
      <c r="AD290" s="68"/>
      <c r="AE290" s="56"/>
      <c r="AF290" s="80" t="s">
        <v>156</v>
      </c>
      <c r="AG290" s="68"/>
      <c r="AH290" s="56"/>
      <c r="AI290" s="80" t="s">
        <v>156</v>
      </c>
      <c r="AJ290" s="68"/>
      <c r="AK290" s="44"/>
      <c r="AL290" s="80" t="s">
        <v>156</v>
      </c>
      <c r="AM290" s="68"/>
      <c r="AN290" s="56"/>
      <c r="AO290" s="84">
        <f t="shared" si="8"/>
        <v>45</v>
      </c>
      <c r="AP290" s="85"/>
      <c r="AQ290" s="86" t="s">
        <v>156</v>
      </c>
      <c r="AR290" s="88"/>
      <c r="AS290" s="56"/>
      <c r="AT290" s="80" t="s">
        <v>155</v>
      </c>
      <c r="AU290" s="88">
        <v>1</v>
      </c>
      <c r="AV290" s="87" t="s">
        <v>161</v>
      </c>
      <c r="AW290" s="80" t="s">
        <v>156</v>
      </c>
      <c r="AX290" s="88"/>
      <c r="AY290" s="56"/>
      <c r="AZ290" s="80" t="s">
        <v>156</v>
      </c>
      <c r="BA290" s="49"/>
      <c r="BB290" s="56"/>
      <c r="BC290" s="80" t="s">
        <v>156</v>
      </c>
      <c r="BD290" s="88"/>
      <c r="BE290" s="56"/>
      <c r="BF290" s="80" t="s">
        <v>156</v>
      </c>
      <c r="BG290" s="88"/>
      <c r="BH290" s="56"/>
      <c r="BI290" s="80" t="s">
        <v>156</v>
      </c>
      <c r="BJ290" s="49"/>
      <c r="BK290" s="56"/>
      <c r="BL290" s="80" t="s">
        <v>156</v>
      </c>
      <c r="BM290" s="49"/>
      <c r="BN290" s="56"/>
      <c r="BO290" s="80" t="s">
        <v>156</v>
      </c>
      <c r="BP290" s="49"/>
      <c r="BQ290" s="56"/>
      <c r="BR290" s="80" t="s">
        <v>156</v>
      </c>
      <c r="BS290" s="49"/>
      <c r="BT290" s="56"/>
      <c r="BU290" s="80" t="s">
        <v>156</v>
      </c>
      <c r="BV290" s="49"/>
      <c r="BW290" s="56"/>
      <c r="BX290" s="80" t="s">
        <v>156</v>
      </c>
      <c r="BY290" s="49"/>
      <c r="BZ290" s="56"/>
      <c r="CA290" s="89">
        <f t="shared" si="9"/>
        <v>1</v>
      </c>
    </row>
    <row r="291" spans="1:79" s="18" customFormat="1" ht="14.25">
      <c r="A291" s="96" t="s">
        <v>470</v>
      </c>
      <c r="B291" s="96">
        <v>2518</v>
      </c>
      <c r="C291" s="96" t="s">
        <v>167</v>
      </c>
      <c r="D291" s="126">
        <v>2019</v>
      </c>
      <c r="E291" s="97" t="s">
        <v>156</v>
      </c>
      <c r="F291" s="98"/>
      <c r="G291" s="99"/>
      <c r="H291" s="97" t="s">
        <v>156</v>
      </c>
      <c r="I291" s="100"/>
      <c r="J291" s="101"/>
      <c r="K291" s="102" t="s">
        <v>155</v>
      </c>
      <c r="L291" s="100">
        <v>20</v>
      </c>
      <c r="M291" s="103" t="s">
        <v>161</v>
      </c>
      <c r="N291" s="97" t="s">
        <v>156</v>
      </c>
      <c r="O291" s="98"/>
      <c r="P291" s="104"/>
      <c r="Q291" s="102" t="s">
        <v>156</v>
      </c>
      <c r="R291" s="100"/>
      <c r="S291" s="101"/>
      <c r="T291" s="102" t="s">
        <v>155</v>
      </c>
      <c r="U291" s="100">
        <v>15</v>
      </c>
      <c r="V291" s="105" t="s">
        <v>161</v>
      </c>
      <c r="W291" s="102" t="s">
        <v>155</v>
      </c>
      <c r="X291" s="100">
        <v>15</v>
      </c>
      <c r="Y291" s="105" t="s">
        <v>161</v>
      </c>
      <c r="Z291" s="102" t="s">
        <v>156</v>
      </c>
      <c r="AA291" s="100"/>
      <c r="AB291" s="101"/>
      <c r="AC291" s="97" t="s">
        <v>156</v>
      </c>
      <c r="AD291" s="100"/>
      <c r="AE291" s="101"/>
      <c r="AF291" s="102" t="s">
        <v>155</v>
      </c>
      <c r="AG291" s="100">
        <v>10</v>
      </c>
      <c r="AH291" s="105" t="s">
        <v>161</v>
      </c>
      <c r="AI291" s="102" t="s">
        <v>156</v>
      </c>
      <c r="AJ291" s="100"/>
      <c r="AK291" s="99"/>
      <c r="AL291" s="102" t="s">
        <v>155</v>
      </c>
      <c r="AM291" s="100">
        <v>15</v>
      </c>
      <c r="AN291" s="105" t="s">
        <v>161</v>
      </c>
      <c r="AO291" s="106">
        <f t="shared" si="8"/>
        <v>75</v>
      </c>
      <c r="AP291" s="107"/>
      <c r="AQ291" s="108" t="s">
        <v>155</v>
      </c>
      <c r="AR291" s="110">
        <v>6</v>
      </c>
      <c r="AS291" s="134" t="s">
        <v>161</v>
      </c>
      <c r="AT291" s="102" t="s">
        <v>155</v>
      </c>
      <c r="AU291" s="110">
        <v>1</v>
      </c>
      <c r="AV291" s="109" t="s">
        <v>161</v>
      </c>
      <c r="AW291" s="102" t="s">
        <v>156</v>
      </c>
      <c r="AX291" s="110"/>
      <c r="AY291" s="101"/>
      <c r="AZ291" s="102" t="s">
        <v>155</v>
      </c>
      <c r="BA291" s="103">
        <v>3</v>
      </c>
      <c r="BB291" s="109" t="s">
        <v>161</v>
      </c>
      <c r="BC291" s="102" t="s">
        <v>156</v>
      </c>
      <c r="BD291" s="110"/>
      <c r="BE291" s="101"/>
      <c r="BF291" s="102" t="s">
        <v>156</v>
      </c>
      <c r="BG291" s="110"/>
      <c r="BH291" s="101"/>
      <c r="BI291" s="102" t="s">
        <v>156</v>
      </c>
      <c r="BJ291" s="103"/>
      <c r="BK291" s="101"/>
      <c r="BL291" s="102" t="s">
        <v>156</v>
      </c>
      <c r="BM291" s="103"/>
      <c r="BN291" s="101"/>
      <c r="BO291" s="102" t="s">
        <v>156</v>
      </c>
      <c r="BP291" s="103"/>
      <c r="BQ291" s="101"/>
      <c r="BR291" s="102" t="s">
        <v>156</v>
      </c>
      <c r="BS291" s="103"/>
      <c r="BT291" s="101"/>
      <c r="BU291" s="102" t="s">
        <v>156</v>
      </c>
      <c r="BV291" s="103"/>
      <c r="BW291" s="101"/>
      <c r="BX291" s="102" t="s">
        <v>156</v>
      </c>
      <c r="BY291" s="103"/>
      <c r="BZ291" s="101"/>
      <c r="CA291" s="111">
        <f t="shared" si="9"/>
        <v>10</v>
      </c>
    </row>
    <row r="292" spans="1:79">
      <c r="E292"/>
      <c r="H292"/>
      <c r="I292" s="92"/>
      <c r="J292" s="93"/>
      <c r="K292"/>
      <c r="L292" s="92"/>
      <c r="M292" s="93"/>
      <c r="N292"/>
      <c r="O292" s="66"/>
      <c r="P292" s="94"/>
      <c r="Q292" t="s">
        <v>505</v>
      </c>
      <c r="R292" s="66"/>
      <c r="S292" s="93"/>
      <c r="T292" t="s">
        <v>505</v>
      </c>
      <c r="U292" s="92"/>
      <c r="V292" s="93"/>
      <c r="W292"/>
      <c r="X292" s="92"/>
      <c r="Y292" s="93"/>
      <c r="Z292"/>
      <c r="AA292" s="92"/>
      <c r="AB292" s="93"/>
      <c r="AC292" s="112"/>
      <c r="AD292" s="68"/>
      <c r="AE292" s="56"/>
      <c r="AF292"/>
      <c r="AG292" s="92"/>
      <c r="AH292" s="93"/>
      <c r="AI292"/>
      <c r="AJ292" s="92"/>
      <c r="AK292" s="38"/>
      <c r="AL292"/>
      <c r="AM292" s="92"/>
      <c r="AN292" s="93"/>
      <c r="AO292" s="84"/>
      <c r="AP292" s="65"/>
      <c r="AQ292" s="113"/>
      <c r="AR292"/>
      <c r="AS292" s="38"/>
      <c r="AT292" t="s">
        <v>505</v>
      </c>
      <c r="AU292" s="53"/>
      <c r="AV292" s="93"/>
      <c r="AW292" t="s">
        <v>505</v>
      </c>
      <c r="AX292" s="53"/>
      <c r="AY292" s="93"/>
      <c r="AZ292"/>
      <c r="BA292" s="49"/>
      <c r="BB292" s="56"/>
      <c r="BC292"/>
      <c r="BD292" s="53"/>
      <c r="BE292" s="93"/>
      <c r="BF292"/>
      <c r="BG292" s="53"/>
      <c r="BH292" s="93"/>
      <c r="BI292"/>
      <c r="BJ292" s="53"/>
      <c r="BK292" s="93"/>
      <c r="BL292"/>
      <c r="BM292" s="53"/>
      <c r="BN292" s="93"/>
      <c r="BO292"/>
      <c r="BP292" s="53"/>
      <c r="BQ292" s="93"/>
      <c r="BR292"/>
      <c r="BS292" s="53"/>
      <c r="BT292" s="93"/>
      <c r="BU292"/>
      <c r="BV292" s="53"/>
      <c r="BW292" s="93"/>
      <c r="BX292"/>
      <c r="BY292" s="53"/>
      <c r="BZ292" s="93"/>
      <c r="CA292" s="95"/>
    </row>
    <row r="293" spans="1:79">
      <c r="A293" s="128" t="s">
        <v>506</v>
      </c>
      <c r="B293" s="128"/>
      <c r="C293" s="128"/>
      <c r="D293" s="128"/>
      <c r="E293" s="129"/>
      <c r="F293" s="130"/>
      <c r="G293" s="129"/>
      <c r="H293" s="129"/>
      <c r="I293" s="130"/>
      <c r="J293" s="131"/>
      <c r="M293" s="116"/>
      <c r="N293"/>
      <c r="P293" s="115"/>
      <c r="Q293" s="1" t="s">
        <v>505</v>
      </c>
      <c r="S293" s="116"/>
      <c r="T293" s="1" t="s">
        <v>505</v>
      </c>
      <c r="V293" s="116"/>
      <c r="W293" s="1"/>
      <c r="Y293" s="116"/>
      <c r="Z293" s="1"/>
      <c r="AA293" s="69"/>
      <c r="AB293" s="116"/>
      <c r="AC293"/>
      <c r="AD293" s="69"/>
      <c r="AE293" s="116"/>
      <c r="AF293" s="1"/>
      <c r="AH293" s="116"/>
      <c r="AI293" s="1"/>
      <c r="AK293" s="115"/>
      <c r="AL293" s="1"/>
      <c r="AN293" s="116"/>
      <c r="AO293" s="114"/>
      <c r="AP293" s="114"/>
      <c r="AQ293" s="1"/>
      <c r="AR293" s="1"/>
      <c r="AS293" s="115"/>
      <c r="AT293" s="1"/>
      <c r="AU293" s="33"/>
      <c r="AV293" s="116"/>
      <c r="AW293" s="1"/>
      <c r="AX293" s="33"/>
      <c r="AY293" s="116"/>
      <c r="AZ293" s="1"/>
      <c r="BA293" s="49"/>
      <c r="BB293" s="117"/>
      <c r="BC293" s="1"/>
      <c r="BD293" s="33"/>
      <c r="BE293" s="116"/>
      <c r="BF293" s="1"/>
      <c r="BG293" s="33"/>
      <c r="BH293" s="116"/>
      <c r="BI293" s="1"/>
      <c r="BK293" s="116"/>
      <c r="BL293" s="1"/>
      <c r="BN293" s="116"/>
      <c r="BO293" s="1"/>
      <c r="BQ293" s="116"/>
      <c r="BR293" s="1"/>
      <c r="BT293" s="116"/>
      <c r="BU293" s="1"/>
      <c r="BW293" s="116"/>
      <c r="BX293" s="1"/>
      <c r="BZ293" s="116"/>
      <c r="CA293" s="118"/>
    </row>
    <row r="294" spans="1:79">
      <c r="A294" s="128" t="s">
        <v>507</v>
      </c>
      <c r="B294" s="128"/>
      <c r="C294" s="128"/>
      <c r="D294" s="128"/>
      <c r="E294" s="129"/>
      <c r="F294" s="130"/>
      <c r="G294" s="129"/>
      <c r="H294" s="129"/>
      <c r="I294" s="130"/>
      <c r="J294" s="131"/>
      <c r="M294" s="116"/>
      <c r="N294"/>
      <c r="P294" s="115"/>
      <c r="Q294" s="1" t="s">
        <v>505</v>
      </c>
      <c r="S294" s="116"/>
      <c r="T294" s="1"/>
      <c r="V294" s="116"/>
      <c r="W294" s="1"/>
      <c r="Y294" s="116"/>
      <c r="Z294" s="1"/>
      <c r="AB294" s="115"/>
      <c r="AC294"/>
      <c r="AE294" s="116"/>
      <c r="AF294" s="1"/>
      <c r="AH294" s="116"/>
      <c r="AI294" s="1"/>
      <c r="AK294" s="115"/>
      <c r="AL294" s="1"/>
      <c r="AN294" s="116"/>
      <c r="AO294" s="114"/>
      <c r="AP294" s="114"/>
      <c r="AQ294" s="1"/>
      <c r="AR294" s="1"/>
      <c r="AS294" s="115"/>
      <c r="AT294" s="1"/>
      <c r="AU294" s="33"/>
      <c r="AV294" s="116"/>
      <c r="AW294" s="1"/>
      <c r="AX294" s="33"/>
      <c r="AY294" s="116"/>
      <c r="AZ294" s="1"/>
      <c r="BA294" s="49"/>
      <c r="BB294" s="117"/>
      <c r="BC294" s="1"/>
      <c r="BD294" s="33"/>
      <c r="BE294" s="116"/>
      <c r="BF294" s="1"/>
      <c r="BG294" s="33"/>
      <c r="BH294" s="116"/>
      <c r="BI294" s="1"/>
      <c r="BK294" s="116"/>
      <c r="BL294" s="1"/>
      <c r="BN294" s="116"/>
      <c r="BO294" s="1"/>
      <c r="BQ294" s="116"/>
      <c r="BR294" s="1"/>
      <c r="BT294" s="116"/>
      <c r="BU294" s="1"/>
      <c r="BW294" s="116"/>
      <c r="BX294" s="1"/>
      <c r="BZ294" s="116"/>
      <c r="CA294" s="33"/>
    </row>
    <row r="295" spans="1:79">
      <c r="A295" s="128" t="s">
        <v>508</v>
      </c>
      <c r="B295" s="128"/>
      <c r="C295" s="128"/>
      <c r="D295" s="128"/>
      <c r="E295" s="129"/>
      <c r="F295" s="130"/>
      <c r="G295" s="132"/>
      <c r="H295" s="129"/>
      <c r="I295" s="130"/>
      <c r="J295" s="131"/>
      <c r="M295" s="116"/>
      <c r="N295"/>
      <c r="P295" s="115"/>
      <c r="Q295" s="1" t="s">
        <v>505</v>
      </c>
      <c r="S295" s="116"/>
      <c r="T295" s="1"/>
      <c r="V295" s="116"/>
      <c r="W295" s="1"/>
      <c r="Y295" s="116"/>
      <c r="Z295" s="1"/>
      <c r="AB295" s="115"/>
      <c r="AC295"/>
      <c r="AE295" s="116"/>
      <c r="AF295" s="1"/>
      <c r="AH295" s="116"/>
      <c r="AI295" s="1"/>
      <c r="AK295" s="115"/>
      <c r="AL295" s="1"/>
      <c r="AN295" s="116"/>
      <c r="AO295" s="114"/>
      <c r="AP295" s="114"/>
      <c r="AQ295" s="1"/>
      <c r="AR295" s="1"/>
      <c r="AS295" s="115"/>
      <c r="AT295" s="1"/>
      <c r="AU295" s="33"/>
      <c r="AV295" s="116"/>
      <c r="AW295" s="1"/>
      <c r="AX295" s="33"/>
      <c r="AY295" s="116"/>
      <c r="AZ295" s="1"/>
      <c r="BA295" s="49"/>
      <c r="BB295" s="117"/>
      <c r="BC295" s="1"/>
      <c r="BD295" s="33"/>
      <c r="BE295" s="116"/>
      <c r="BF295" s="1"/>
      <c r="BG295" s="33"/>
      <c r="BH295" s="116"/>
      <c r="BI295" s="1"/>
      <c r="BK295" s="116"/>
      <c r="BL295" s="1"/>
      <c r="BN295" s="116"/>
      <c r="BO295" s="1"/>
      <c r="BQ295" s="116"/>
      <c r="BR295" s="1"/>
      <c r="BT295" s="116"/>
      <c r="BU295" s="1"/>
      <c r="BW295" s="116"/>
      <c r="BX295" s="1"/>
      <c r="BZ295" s="116"/>
      <c r="CA295" s="33"/>
    </row>
    <row r="296" spans="1:79">
      <c r="E296"/>
      <c r="G296"/>
      <c r="H296"/>
      <c r="J296" s="115"/>
      <c r="M296" s="116"/>
      <c r="N296"/>
      <c r="P296" s="115"/>
      <c r="S296" s="116"/>
      <c r="T296" s="1"/>
      <c r="V296" s="116"/>
      <c r="W296" s="1"/>
      <c r="Y296" s="116"/>
      <c r="Z296" s="1"/>
      <c r="AB296" s="115"/>
      <c r="AC296"/>
      <c r="AE296" s="116"/>
      <c r="AF296" s="1"/>
      <c r="AH296" s="116"/>
      <c r="AI296" s="1"/>
      <c r="AK296" s="115"/>
      <c r="AL296" s="1"/>
      <c r="AN296" s="116"/>
      <c r="AO296" s="114"/>
      <c r="AP296" s="114"/>
      <c r="AQ296" s="1"/>
      <c r="AR296" s="1"/>
      <c r="AS296" s="115"/>
      <c r="AT296" s="1"/>
      <c r="AU296" s="1"/>
      <c r="AV296" s="115"/>
      <c r="AW296" s="1"/>
      <c r="AX296" s="33"/>
      <c r="AY296" s="116"/>
      <c r="AZ296" s="1"/>
      <c r="BB296" s="119"/>
      <c r="BC296" s="1"/>
      <c r="BD296" s="33"/>
      <c r="BE296" s="116"/>
      <c r="BF296" s="1"/>
      <c r="BG296" s="33"/>
      <c r="BH296" s="116"/>
      <c r="BI296" s="1"/>
      <c r="BK296" s="116"/>
      <c r="BL296" s="1"/>
      <c r="BN296" s="116"/>
      <c r="BO296" s="1"/>
      <c r="BQ296" s="116"/>
      <c r="BR296" s="1"/>
      <c r="BT296" s="116"/>
      <c r="BU296" s="1"/>
      <c r="BW296" s="116"/>
      <c r="BX296" s="1"/>
      <c r="BZ296" s="116"/>
      <c r="CA296" s="33"/>
    </row>
    <row r="297" spans="1:79">
      <c r="A297" s="120" t="s">
        <v>509</v>
      </c>
      <c r="B297" s="121"/>
      <c r="C297" s="121"/>
      <c r="D297" s="122"/>
      <c r="E297"/>
      <c r="F297"/>
      <c r="G297"/>
      <c r="H297"/>
      <c r="J297" s="115"/>
      <c r="M297" s="116"/>
      <c r="N297"/>
      <c r="P297" s="115"/>
      <c r="S297" s="116"/>
      <c r="T297" s="1"/>
      <c r="V297" s="116"/>
      <c r="W297" s="1"/>
      <c r="Y297" s="116"/>
      <c r="Z297" s="1"/>
      <c r="AB297" s="115"/>
      <c r="AC297"/>
      <c r="AE297" s="116"/>
      <c r="AF297" s="1"/>
      <c r="AH297" s="116"/>
      <c r="AI297" s="1"/>
      <c r="AK297" s="115"/>
      <c r="AL297" s="1"/>
      <c r="AN297" s="116"/>
      <c r="AO297" s="114"/>
      <c r="AP297" s="114"/>
      <c r="AQ297" s="1"/>
      <c r="AR297" s="1"/>
      <c r="AS297" s="115"/>
      <c r="AT297" s="1"/>
      <c r="AU297" s="1"/>
      <c r="AV297" s="115"/>
      <c r="AW297" s="1"/>
      <c r="AX297" s="33"/>
      <c r="AY297" s="116"/>
      <c r="AZ297" s="1"/>
      <c r="BB297" s="119"/>
      <c r="BC297" s="1"/>
      <c r="BD297" s="33"/>
      <c r="BE297" s="116"/>
      <c r="BF297" s="1"/>
      <c r="BG297" s="33"/>
      <c r="BH297" s="116"/>
      <c r="BI297" s="1"/>
      <c r="BK297" s="116"/>
      <c r="BL297" s="1"/>
      <c r="BN297" s="116"/>
      <c r="BO297" s="1"/>
      <c r="BQ297" s="116"/>
      <c r="BR297" s="1"/>
      <c r="BT297" s="116"/>
      <c r="BU297" s="1"/>
      <c r="BW297" s="116"/>
      <c r="BX297" s="1"/>
      <c r="BZ297" s="116"/>
      <c r="CA297" s="33"/>
    </row>
    <row r="298" spans="1:79">
      <c r="E298"/>
      <c r="G298"/>
      <c r="H298"/>
      <c r="J298" s="115"/>
      <c r="M298" s="116"/>
      <c r="N298"/>
      <c r="P298" s="115"/>
      <c r="S298" s="116"/>
      <c r="T298" s="1"/>
      <c r="V298" s="116"/>
      <c r="W298" s="1"/>
      <c r="Y298" s="116"/>
      <c r="Z298" s="1"/>
      <c r="AB298" s="115"/>
      <c r="AC298"/>
      <c r="AE298" s="116"/>
      <c r="AF298" s="1"/>
      <c r="AH298" s="116"/>
      <c r="AI298" s="1"/>
      <c r="AK298" s="115"/>
      <c r="AL298" s="1"/>
      <c r="AN298" s="116"/>
      <c r="AO298" s="114"/>
      <c r="AP298" s="114"/>
      <c r="AQ298" s="1"/>
      <c r="AR298" s="1"/>
      <c r="AS298" s="115"/>
      <c r="AT298" s="1"/>
      <c r="AU298" s="1"/>
      <c r="AV298" s="115"/>
      <c r="AW298" s="1"/>
      <c r="AX298" s="33"/>
      <c r="AY298" s="116"/>
      <c r="AZ298" s="1"/>
      <c r="BB298" s="119"/>
      <c r="BC298" s="1"/>
      <c r="BD298" s="33"/>
      <c r="BE298" s="116"/>
      <c r="BF298" s="1"/>
      <c r="BG298" s="33"/>
      <c r="BH298" s="116"/>
      <c r="BI298" s="1"/>
      <c r="BK298" s="116"/>
      <c r="BL298" s="1"/>
      <c r="BN298" s="116"/>
      <c r="BO298" s="1"/>
      <c r="BQ298" s="116"/>
      <c r="BR298" s="1"/>
      <c r="BT298" s="116"/>
      <c r="BU298" s="1"/>
      <c r="BW298" s="116"/>
      <c r="BX298" s="1"/>
      <c r="BZ298" s="116"/>
      <c r="CA298" s="33"/>
    </row>
    <row r="299" spans="1:79">
      <c r="E299"/>
      <c r="G299"/>
      <c r="H299"/>
      <c r="J299" s="115"/>
      <c r="M299" s="116"/>
      <c r="N299"/>
      <c r="P299" s="115"/>
      <c r="S299" s="116"/>
      <c r="T299" s="1"/>
      <c r="V299" s="116"/>
      <c r="W299" s="1"/>
      <c r="Y299" s="116"/>
      <c r="Z299" s="1"/>
      <c r="AB299" s="115"/>
      <c r="AC299"/>
      <c r="AE299" s="116"/>
      <c r="AF299" s="1"/>
      <c r="AH299" s="116"/>
      <c r="AI299" s="1"/>
      <c r="AK299" s="115"/>
      <c r="AL299" s="1"/>
      <c r="AN299" s="116"/>
      <c r="AO299" s="114"/>
      <c r="AP299" s="114"/>
      <c r="AQ299" s="1"/>
      <c r="AR299" s="1"/>
      <c r="AS299" s="115"/>
      <c r="AT299" s="1"/>
      <c r="AU299" s="1"/>
      <c r="AV299" s="115"/>
      <c r="AW299" s="1"/>
      <c r="AX299" s="33"/>
      <c r="AY299" s="116"/>
      <c r="AZ299" s="1"/>
      <c r="BB299" s="119"/>
      <c r="BC299" s="1"/>
      <c r="BD299" s="33"/>
      <c r="BE299" s="116"/>
      <c r="BF299" s="1"/>
      <c r="BG299" s="33"/>
      <c r="BH299" s="116"/>
      <c r="BI299" s="1"/>
      <c r="BK299" s="116"/>
      <c r="BL299" s="1"/>
      <c r="BN299" s="116"/>
      <c r="BO299" s="1"/>
      <c r="BQ299" s="116"/>
      <c r="BR299" s="1"/>
      <c r="BT299" s="116"/>
      <c r="BU299" s="1"/>
      <c r="BW299" s="116"/>
      <c r="BX299" s="1"/>
      <c r="BZ299" s="116"/>
      <c r="CA299" s="33"/>
    </row>
    <row r="300" spans="1:79">
      <c r="E300"/>
      <c r="G300"/>
      <c r="H300"/>
      <c r="J300" s="115"/>
      <c r="M300" s="116"/>
      <c r="N300"/>
      <c r="P300" s="115"/>
      <c r="S300" s="116"/>
      <c r="T300" s="1"/>
      <c r="V300" s="116"/>
      <c r="W300" s="1"/>
      <c r="Y300" s="116"/>
      <c r="Z300" s="1"/>
      <c r="AB300" s="115"/>
      <c r="AC300"/>
      <c r="AE300" s="116"/>
      <c r="AF300" s="1"/>
      <c r="AH300" s="116"/>
      <c r="AI300" s="1"/>
      <c r="AK300" s="115"/>
      <c r="AL300" s="1"/>
      <c r="AN300" s="116"/>
      <c r="AO300" s="114"/>
      <c r="AP300" s="114"/>
      <c r="AQ300" s="1"/>
      <c r="AR300" s="1"/>
      <c r="AS300" s="115"/>
      <c r="AT300" s="1"/>
      <c r="AU300" s="1"/>
      <c r="AV300" s="115"/>
      <c r="AW300" s="1"/>
      <c r="AX300" s="33"/>
      <c r="AY300" s="116"/>
      <c r="AZ300" s="1"/>
      <c r="BB300" s="119"/>
      <c r="BC300" s="1"/>
      <c r="BD300" s="33"/>
      <c r="BE300" s="116"/>
      <c r="BF300" s="1"/>
      <c r="BG300" s="33"/>
      <c r="BH300" s="116"/>
      <c r="BI300" s="1"/>
      <c r="BK300" s="116"/>
      <c r="BL300" s="1"/>
      <c r="BN300" s="116"/>
      <c r="BO300" s="1"/>
      <c r="BQ300" s="116"/>
      <c r="BR300" s="1"/>
      <c r="BT300" s="116"/>
      <c r="BU300" s="1"/>
      <c r="BW300" s="116"/>
      <c r="BX300" s="1"/>
      <c r="BZ300" s="116"/>
      <c r="CA300" s="33"/>
    </row>
    <row r="301" spans="1:79">
      <c r="E301"/>
      <c r="G301"/>
      <c r="H301"/>
      <c r="J301" s="115"/>
      <c r="M301" s="116"/>
      <c r="N301"/>
      <c r="P301" s="115"/>
      <c r="S301" s="116"/>
      <c r="T301" s="1"/>
      <c r="V301" s="116"/>
      <c r="W301" s="1"/>
      <c r="Y301" s="116"/>
      <c r="Z301" s="1"/>
      <c r="AB301" s="115"/>
      <c r="AC301"/>
      <c r="AE301" s="116"/>
      <c r="AF301" s="1"/>
      <c r="AH301" s="116"/>
      <c r="AI301" s="1"/>
      <c r="AK301" s="115"/>
      <c r="AL301" s="1"/>
      <c r="AN301" s="116"/>
      <c r="AO301" s="114"/>
      <c r="AP301" s="114"/>
      <c r="AQ301" s="1"/>
      <c r="AR301" s="1"/>
      <c r="AS301" s="115"/>
      <c r="AT301" s="1"/>
      <c r="AU301" s="1"/>
      <c r="AV301" s="115"/>
      <c r="AW301" s="1"/>
      <c r="AX301" s="33"/>
      <c r="AY301" s="116"/>
      <c r="AZ301" s="1"/>
      <c r="BB301" s="119"/>
      <c r="BC301" s="1"/>
      <c r="BD301" s="33"/>
      <c r="BE301" s="116"/>
      <c r="BF301" s="1"/>
      <c r="BG301" s="33"/>
      <c r="BH301" s="116"/>
      <c r="BI301" s="1"/>
      <c r="BK301" s="116"/>
      <c r="BL301" s="1"/>
      <c r="BN301" s="116"/>
      <c r="BO301" s="1"/>
      <c r="BQ301" s="116"/>
      <c r="BR301" s="1"/>
      <c r="BT301" s="116"/>
      <c r="BU301" s="1"/>
      <c r="BW301" s="116"/>
      <c r="BX301" s="1"/>
      <c r="BZ301" s="116"/>
      <c r="CA301" s="33"/>
    </row>
    <row r="302" spans="1:79">
      <c r="E302"/>
      <c r="G302"/>
      <c r="H302"/>
      <c r="J302" s="115"/>
      <c r="M302" s="116"/>
      <c r="N302"/>
      <c r="P302" s="115"/>
      <c r="S302" s="116"/>
      <c r="T302" s="1"/>
      <c r="V302" s="116"/>
      <c r="W302" s="1"/>
      <c r="Y302" s="116"/>
      <c r="Z302" s="1"/>
      <c r="AB302" s="115"/>
      <c r="AC302"/>
      <c r="AE302" s="116"/>
      <c r="AF302" s="1"/>
      <c r="AH302" s="116"/>
      <c r="AI302" s="1"/>
      <c r="AK302" s="115"/>
      <c r="AL302" s="1"/>
      <c r="AN302" s="116"/>
      <c r="AO302" s="114"/>
      <c r="AP302" s="114"/>
      <c r="AQ302" s="1"/>
      <c r="AR302" s="1"/>
      <c r="AS302" s="115"/>
      <c r="AT302" s="1"/>
      <c r="AU302" s="1"/>
      <c r="AV302" s="115"/>
      <c r="AW302" s="1"/>
      <c r="AX302" s="33"/>
      <c r="AY302" s="116"/>
      <c r="AZ302" s="1"/>
      <c r="BB302" s="119"/>
      <c r="BC302" s="1"/>
      <c r="BD302" s="33"/>
      <c r="BE302" s="116"/>
      <c r="BF302" s="1"/>
      <c r="BG302" s="33"/>
      <c r="BH302" s="116"/>
      <c r="BI302" s="1"/>
      <c r="BK302" s="116"/>
      <c r="BL302" s="1"/>
      <c r="BN302" s="116"/>
      <c r="BO302" s="1"/>
      <c r="BQ302" s="116"/>
      <c r="BR302" s="1"/>
      <c r="BT302" s="116"/>
      <c r="BU302" s="1"/>
      <c r="BW302" s="116"/>
      <c r="BX302" s="1"/>
      <c r="BZ302" s="116"/>
      <c r="CA302" s="33"/>
    </row>
    <row r="303" spans="1:79">
      <c r="E303"/>
      <c r="G303"/>
      <c r="H303"/>
      <c r="J303" s="115"/>
      <c r="M303" s="116"/>
      <c r="N303"/>
      <c r="P303" s="115"/>
      <c r="S303" s="116"/>
      <c r="T303" s="1"/>
      <c r="V303" s="116"/>
      <c r="W303" s="1"/>
      <c r="Y303" s="116"/>
      <c r="Z303" s="1"/>
      <c r="AB303" s="115"/>
      <c r="AC303"/>
      <c r="AE303" s="116"/>
      <c r="AF303" s="1"/>
      <c r="AH303" s="116"/>
      <c r="AI303" s="1"/>
      <c r="AK303" s="115"/>
      <c r="AL303" s="1"/>
      <c r="AN303" s="116"/>
      <c r="AO303" s="114"/>
      <c r="AP303" s="114"/>
      <c r="AQ303" s="1"/>
      <c r="AR303" s="1"/>
      <c r="AS303" s="115"/>
      <c r="AT303" s="1"/>
      <c r="AU303" s="1"/>
      <c r="AV303" s="115"/>
      <c r="AW303" s="1"/>
      <c r="AX303" s="33"/>
      <c r="AY303" s="116"/>
      <c r="AZ303" s="1"/>
      <c r="BB303" s="119"/>
      <c r="BC303" s="1"/>
      <c r="BD303" s="33"/>
      <c r="BE303" s="116"/>
      <c r="BF303" s="1"/>
      <c r="BG303" s="33"/>
      <c r="BH303" s="116"/>
      <c r="BI303" s="1"/>
      <c r="BK303" s="116"/>
      <c r="BL303" s="1"/>
      <c r="BN303" s="116"/>
      <c r="BO303" s="1"/>
      <c r="BQ303" s="116"/>
      <c r="BR303" s="1"/>
      <c r="BT303" s="116"/>
      <c r="BU303" s="1"/>
      <c r="BW303" s="116"/>
      <c r="BX303" s="1"/>
      <c r="BZ303" s="116"/>
      <c r="CA303" s="33"/>
    </row>
    <row r="304" spans="1:79">
      <c r="E304"/>
      <c r="G304"/>
      <c r="H304"/>
      <c r="J304" s="115"/>
      <c r="M304" s="116"/>
      <c r="N304"/>
      <c r="P304" s="115"/>
      <c r="S304" s="116"/>
      <c r="T304" s="1"/>
      <c r="V304" s="116"/>
      <c r="W304" s="1"/>
      <c r="Y304" s="116"/>
      <c r="Z304" s="1"/>
      <c r="AB304" s="115"/>
      <c r="AC304"/>
      <c r="AE304" s="116"/>
      <c r="AF304" s="1"/>
      <c r="AH304" s="116"/>
      <c r="AI304" s="1"/>
      <c r="AK304" s="115"/>
      <c r="AL304" s="1"/>
      <c r="AN304" s="116"/>
      <c r="AO304" s="114"/>
      <c r="AP304" s="114"/>
      <c r="AQ304" s="1"/>
      <c r="AR304" s="1"/>
      <c r="AS304" s="115"/>
      <c r="AT304" s="1"/>
      <c r="AU304" s="1"/>
      <c r="AV304" s="115"/>
      <c r="AW304" s="1"/>
      <c r="AX304" s="33"/>
      <c r="AY304" s="116"/>
      <c r="AZ304" s="1"/>
      <c r="BB304" s="119"/>
      <c r="BC304" s="1"/>
      <c r="BD304" s="33"/>
      <c r="BE304" s="116"/>
      <c r="BF304" s="1"/>
      <c r="BG304" s="33"/>
      <c r="BH304" s="116"/>
      <c r="BI304" s="1"/>
      <c r="BK304" s="116"/>
      <c r="BL304" s="1"/>
      <c r="BN304" s="116"/>
      <c r="BO304" s="1"/>
      <c r="BQ304" s="116"/>
      <c r="BR304" s="1"/>
      <c r="BT304" s="116"/>
      <c r="BU304" s="1"/>
      <c r="BW304" s="116"/>
      <c r="BX304" s="1"/>
      <c r="BZ304" s="116"/>
      <c r="CA304" s="33"/>
    </row>
    <row r="305" spans="5:79">
      <c r="E305"/>
      <c r="G305"/>
      <c r="H305"/>
      <c r="J305" s="115"/>
      <c r="M305" s="116"/>
      <c r="N305"/>
      <c r="P305" s="115"/>
      <c r="S305" s="116"/>
      <c r="T305" s="1"/>
      <c r="V305" s="116"/>
      <c r="W305" s="1"/>
      <c r="Y305" s="116"/>
      <c r="Z305" s="1"/>
      <c r="AB305" s="115"/>
      <c r="AC305"/>
      <c r="AE305" s="116"/>
      <c r="AF305" s="1"/>
      <c r="AH305" s="116"/>
      <c r="AI305" s="1"/>
      <c r="AK305" s="115"/>
      <c r="AL305" s="1"/>
      <c r="AN305" s="116"/>
      <c r="AO305" s="114"/>
      <c r="AP305" s="114"/>
      <c r="AQ305" s="1"/>
      <c r="AR305" s="1"/>
      <c r="AS305" s="115"/>
      <c r="AT305" s="1"/>
      <c r="AU305" s="1"/>
      <c r="AV305" s="115"/>
      <c r="AW305" s="1"/>
      <c r="AX305" s="33"/>
      <c r="AY305" s="116"/>
      <c r="AZ305" s="1"/>
      <c r="BB305" s="119"/>
      <c r="BC305" s="1"/>
      <c r="BD305" s="33"/>
      <c r="BE305" s="116"/>
      <c r="BF305" s="1"/>
      <c r="BG305" s="33"/>
      <c r="BH305" s="116"/>
      <c r="BI305" s="1"/>
      <c r="BK305" s="116"/>
      <c r="BL305" s="1"/>
      <c r="BN305" s="116"/>
      <c r="BO305" s="1"/>
      <c r="BQ305" s="116"/>
      <c r="BR305" s="1"/>
      <c r="BT305" s="116"/>
      <c r="BU305" s="1"/>
      <c r="BW305" s="116"/>
      <c r="BX305" s="1"/>
      <c r="BZ305" s="116"/>
      <c r="CA305" s="33"/>
    </row>
    <row r="306" spans="5:79">
      <c r="E306"/>
      <c r="G306"/>
      <c r="H306"/>
      <c r="J306" s="115"/>
      <c r="M306" s="116"/>
      <c r="N306"/>
      <c r="P306" s="115"/>
      <c r="S306" s="116"/>
      <c r="T306" s="1"/>
      <c r="V306" s="116"/>
      <c r="W306" s="1"/>
      <c r="Y306" s="116"/>
      <c r="Z306" s="1"/>
      <c r="AB306" s="115"/>
      <c r="AC306"/>
      <c r="AE306" s="116"/>
      <c r="AF306" s="1"/>
      <c r="AH306" s="116"/>
      <c r="AI306" s="1"/>
      <c r="AK306" s="115"/>
      <c r="AL306" s="1"/>
      <c r="AN306" s="116"/>
      <c r="AO306" s="114"/>
      <c r="AP306" s="114"/>
      <c r="AQ306" s="1"/>
      <c r="AR306" s="1"/>
      <c r="AS306" s="115"/>
      <c r="AT306" s="1"/>
      <c r="AU306" s="1"/>
      <c r="AV306" s="115"/>
      <c r="AW306" s="1"/>
      <c r="AX306" s="33"/>
      <c r="AY306" s="116"/>
      <c r="AZ306" s="1"/>
      <c r="BB306" s="119"/>
      <c r="BC306" s="1"/>
      <c r="BD306" s="33"/>
      <c r="BE306" s="116"/>
      <c r="BF306" s="1"/>
      <c r="BG306" s="33"/>
      <c r="BH306" s="116"/>
      <c r="BI306" s="1"/>
      <c r="BK306" s="116"/>
      <c r="BL306" s="1"/>
      <c r="BN306" s="116"/>
      <c r="BO306" s="1"/>
      <c r="BQ306" s="116"/>
      <c r="BR306" s="1"/>
      <c r="BT306" s="116"/>
      <c r="BU306" s="1"/>
      <c r="BW306" s="116"/>
      <c r="BX306" s="1"/>
      <c r="BZ306" s="116"/>
      <c r="CA306" s="33"/>
    </row>
    <row r="307" spans="5:79">
      <c r="E307"/>
      <c r="G307"/>
      <c r="H307"/>
      <c r="J307" s="115"/>
      <c r="M307" s="116"/>
      <c r="N307"/>
      <c r="P307" s="115"/>
      <c r="S307" s="116"/>
      <c r="T307" s="1"/>
      <c r="V307" s="116"/>
      <c r="W307" s="1"/>
      <c r="Y307" s="116"/>
      <c r="Z307" s="1"/>
      <c r="AB307" s="115"/>
      <c r="AC307"/>
      <c r="AE307" s="116"/>
      <c r="AF307" s="1"/>
      <c r="AH307" s="116"/>
      <c r="AI307" s="1"/>
      <c r="AK307" s="115"/>
      <c r="AL307" s="1"/>
      <c r="AN307" s="116"/>
      <c r="AO307" s="114"/>
      <c r="AP307" s="114"/>
      <c r="AQ307" s="1"/>
      <c r="AR307" s="1"/>
      <c r="AS307" s="115"/>
      <c r="AT307" s="1"/>
      <c r="AU307" s="1"/>
      <c r="AV307" s="115"/>
      <c r="AW307" s="1"/>
      <c r="AX307" s="33"/>
      <c r="AY307" s="116"/>
      <c r="AZ307" s="1"/>
      <c r="BB307" s="119"/>
      <c r="BC307" s="1"/>
      <c r="BD307" s="33"/>
      <c r="BE307" s="116"/>
      <c r="BF307" s="1"/>
      <c r="BG307" s="33"/>
      <c r="BH307" s="116"/>
      <c r="BI307" s="1"/>
      <c r="BK307" s="116"/>
      <c r="BL307" s="1"/>
      <c r="BN307" s="116"/>
      <c r="BO307" s="1"/>
      <c r="BQ307" s="116"/>
      <c r="BR307" s="1"/>
      <c r="BT307" s="116"/>
      <c r="BU307" s="1"/>
      <c r="BW307" s="116"/>
      <c r="BX307" s="1"/>
      <c r="BZ307" s="116"/>
      <c r="CA307" s="33"/>
    </row>
    <row r="308" spans="5:79">
      <c r="E308"/>
      <c r="G308"/>
      <c r="H308"/>
      <c r="J308" s="115"/>
      <c r="M308" s="116"/>
      <c r="N308"/>
      <c r="P308" s="115"/>
      <c r="S308" s="116"/>
      <c r="T308" s="1"/>
      <c r="V308" s="116"/>
      <c r="W308" s="1"/>
      <c r="Y308" s="116"/>
      <c r="Z308" s="1"/>
      <c r="AB308" s="115"/>
      <c r="AC308"/>
      <c r="AE308" s="116"/>
      <c r="AF308" s="1"/>
      <c r="AH308" s="116"/>
      <c r="AI308" s="1"/>
      <c r="AK308" s="115"/>
      <c r="AL308" s="1"/>
      <c r="AN308" s="116"/>
      <c r="AO308" s="114"/>
      <c r="AP308" s="114"/>
      <c r="AQ308" s="1"/>
      <c r="AR308" s="1"/>
      <c r="AS308" s="115"/>
      <c r="AT308" s="1"/>
      <c r="AU308" s="1"/>
      <c r="AV308" s="115"/>
      <c r="AW308" s="1"/>
      <c r="AX308" s="33"/>
      <c r="AY308" s="116"/>
      <c r="AZ308" s="1"/>
      <c r="BB308" s="119"/>
      <c r="BC308" s="1"/>
      <c r="BD308" s="33"/>
      <c r="BE308" s="116"/>
      <c r="BF308" s="1"/>
      <c r="BG308" s="33"/>
      <c r="BH308" s="116"/>
      <c r="BI308" s="1"/>
      <c r="BK308" s="116"/>
      <c r="BL308" s="1"/>
      <c r="BN308" s="116"/>
      <c r="BO308" s="1"/>
      <c r="BQ308" s="116"/>
      <c r="BR308" s="1"/>
      <c r="BT308" s="116"/>
      <c r="BU308" s="1"/>
      <c r="BW308" s="116"/>
      <c r="BX308" s="1"/>
      <c r="BZ308" s="116"/>
      <c r="CA308" s="33"/>
    </row>
    <row r="309" spans="5:79">
      <c r="E309"/>
      <c r="G309"/>
      <c r="H309"/>
      <c r="J309" s="115"/>
      <c r="M309" s="116"/>
      <c r="N309"/>
      <c r="P309" s="115"/>
      <c r="S309" s="116"/>
      <c r="T309" s="1"/>
      <c r="V309" s="116"/>
      <c r="W309" s="1"/>
      <c r="Y309" s="116"/>
      <c r="Z309" s="1"/>
      <c r="AB309" s="115"/>
      <c r="AC309"/>
      <c r="AE309" s="116"/>
      <c r="AF309" s="1"/>
      <c r="AH309" s="116"/>
      <c r="AI309" s="1"/>
      <c r="AK309" s="115"/>
      <c r="AL309" s="1"/>
      <c r="AN309" s="116"/>
      <c r="AO309" s="114"/>
      <c r="AP309" s="114"/>
      <c r="AQ309" s="1"/>
      <c r="AR309" s="1"/>
      <c r="AS309" s="115"/>
      <c r="AT309" s="1"/>
      <c r="AU309" s="1"/>
      <c r="AV309" s="115"/>
      <c r="AW309" s="1"/>
      <c r="AX309" s="33"/>
      <c r="AY309" s="116"/>
      <c r="AZ309" s="1"/>
      <c r="BB309" s="119"/>
      <c r="BC309" s="1"/>
      <c r="BD309" s="33"/>
      <c r="BE309" s="116"/>
      <c r="BF309" s="1"/>
      <c r="BG309" s="33"/>
      <c r="BH309" s="116"/>
      <c r="BI309" s="1"/>
      <c r="BK309" s="116"/>
      <c r="BL309" s="1"/>
      <c r="BN309" s="116"/>
      <c r="BO309" s="1"/>
      <c r="BQ309" s="116"/>
      <c r="BR309" s="1"/>
      <c r="BT309" s="116"/>
      <c r="BU309" s="1"/>
      <c r="BW309" s="116"/>
      <c r="BX309" s="1"/>
      <c r="BZ309" s="116"/>
      <c r="CA309" s="33"/>
    </row>
    <row r="310" spans="5:79">
      <c r="E310"/>
      <c r="G310"/>
      <c r="H310"/>
      <c r="J310" s="115"/>
      <c r="M310" s="116"/>
      <c r="N310"/>
      <c r="P310" s="115"/>
      <c r="S310" s="116"/>
      <c r="T310" s="1"/>
      <c r="V310" s="116"/>
      <c r="W310" s="1"/>
      <c r="Y310" s="116"/>
      <c r="Z310" s="1"/>
      <c r="AB310" s="115"/>
      <c r="AC310"/>
      <c r="AE310" s="116"/>
      <c r="AF310" s="1"/>
      <c r="AH310" s="116"/>
      <c r="AI310" s="1"/>
      <c r="AK310" s="115"/>
      <c r="AL310" s="1"/>
      <c r="AN310" s="116"/>
      <c r="AO310" s="114"/>
      <c r="AP310" s="114"/>
      <c r="AQ310" s="1"/>
      <c r="AR310" s="1"/>
      <c r="AS310" s="115"/>
      <c r="AT310" s="1"/>
      <c r="AU310" s="1"/>
      <c r="AV310" s="115"/>
      <c r="AW310" s="1"/>
      <c r="AX310" s="33"/>
      <c r="AY310" s="116"/>
      <c r="AZ310" s="1"/>
      <c r="BB310" s="119"/>
      <c r="BC310" s="1"/>
      <c r="BD310" s="33"/>
      <c r="BE310" s="116"/>
      <c r="BF310" s="1"/>
      <c r="BG310" s="33"/>
      <c r="BH310" s="116"/>
      <c r="BI310" s="1"/>
      <c r="BK310" s="116"/>
      <c r="BL310" s="1"/>
      <c r="BN310" s="116"/>
      <c r="BO310" s="1"/>
      <c r="BQ310" s="116"/>
      <c r="BR310" s="1"/>
      <c r="BT310" s="116"/>
      <c r="BU310" s="1"/>
      <c r="BW310" s="116"/>
      <c r="BX310" s="1"/>
      <c r="BZ310" s="116"/>
      <c r="CA310" s="33"/>
    </row>
    <row r="311" spans="5:79">
      <c r="E311"/>
      <c r="G311"/>
      <c r="H311"/>
      <c r="J311" s="115"/>
      <c r="M311" s="116"/>
      <c r="N311"/>
      <c r="P311" s="115"/>
      <c r="S311" s="116"/>
      <c r="T311" s="1"/>
      <c r="V311" s="116"/>
      <c r="W311" s="1"/>
      <c r="Y311" s="116"/>
      <c r="Z311" s="1"/>
      <c r="AB311" s="115"/>
      <c r="AC311"/>
      <c r="AE311" s="116"/>
      <c r="AF311" s="1"/>
      <c r="AH311" s="116"/>
      <c r="AI311" s="1"/>
      <c r="AK311" s="115"/>
      <c r="AL311" s="1"/>
      <c r="AN311" s="116"/>
      <c r="AO311" s="114"/>
      <c r="AP311" s="114"/>
      <c r="AQ311" s="1"/>
      <c r="AR311" s="1"/>
      <c r="AS311" s="115"/>
      <c r="AT311" s="1"/>
      <c r="AU311" s="1"/>
      <c r="AV311" s="115"/>
      <c r="AW311" s="1"/>
      <c r="AX311" s="33"/>
      <c r="AY311" s="116"/>
      <c r="AZ311" s="1"/>
      <c r="BB311" s="119"/>
      <c r="BC311" s="1"/>
      <c r="BD311" s="33"/>
      <c r="BE311" s="116"/>
      <c r="BF311" s="1"/>
      <c r="BG311" s="33"/>
      <c r="BH311" s="116"/>
      <c r="BI311" s="1"/>
      <c r="BK311" s="116"/>
      <c r="BL311" s="1"/>
      <c r="BN311" s="116"/>
      <c r="BO311" s="1"/>
      <c r="BQ311" s="116"/>
      <c r="BR311" s="1"/>
      <c r="BT311" s="116"/>
      <c r="BU311" s="1"/>
      <c r="BW311" s="116"/>
      <c r="BX311" s="1"/>
      <c r="BZ311" s="116"/>
      <c r="CA311" s="33"/>
    </row>
    <row r="312" spans="5:79">
      <c r="E312"/>
      <c r="G312"/>
      <c r="H312"/>
      <c r="J312" s="115"/>
      <c r="M312" s="116"/>
      <c r="N312"/>
      <c r="P312" s="115"/>
      <c r="S312" s="116"/>
      <c r="T312" s="1"/>
      <c r="V312" s="116"/>
      <c r="W312" s="1"/>
      <c r="Y312" s="116"/>
      <c r="Z312" s="1"/>
      <c r="AB312" s="115"/>
      <c r="AC312"/>
      <c r="AE312" s="116"/>
      <c r="AF312" s="1"/>
      <c r="AH312" s="116"/>
      <c r="AI312" s="1"/>
      <c r="AK312" s="115"/>
      <c r="AL312" s="1"/>
      <c r="AN312" s="116"/>
      <c r="AO312" s="114"/>
      <c r="AP312" s="114"/>
      <c r="AQ312" s="1"/>
      <c r="AR312" s="1"/>
      <c r="AS312" s="115"/>
      <c r="AT312" s="1"/>
      <c r="AU312" s="1"/>
      <c r="AV312" s="115"/>
      <c r="AW312" s="1"/>
      <c r="AX312" s="33"/>
      <c r="AY312" s="116"/>
      <c r="AZ312" s="1"/>
      <c r="BB312" s="119"/>
      <c r="BC312" s="1"/>
      <c r="BD312" s="33"/>
      <c r="BE312" s="116"/>
      <c r="BF312" s="1"/>
      <c r="BG312" s="33"/>
      <c r="BH312" s="116"/>
      <c r="BI312" s="1"/>
      <c r="BK312" s="116"/>
      <c r="BL312" s="1"/>
      <c r="BN312" s="116"/>
      <c r="BO312" s="1"/>
      <c r="BQ312" s="116"/>
      <c r="BR312" s="1"/>
      <c r="BT312" s="116"/>
      <c r="BU312" s="1"/>
      <c r="BW312" s="116"/>
      <c r="BX312" s="1"/>
      <c r="BZ312" s="116"/>
      <c r="CA312" s="33"/>
    </row>
    <row r="313" spans="5:79">
      <c r="E313"/>
      <c r="G313"/>
      <c r="H313"/>
      <c r="J313" s="115"/>
      <c r="M313" s="116"/>
      <c r="N313"/>
      <c r="P313" s="115"/>
      <c r="S313" s="116"/>
      <c r="T313" s="1"/>
      <c r="V313" s="116"/>
      <c r="W313" s="1"/>
      <c r="Y313" s="116"/>
      <c r="Z313" s="1"/>
      <c r="AB313" s="115"/>
      <c r="AC313"/>
      <c r="AE313" s="116"/>
      <c r="AF313" s="1"/>
      <c r="AH313" s="116"/>
      <c r="AI313" s="1"/>
      <c r="AK313" s="115"/>
      <c r="AL313" s="1"/>
      <c r="AN313" s="116"/>
      <c r="AO313" s="114"/>
      <c r="AP313" s="114"/>
      <c r="AQ313" s="1"/>
      <c r="AR313" s="1"/>
      <c r="AS313" s="115"/>
      <c r="AT313" s="1"/>
      <c r="AU313" s="1"/>
      <c r="AV313" s="115"/>
      <c r="AW313" s="1"/>
      <c r="AX313" s="33"/>
      <c r="AY313" s="116"/>
      <c r="AZ313" s="1"/>
      <c r="BB313" s="119"/>
      <c r="BC313" s="1"/>
      <c r="BD313" s="33"/>
      <c r="BE313" s="116"/>
      <c r="BF313" s="1"/>
      <c r="BG313" s="33"/>
      <c r="BH313" s="116"/>
      <c r="BI313" s="1"/>
      <c r="BK313" s="116"/>
      <c r="BL313" s="1"/>
      <c r="BN313" s="116"/>
      <c r="BO313" s="1"/>
      <c r="BQ313" s="116"/>
      <c r="BR313" s="1"/>
      <c r="BT313" s="116"/>
      <c r="BU313" s="1"/>
      <c r="BW313" s="116"/>
      <c r="BX313" s="1"/>
      <c r="BZ313" s="116"/>
      <c r="CA313" s="33"/>
    </row>
    <row r="314" spans="5:79">
      <c r="E314"/>
      <c r="G314"/>
      <c r="H314"/>
      <c r="J314" s="115"/>
      <c r="M314" s="116"/>
      <c r="N314"/>
      <c r="P314" s="115"/>
      <c r="S314" s="116"/>
      <c r="T314" s="1"/>
      <c r="V314" s="116"/>
      <c r="W314" s="1"/>
      <c r="Y314" s="116"/>
      <c r="Z314" s="1"/>
      <c r="AB314" s="115"/>
      <c r="AC314"/>
      <c r="AE314" s="116"/>
      <c r="AF314" s="1"/>
      <c r="AH314" s="116"/>
      <c r="AI314" s="1"/>
      <c r="AK314" s="115"/>
      <c r="AL314" s="1"/>
      <c r="AN314" s="116"/>
      <c r="AO314" s="114"/>
      <c r="AP314" s="114"/>
      <c r="AQ314" s="1"/>
      <c r="AR314" s="1"/>
      <c r="AS314" s="115"/>
      <c r="AT314" s="1"/>
      <c r="AU314" s="1"/>
      <c r="AV314" s="115"/>
      <c r="AW314" s="1"/>
      <c r="AX314" s="33"/>
      <c r="AY314" s="116"/>
      <c r="AZ314" s="1"/>
      <c r="BB314" s="119"/>
      <c r="BC314" s="1"/>
      <c r="BD314" s="33"/>
      <c r="BE314" s="116"/>
      <c r="BF314" s="1"/>
      <c r="BG314" s="33"/>
      <c r="BH314" s="116"/>
      <c r="BI314" s="1"/>
      <c r="BK314" s="116"/>
      <c r="BL314" s="1"/>
      <c r="BN314" s="116"/>
      <c r="BO314" s="1"/>
      <c r="BQ314" s="116"/>
      <c r="BR314" s="1"/>
      <c r="BT314" s="116"/>
      <c r="BU314" s="1"/>
      <c r="BW314" s="116"/>
      <c r="BX314" s="1"/>
      <c r="BZ314" s="116"/>
      <c r="CA314" s="33"/>
    </row>
    <row r="315" spans="5:79">
      <c r="E315"/>
      <c r="G315"/>
      <c r="H315"/>
      <c r="J315" s="115"/>
      <c r="M315" s="116"/>
      <c r="N315"/>
      <c r="P315" s="115"/>
      <c r="S315" s="116"/>
      <c r="T315" s="1"/>
      <c r="V315" s="116"/>
      <c r="W315" s="1"/>
      <c r="Y315" s="116"/>
      <c r="Z315" s="1"/>
      <c r="AB315" s="115"/>
      <c r="AC315"/>
      <c r="AE315" s="116"/>
      <c r="AF315" s="1"/>
      <c r="AH315" s="116"/>
      <c r="AI315" s="1"/>
      <c r="AK315" s="115"/>
      <c r="AL315" s="1"/>
      <c r="AN315" s="116"/>
      <c r="AO315" s="114"/>
      <c r="AP315" s="114"/>
      <c r="AQ315" s="1"/>
      <c r="AR315" s="1"/>
      <c r="AS315" s="115"/>
      <c r="AT315" s="1"/>
      <c r="AU315" s="1"/>
      <c r="AV315" s="115"/>
      <c r="AW315" s="1"/>
      <c r="AX315" s="33"/>
      <c r="AY315" s="116"/>
      <c r="AZ315" s="1"/>
      <c r="BB315" s="119"/>
      <c r="BC315" s="1"/>
      <c r="BD315" s="33"/>
      <c r="BE315" s="116"/>
      <c r="BF315" s="1"/>
      <c r="BG315" s="33"/>
      <c r="BH315" s="116"/>
      <c r="BI315" s="1"/>
      <c r="BK315" s="116"/>
      <c r="BL315" s="1"/>
      <c r="BN315" s="116"/>
      <c r="BO315" s="1"/>
      <c r="BQ315" s="116"/>
      <c r="BR315" s="1"/>
      <c r="BT315" s="116"/>
      <c r="BU315" s="1"/>
      <c r="BW315" s="116"/>
      <c r="BX315" s="1"/>
      <c r="BZ315" s="116"/>
      <c r="CA315" s="33"/>
    </row>
    <row r="316" spans="5:79">
      <c r="E316"/>
      <c r="G316"/>
      <c r="H316"/>
      <c r="J316" s="115"/>
      <c r="M316" s="116"/>
      <c r="N316"/>
      <c r="P316" s="115"/>
      <c r="S316" s="116"/>
      <c r="T316" s="1"/>
      <c r="V316" s="116"/>
      <c r="W316" s="1"/>
      <c r="Y316" s="116"/>
      <c r="Z316" s="1"/>
      <c r="AB316" s="115"/>
      <c r="AC316"/>
      <c r="AE316" s="116"/>
      <c r="AF316" s="1"/>
      <c r="AH316" s="116"/>
      <c r="AI316" s="1"/>
      <c r="AK316" s="115"/>
      <c r="AL316" s="1"/>
      <c r="AN316" s="116"/>
      <c r="AO316" s="114"/>
      <c r="AP316" s="114"/>
      <c r="AQ316" s="1"/>
      <c r="AR316" s="1"/>
      <c r="AS316" s="115"/>
      <c r="AT316" s="1"/>
      <c r="AU316" s="1"/>
      <c r="AV316" s="115"/>
      <c r="AW316" s="1"/>
      <c r="AX316" s="33"/>
      <c r="AY316" s="116"/>
      <c r="AZ316" s="1"/>
      <c r="BB316" s="119"/>
      <c r="BC316" s="1"/>
      <c r="BD316" s="33"/>
      <c r="BE316" s="116"/>
      <c r="BF316" s="1"/>
      <c r="BG316" s="33"/>
      <c r="BH316" s="116"/>
      <c r="BI316" s="1"/>
      <c r="BK316" s="116"/>
      <c r="BL316" s="1"/>
      <c r="BN316" s="116"/>
      <c r="BO316" s="1"/>
      <c r="BQ316" s="116"/>
      <c r="BR316" s="1"/>
      <c r="BT316" s="116"/>
      <c r="BU316" s="1"/>
      <c r="BW316" s="116"/>
      <c r="BX316" s="1"/>
      <c r="BZ316" s="116"/>
      <c r="CA316" s="33"/>
    </row>
    <row r="317" spans="5:79">
      <c r="E317"/>
      <c r="G317"/>
      <c r="H317"/>
      <c r="J317" s="115"/>
      <c r="M317" s="116"/>
      <c r="N317"/>
      <c r="P317" s="115"/>
      <c r="S317" s="116"/>
      <c r="T317" s="1"/>
      <c r="V317" s="116"/>
      <c r="W317" s="1"/>
      <c r="Y317" s="116"/>
      <c r="Z317" s="1"/>
      <c r="AB317" s="115"/>
      <c r="AC317"/>
      <c r="AE317" s="116"/>
      <c r="AF317" s="1"/>
      <c r="AH317" s="116"/>
      <c r="AI317" s="1"/>
      <c r="AK317" s="115"/>
      <c r="AL317" s="1"/>
      <c r="AN317" s="116"/>
      <c r="AO317" s="114"/>
      <c r="AP317" s="114"/>
      <c r="AQ317" s="1"/>
      <c r="AR317" s="1"/>
      <c r="AS317" s="115"/>
      <c r="AT317" s="1"/>
      <c r="AU317" s="1"/>
      <c r="AV317" s="115"/>
      <c r="AW317" s="1"/>
      <c r="AX317" s="33"/>
      <c r="AY317" s="116"/>
      <c r="AZ317" s="1"/>
      <c r="BB317" s="119"/>
      <c r="BC317" s="1"/>
      <c r="BD317" s="33"/>
      <c r="BE317" s="116"/>
      <c r="BF317" s="1"/>
      <c r="BG317" s="33"/>
      <c r="BH317" s="116"/>
      <c r="BI317" s="1"/>
      <c r="BK317" s="116"/>
      <c r="BL317" s="1"/>
      <c r="BN317" s="116"/>
      <c r="BO317" s="1"/>
      <c r="BQ317" s="116"/>
      <c r="BR317" s="1"/>
      <c r="BT317" s="116"/>
      <c r="BU317" s="1"/>
      <c r="BW317" s="116"/>
      <c r="BX317" s="1"/>
      <c r="BZ317" s="116"/>
      <c r="CA317" s="33"/>
    </row>
    <row r="318" spans="5:79">
      <c r="E318"/>
      <c r="G318"/>
      <c r="H318"/>
      <c r="J318" s="115"/>
      <c r="M318" s="116"/>
      <c r="N318"/>
      <c r="P318" s="115"/>
      <c r="S318" s="116"/>
      <c r="T318" s="1"/>
      <c r="V318" s="116"/>
      <c r="W318" s="1"/>
      <c r="Y318" s="116"/>
      <c r="Z318" s="1"/>
      <c r="AB318" s="115"/>
      <c r="AC318"/>
      <c r="AE318" s="116"/>
      <c r="AF318" s="1"/>
      <c r="AH318" s="116"/>
      <c r="AI318" s="1"/>
      <c r="AK318" s="115"/>
      <c r="AL318" s="1"/>
      <c r="AN318" s="116"/>
      <c r="AO318" s="114"/>
      <c r="AP318" s="114"/>
      <c r="AQ318" s="1"/>
      <c r="AR318" s="1"/>
      <c r="AS318" s="115"/>
      <c r="AT318" s="1"/>
      <c r="AU318" s="1"/>
      <c r="AV318" s="115"/>
      <c r="AW318" s="1"/>
      <c r="AX318" s="33"/>
      <c r="AY318" s="116"/>
      <c r="AZ318" s="1"/>
      <c r="BB318" s="119"/>
      <c r="BC318" s="1"/>
      <c r="BD318" s="33"/>
      <c r="BE318" s="116"/>
      <c r="BF318" s="1"/>
      <c r="BG318" s="33"/>
      <c r="BH318" s="116"/>
      <c r="BI318" s="1"/>
      <c r="BK318" s="116"/>
      <c r="BL318" s="1"/>
      <c r="BN318" s="116"/>
      <c r="BO318" s="1"/>
      <c r="BQ318" s="116"/>
      <c r="BR318" s="1"/>
      <c r="BT318" s="116"/>
      <c r="BU318" s="1"/>
      <c r="BW318" s="116"/>
      <c r="BX318" s="1"/>
      <c r="BZ318" s="116"/>
      <c r="CA318" s="33"/>
    </row>
    <row r="319" spans="5:79">
      <c r="E319"/>
      <c r="G319"/>
      <c r="H319"/>
      <c r="J319" s="115"/>
      <c r="M319" s="116"/>
      <c r="N319"/>
      <c r="P319" s="115"/>
      <c r="S319" s="116"/>
      <c r="T319" s="1"/>
      <c r="V319" s="116"/>
      <c r="W319" s="1"/>
      <c r="Y319" s="116"/>
      <c r="Z319" s="1"/>
      <c r="AB319" s="115"/>
      <c r="AC319"/>
      <c r="AE319" s="116"/>
      <c r="AF319" s="1"/>
      <c r="AH319" s="116"/>
      <c r="AI319" s="1"/>
      <c r="AK319" s="115"/>
      <c r="AL319" s="1"/>
      <c r="AN319" s="116"/>
      <c r="AO319" s="114"/>
      <c r="AP319" s="114"/>
      <c r="AQ319" s="1"/>
      <c r="AR319" s="1"/>
      <c r="AS319" s="115"/>
      <c r="AT319" s="1"/>
      <c r="AU319" s="1"/>
      <c r="AV319" s="115"/>
      <c r="AW319" s="1"/>
      <c r="AX319" s="33"/>
      <c r="AY319" s="116"/>
      <c r="AZ319" s="1"/>
      <c r="BB319" s="119"/>
      <c r="BC319" s="1"/>
      <c r="BD319" s="33"/>
      <c r="BE319" s="116"/>
      <c r="BF319" s="1"/>
      <c r="BG319" s="33"/>
      <c r="BH319" s="116"/>
      <c r="BI319" s="1"/>
      <c r="BK319" s="116"/>
      <c r="BL319" s="1"/>
      <c r="BN319" s="116"/>
      <c r="BO319" s="1"/>
      <c r="BQ319" s="116"/>
      <c r="BR319" s="1"/>
      <c r="BT319" s="116"/>
      <c r="BU319" s="1"/>
      <c r="BW319" s="116"/>
      <c r="BX319" s="1"/>
      <c r="BZ319" s="116"/>
      <c r="CA319" s="33"/>
    </row>
    <row r="320" spans="5:79">
      <c r="E320"/>
      <c r="G320"/>
      <c r="H320"/>
      <c r="J320" s="115"/>
      <c r="M320" s="116"/>
      <c r="N320"/>
      <c r="P320" s="115"/>
      <c r="S320" s="116"/>
      <c r="T320" s="1"/>
      <c r="V320" s="116"/>
      <c r="W320" s="1"/>
      <c r="Y320" s="116"/>
      <c r="Z320" s="1"/>
      <c r="AB320" s="115"/>
      <c r="AC320"/>
      <c r="AE320" s="116"/>
      <c r="AF320" s="1"/>
      <c r="AH320" s="116"/>
      <c r="AI320" s="1"/>
      <c r="AK320" s="115"/>
      <c r="AL320" s="1"/>
      <c r="AN320" s="116"/>
      <c r="AO320" s="114"/>
      <c r="AP320" s="114"/>
      <c r="AQ320" s="1"/>
      <c r="AR320" s="1"/>
      <c r="AS320" s="115"/>
      <c r="AT320" s="1"/>
      <c r="AU320" s="1"/>
      <c r="AV320" s="115"/>
      <c r="AW320" s="1"/>
      <c r="AX320" s="33"/>
      <c r="AY320" s="116"/>
      <c r="AZ320" s="1"/>
      <c r="BB320" s="119"/>
      <c r="BC320" s="1"/>
      <c r="BD320" s="33"/>
      <c r="BE320" s="116"/>
      <c r="BF320" s="1"/>
      <c r="BG320" s="33"/>
      <c r="BH320" s="116"/>
      <c r="BI320" s="1"/>
      <c r="BK320" s="116"/>
      <c r="BL320" s="1"/>
      <c r="BN320" s="116"/>
      <c r="BO320" s="1"/>
      <c r="BQ320" s="116"/>
      <c r="BR320" s="1"/>
      <c r="BT320" s="116"/>
      <c r="BU320" s="1"/>
      <c r="BW320" s="116"/>
      <c r="BX320" s="1"/>
      <c r="BZ320" s="116"/>
      <c r="CA320" s="33"/>
    </row>
    <row r="321" spans="5:79">
      <c r="E321"/>
      <c r="G321"/>
      <c r="H321"/>
      <c r="J321" s="115"/>
      <c r="M321" s="116"/>
      <c r="N321"/>
      <c r="P321" s="115"/>
      <c r="S321" s="116"/>
      <c r="T321" s="1"/>
      <c r="V321" s="116"/>
      <c r="W321" s="1"/>
      <c r="Y321" s="116"/>
      <c r="Z321" s="1"/>
      <c r="AB321" s="115"/>
      <c r="AC321"/>
      <c r="AE321" s="116"/>
      <c r="AF321" s="1"/>
      <c r="AH321" s="116"/>
      <c r="AI321" s="1"/>
      <c r="AK321" s="115"/>
      <c r="AL321" s="1"/>
      <c r="AN321" s="116"/>
      <c r="AO321" s="114"/>
      <c r="AP321" s="114"/>
      <c r="AQ321" s="1"/>
      <c r="AR321" s="1"/>
      <c r="AS321" s="115"/>
      <c r="AT321" s="1"/>
      <c r="AU321" s="1"/>
      <c r="AV321" s="115"/>
      <c r="AW321" s="1"/>
      <c r="AX321" s="33"/>
      <c r="AY321" s="116"/>
      <c r="AZ321" s="1"/>
      <c r="BB321" s="119"/>
      <c r="BC321" s="1"/>
      <c r="BD321" s="33"/>
      <c r="BE321" s="116"/>
      <c r="BF321" s="1"/>
      <c r="BG321" s="33"/>
      <c r="BH321" s="116"/>
      <c r="BI321" s="1"/>
      <c r="BK321" s="116"/>
      <c r="BL321" s="1"/>
      <c r="BN321" s="116"/>
      <c r="BO321" s="1"/>
      <c r="BQ321" s="116"/>
      <c r="BR321" s="1"/>
      <c r="BT321" s="116"/>
      <c r="BU321" s="1"/>
      <c r="BW321" s="116"/>
      <c r="BX321" s="1"/>
      <c r="BZ321" s="116"/>
      <c r="CA321" s="33"/>
    </row>
    <row r="322" spans="5:79">
      <c r="E322"/>
      <c r="G322"/>
      <c r="H322"/>
      <c r="J322" s="115"/>
      <c r="M322" s="116"/>
      <c r="N322"/>
      <c r="P322" s="115"/>
      <c r="S322" s="116"/>
      <c r="T322" s="1"/>
      <c r="V322" s="116"/>
      <c r="W322" s="1"/>
      <c r="Y322" s="116"/>
      <c r="Z322" s="1"/>
      <c r="AB322" s="115"/>
      <c r="AC322"/>
      <c r="AE322" s="116"/>
      <c r="AF322" s="1"/>
      <c r="AH322" s="116"/>
      <c r="AI322" s="1"/>
      <c r="AK322" s="115"/>
      <c r="AL322" s="1"/>
      <c r="AN322" s="116"/>
      <c r="AO322" s="114"/>
      <c r="AP322" s="114"/>
      <c r="AQ322" s="1"/>
      <c r="AR322" s="1"/>
      <c r="AS322" s="115"/>
      <c r="AT322" s="1"/>
      <c r="AU322" s="1"/>
      <c r="AV322" s="115"/>
      <c r="AW322" s="1"/>
      <c r="AX322" s="33"/>
      <c r="AY322" s="116"/>
      <c r="AZ322" s="1"/>
      <c r="BB322" s="119"/>
      <c r="BC322" s="1"/>
      <c r="BD322" s="33"/>
      <c r="BE322" s="116"/>
      <c r="BF322" s="1"/>
      <c r="BG322" s="33"/>
      <c r="BH322" s="116"/>
      <c r="BI322" s="1"/>
      <c r="BK322" s="116"/>
      <c r="BL322" s="1"/>
      <c r="BN322" s="116"/>
      <c r="BO322" s="1"/>
      <c r="BQ322" s="116"/>
      <c r="BR322" s="1"/>
      <c r="BT322" s="116"/>
      <c r="BU322" s="1"/>
      <c r="BW322" s="116"/>
      <c r="BX322" s="1"/>
      <c r="BZ322" s="116"/>
      <c r="CA322" s="33"/>
    </row>
    <row r="323" spans="5:79">
      <c r="E323"/>
      <c r="G323"/>
      <c r="H323"/>
      <c r="J323" s="115"/>
      <c r="M323" s="116"/>
      <c r="N323"/>
      <c r="P323" s="115"/>
      <c r="S323" s="116"/>
      <c r="T323" s="1"/>
      <c r="V323" s="116"/>
      <c r="W323" s="1"/>
      <c r="Y323" s="116"/>
      <c r="Z323" s="1"/>
      <c r="AB323" s="115"/>
      <c r="AC323"/>
      <c r="AE323" s="116"/>
      <c r="AF323" s="1"/>
      <c r="AH323" s="116"/>
      <c r="AI323" s="1"/>
      <c r="AK323" s="115"/>
      <c r="AL323" s="1"/>
      <c r="AN323" s="116"/>
      <c r="AO323" s="114"/>
      <c r="AP323" s="114"/>
      <c r="AQ323" s="1"/>
      <c r="AR323" s="1"/>
      <c r="AS323" s="115"/>
      <c r="AT323" s="1"/>
      <c r="AU323" s="1"/>
      <c r="AV323" s="115"/>
      <c r="AW323" s="1"/>
      <c r="AX323" s="33"/>
      <c r="AY323" s="116"/>
      <c r="AZ323" s="1"/>
      <c r="BB323" s="119"/>
      <c r="BC323" s="1"/>
      <c r="BD323" s="33"/>
      <c r="BE323" s="116"/>
      <c r="BF323" s="1"/>
      <c r="BG323" s="33"/>
      <c r="BH323" s="116"/>
      <c r="BI323" s="1"/>
      <c r="BK323" s="116"/>
      <c r="BL323" s="1"/>
      <c r="BN323" s="116"/>
      <c r="BO323" s="1"/>
      <c r="BQ323" s="116"/>
      <c r="BR323" s="1"/>
      <c r="BT323" s="116"/>
      <c r="BU323" s="1"/>
      <c r="BW323" s="116"/>
      <c r="BX323" s="1"/>
      <c r="BZ323" s="116"/>
      <c r="CA323" s="33"/>
    </row>
    <row r="324" spans="5:79">
      <c r="E324"/>
      <c r="G324"/>
      <c r="H324"/>
      <c r="J324" s="115"/>
      <c r="M324" s="116"/>
      <c r="N324"/>
      <c r="P324" s="115"/>
      <c r="S324" s="116"/>
      <c r="T324" s="1"/>
      <c r="V324" s="116"/>
      <c r="W324" s="1"/>
      <c r="Y324" s="116"/>
      <c r="Z324" s="1"/>
      <c r="AB324" s="115"/>
      <c r="AC324"/>
      <c r="AE324" s="116"/>
      <c r="AF324" s="1"/>
      <c r="AH324" s="116"/>
      <c r="AI324" s="1"/>
      <c r="AK324" s="115"/>
      <c r="AL324" s="1"/>
      <c r="AN324" s="116"/>
      <c r="AO324" s="114"/>
      <c r="AP324" s="114"/>
      <c r="AQ324" s="1"/>
      <c r="AR324" s="1"/>
      <c r="AS324" s="115"/>
      <c r="AT324" s="1"/>
      <c r="AU324" s="1"/>
      <c r="AV324" s="115"/>
      <c r="AW324" s="1"/>
      <c r="AX324" s="33"/>
      <c r="AY324" s="116"/>
      <c r="AZ324" s="1"/>
      <c r="BB324" s="119"/>
      <c r="BC324" s="1"/>
      <c r="BD324" s="33"/>
      <c r="BE324" s="116"/>
      <c r="BF324" s="1"/>
      <c r="BG324" s="33"/>
      <c r="BH324" s="116"/>
      <c r="BI324" s="1"/>
      <c r="BK324" s="116"/>
      <c r="BL324" s="1"/>
      <c r="BN324" s="116"/>
      <c r="BO324" s="1"/>
      <c r="BQ324" s="116"/>
      <c r="BR324" s="1"/>
      <c r="BT324" s="116"/>
      <c r="BU324" s="1"/>
      <c r="BW324" s="116"/>
      <c r="BX324" s="1"/>
      <c r="BZ324" s="116"/>
      <c r="CA324" s="33"/>
    </row>
    <row r="325" spans="5:79">
      <c r="E325"/>
      <c r="G325"/>
      <c r="H325"/>
      <c r="J325" s="115"/>
      <c r="M325" s="116"/>
      <c r="N325"/>
      <c r="P325" s="115"/>
      <c r="S325" s="116"/>
      <c r="T325" s="1"/>
      <c r="V325" s="116"/>
      <c r="W325" s="1"/>
      <c r="Y325" s="116"/>
      <c r="Z325" s="1"/>
      <c r="AB325" s="115"/>
      <c r="AC325"/>
      <c r="AE325" s="116"/>
      <c r="AF325" s="1"/>
      <c r="AH325" s="116"/>
      <c r="AI325" s="1"/>
      <c r="AK325" s="115"/>
      <c r="AL325" s="1"/>
      <c r="AN325" s="116"/>
      <c r="AO325" s="114"/>
      <c r="AP325" s="114"/>
      <c r="AQ325" s="1"/>
      <c r="AR325" s="1"/>
      <c r="AS325" s="115"/>
      <c r="AT325" s="1"/>
      <c r="AU325" s="1"/>
      <c r="AV325" s="115"/>
      <c r="AW325" s="1"/>
      <c r="AX325" s="33"/>
      <c r="AY325" s="116"/>
      <c r="AZ325" s="1"/>
      <c r="BB325" s="119"/>
      <c r="BC325" s="1"/>
      <c r="BD325" s="33"/>
      <c r="BE325" s="116"/>
      <c r="BF325" s="1"/>
      <c r="BG325" s="33"/>
      <c r="BH325" s="116"/>
      <c r="BI325" s="1"/>
      <c r="BK325" s="116"/>
      <c r="BL325" s="1"/>
      <c r="BN325" s="116"/>
      <c r="BO325" s="1"/>
      <c r="BQ325" s="116"/>
      <c r="BR325" s="1"/>
      <c r="BT325" s="116"/>
      <c r="BU325" s="1"/>
      <c r="BW325" s="116"/>
      <c r="BX325" s="1"/>
      <c r="BZ325" s="116"/>
      <c r="CA325" s="33"/>
    </row>
    <row r="326" spans="5:79">
      <c r="E326"/>
      <c r="G326"/>
      <c r="H326"/>
      <c r="J326" s="115"/>
      <c r="M326" s="116"/>
      <c r="N326"/>
      <c r="P326" s="115"/>
      <c r="S326" s="116"/>
      <c r="T326" s="1"/>
      <c r="V326" s="116"/>
      <c r="W326" s="1"/>
      <c r="Y326" s="116"/>
      <c r="Z326" s="1"/>
      <c r="AB326" s="115"/>
      <c r="AC326"/>
      <c r="AE326" s="116"/>
      <c r="AF326" s="1"/>
      <c r="AH326" s="116"/>
      <c r="AI326" s="1"/>
      <c r="AK326" s="115"/>
      <c r="AL326" s="1"/>
      <c r="AN326" s="116"/>
      <c r="AO326" s="114"/>
      <c r="AP326" s="114"/>
      <c r="AQ326" s="1"/>
      <c r="AR326" s="1"/>
      <c r="AS326" s="115"/>
      <c r="AT326" s="1"/>
      <c r="AU326" s="1"/>
      <c r="AV326" s="115"/>
      <c r="AW326" s="1"/>
      <c r="AX326" s="33"/>
      <c r="AY326" s="116"/>
      <c r="AZ326" s="1"/>
      <c r="BB326" s="119"/>
      <c r="BC326" s="1"/>
      <c r="BD326" s="33"/>
      <c r="BE326" s="116"/>
      <c r="BF326" s="1"/>
      <c r="BG326" s="33"/>
      <c r="BH326" s="116"/>
      <c r="BI326" s="1"/>
      <c r="BK326" s="116"/>
      <c r="BL326" s="1"/>
      <c r="BN326" s="116"/>
      <c r="BO326" s="1"/>
      <c r="BQ326" s="116"/>
      <c r="BR326" s="1"/>
      <c r="BT326" s="116"/>
      <c r="BU326" s="1"/>
      <c r="BW326" s="116"/>
      <c r="BX326" s="1"/>
      <c r="BZ326" s="116"/>
      <c r="CA326" s="33"/>
    </row>
    <row r="327" spans="5:79">
      <c r="E327"/>
      <c r="G327"/>
      <c r="H327"/>
      <c r="J327" s="115"/>
      <c r="M327" s="116"/>
      <c r="N327"/>
      <c r="P327" s="115"/>
      <c r="S327" s="116"/>
      <c r="T327" s="1"/>
      <c r="V327" s="116"/>
      <c r="W327" s="1"/>
      <c r="Y327" s="116"/>
      <c r="Z327" s="1"/>
      <c r="AB327" s="115"/>
      <c r="AC327"/>
      <c r="AE327" s="116"/>
      <c r="AF327" s="1"/>
      <c r="AH327" s="116"/>
      <c r="AI327" s="1"/>
      <c r="AK327" s="115"/>
      <c r="AL327" s="1"/>
      <c r="AN327" s="116"/>
      <c r="AO327" s="114"/>
      <c r="AP327" s="114"/>
      <c r="AQ327" s="1"/>
      <c r="AR327" s="1"/>
      <c r="AS327" s="115"/>
      <c r="AT327" s="1"/>
      <c r="AU327" s="1"/>
      <c r="AV327" s="115"/>
      <c r="AW327" s="1"/>
      <c r="AX327" s="33"/>
      <c r="AY327" s="116"/>
      <c r="AZ327" s="1"/>
      <c r="BB327" s="119"/>
      <c r="BC327" s="1"/>
      <c r="BD327" s="33"/>
      <c r="BE327" s="116"/>
      <c r="BF327" s="1"/>
      <c r="BG327" s="33"/>
      <c r="BH327" s="116"/>
      <c r="BI327" s="1"/>
      <c r="BK327" s="116"/>
      <c r="BL327" s="1"/>
      <c r="BN327" s="116"/>
      <c r="BO327" s="1"/>
      <c r="BQ327" s="116"/>
      <c r="BR327" s="1"/>
      <c r="BT327" s="116"/>
      <c r="BU327" s="1"/>
      <c r="BW327" s="116"/>
      <c r="BX327" s="1"/>
      <c r="BZ327" s="116"/>
      <c r="CA327" s="33"/>
    </row>
    <row r="328" spans="5:79">
      <c r="E328"/>
      <c r="G328"/>
      <c r="H328"/>
      <c r="J328" s="115"/>
      <c r="M328" s="116"/>
      <c r="N328"/>
      <c r="P328" s="115"/>
      <c r="S328" s="116"/>
      <c r="T328" s="1"/>
      <c r="V328" s="116"/>
      <c r="W328" s="1"/>
      <c r="Y328" s="116"/>
      <c r="Z328" s="1"/>
      <c r="AB328" s="115"/>
      <c r="AC328"/>
      <c r="AE328" s="116"/>
      <c r="AF328" s="1"/>
      <c r="AH328" s="116"/>
      <c r="AI328" s="1"/>
      <c r="AK328" s="115"/>
      <c r="AL328" s="1"/>
      <c r="AN328" s="116"/>
      <c r="AO328" s="114"/>
      <c r="AP328" s="114"/>
      <c r="AQ328" s="1"/>
      <c r="AR328" s="1"/>
      <c r="AS328" s="115"/>
      <c r="AT328" s="1"/>
      <c r="AU328" s="1"/>
      <c r="AV328" s="115"/>
      <c r="AW328" s="1"/>
      <c r="AX328" s="33"/>
      <c r="AY328" s="116"/>
      <c r="AZ328" s="1"/>
      <c r="BB328" s="119"/>
      <c r="BC328" s="1"/>
      <c r="BD328" s="33"/>
      <c r="BE328" s="116"/>
      <c r="BF328" s="1"/>
      <c r="BG328" s="33"/>
      <c r="BH328" s="116"/>
      <c r="BI328" s="1"/>
      <c r="BK328" s="116"/>
      <c r="BL328" s="1"/>
      <c r="BN328" s="116"/>
      <c r="BO328" s="1"/>
      <c r="BQ328" s="116"/>
      <c r="BR328" s="1"/>
      <c r="BT328" s="116"/>
      <c r="BU328" s="1"/>
      <c r="BW328" s="116"/>
      <c r="BX328" s="1"/>
      <c r="BZ328" s="116"/>
      <c r="CA328" s="33"/>
    </row>
    <row r="329" spans="5:79">
      <c r="E329"/>
      <c r="G329"/>
      <c r="H329"/>
      <c r="J329" s="115"/>
      <c r="M329" s="116"/>
      <c r="N329"/>
      <c r="P329" s="115"/>
      <c r="S329" s="116"/>
      <c r="T329" s="1"/>
      <c r="V329" s="116"/>
      <c r="W329" s="1"/>
      <c r="Y329" s="116"/>
      <c r="Z329" s="1"/>
      <c r="AB329" s="115"/>
      <c r="AC329"/>
      <c r="AE329" s="116"/>
      <c r="AF329" s="1"/>
      <c r="AH329" s="116"/>
      <c r="AI329" s="1"/>
      <c r="AK329" s="115"/>
      <c r="AL329" s="1"/>
      <c r="AN329" s="116"/>
      <c r="AO329" s="114"/>
      <c r="AP329" s="114"/>
      <c r="AQ329" s="1"/>
      <c r="AR329" s="1"/>
      <c r="AS329" s="115"/>
      <c r="AT329" s="1"/>
      <c r="AU329" s="1"/>
      <c r="AV329" s="115"/>
      <c r="AW329" s="1"/>
      <c r="AX329" s="33"/>
      <c r="AY329" s="116"/>
      <c r="AZ329" s="1"/>
      <c r="BB329" s="119"/>
      <c r="BC329" s="1"/>
      <c r="BD329" s="33"/>
      <c r="BE329" s="116"/>
      <c r="BF329" s="1"/>
      <c r="BG329" s="33"/>
      <c r="BH329" s="116"/>
      <c r="BI329" s="1"/>
      <c r="BK329" s="116"/>
      <c r="BL329" s="1"/>
      <c r="BN329" s="116"/>
      <c r="BO329" s="1"/>
      <c r="BQ329" s="116"/>
      <c r="BR329" s="1"/>
      <c r="BT329" s="116"/>
      <c r="BU329" s="1"/>
      <c r="BW329" s="116"/>
      <c r="BX329" s="1"/>
      <c r="BZ329" s="116"/>
      <c r="CA329" s="33"/>
    </row>
    <row r="330" spans="5:79">
      <c r="E330"/>
      <c r="G330"/>
      <c r="H330"/>
      <c r="J330" s="115"/>
      <c r="M330" s="116"/>
      <c r="N330"/>
      <c r="P330" s="115"/>
      <c r="S330" s="116"/>
      <c r="T330" s="1"/>
      <c r="V330" s="116"/>
      <c r="W330" s="1"/>
      <c r="Y330" s="116"/>
      <c r="Z330" s="1"/>
      <c r="AB330" s="115"/>
      <c r="AC330"/>
      <c r="AE330" s="116"/>
      <c r="AF330" s="1"/>
      <c r="AH330" s="116"/>
      <c r="AI330" s="1"/>
      <c r="AK330" s="115"/>
      <c r="AL330" s="1"/>
      <c r="AN330" s="116"/>
      <c r="AO330" s="114"/>
      <c r="AP330" s="114"/>
      <c r="AQ330" s="1"/>
      <c r="AR330" s="1"/>
      <c r="AS330" s="115"/>
      <c r="AT330" s="1"/>
      <c r="AU330" s="1"/>
      <c r="AV330" s="115"/>
      <c r="AW330" s="1"/>
      <c r="AX330" s="33"/>
      <c r="AY330" s="116"/>
      <c r="AZ330" s="1"/>
      <c r="BB330" s="119"/>
      <c r="BC330" s="1"/>
      <c r="BD330" s="33"/>
      <c r="BE330" s="116"/>
      <c r="BF330" s="1"/>
      <c r="BG330" s="33"/>
      <c r="BH330" s="116"/>
      <c r="BI330" s="1"/>
      <c r="BK330" s="116"/>
      <c r="BL330" s="1"/>
      <c r="BN330" s="116"/>
      <c r="BO330" s="1"/>
      <c r="BQ330" s="116"/>
      <c r="BR330" s="1"/>
      <c r="BT330" s="116"/>
      <c r="BU330" s="1"/>
      <c r="BW330" s="116"/>
      <c r="BX330" s="1"/>
      <c r="BZ330" s="116"/>
      <c r="CA330" s="33"/>
    </row>
    <row r="331" spans="5:79">
      <c r="E331"/>
      <c r="G331"/>
      <c r="H331"/>
      <c r="J331" s="115"/>
      <c r="M331" s="116"/>
      <c r="N331"/>
      <c r="P331" s="115"/>
      <c r="S331" s="116"/>
      <c r="T331" s="1"/>
      <c r="V331" s="116"/>
      <c r="W331" s="1"/>
      <c r="Y331" s="116"/>
      <c r="Z331" s="1"/>
      <c r="AB331" s="115"/>
      <c r="AC331"/>
      <c r="AE331" s="116"/>
      <c r="AF331" s="1"/>
      <c r="AH331" s="116"/>
      <c r="AI331" s="1"/>
      <c r="AK331" s="115"/>
      <c r="AL331" s="1"/>
      <c r="AN331" s="116"/>
      <c r="AO331" s="114"/>
      <c r="AP331" s="114"/>
      <c r="AQ331" s="1"/>
      <c r="AR331" s="1"/>
      <c r="AS331" s="115"/>
      <c r="AT331" s="1"/>
      <c r="AU331" s="1"/>
      <c r="AV331" s="115"/>
      <c r="AW331" s="1"/>
      <c r="AX331" s="33"/>
      <c r="AY331" s="116"/>
      <c r="AZ331" s="1"/>
      <c r="BB331" s="119"/>
      <c r="BC331" s="1"/>
      <c r="BD331" s="33"/>
      <c r="BE331" s="116"/>
      <c r="BF331" s="1"/>
      <c r="BG331" s="33"/>
      <c r="BH331" s="116"/>
      <c r="BI331" s="1"/>
      <c r="BK331" s="116"/>
      <c r="BL331" s="1"/>
      <c r="BN331" s="116"/>
      <c r="BO331" s="1"/>
      <c r="BQ331" s="116"/>
      <c r="BR331" s="1"/>
      <c r="BT331" s="116"/>
      <c r="BU331" s="1"/>
      <c r="BW331" s="116"/>
      <c r="BX331" s="1"/>
      <c r="BZ331" s="116"/>
      <c r="CA331" s="33"/>
    </row>
    <row r="332" spans="5:79">
      <c r="E332"/>
      <c r="G332"/>
      <c r="H332"/>
      <c r="J332" s="115"/>
      <c r="M332" s="116"/>
      <c r="N332"/>
      <c r="P332" s="115"/>
      <c r="S332" s="116"/>
      <c r="T332" s="1"/>
      <c r="V332" s="116"/>
      <c r="W332" s="1"/>
      <c r="Y332" s="116"/>
      <c r="Z332" s="1"/>
      <c r="AB332" s="115"/>
      <c r="AC332"/>
      <c r="AE332" s="116"/>
      <c r="AF332" s="1"/>
      <c r="AH332" s="116"/>
      <c r="AI332" s="1"/>
      <c r="AK332" s="115"/>
      <c r="AL332" s="1"/>
      <c r="AN332" s="116"/>
      <c r="AO332" s="114"/>
      <c r="AP332" s="114"/>
      <c r="AQ332" s="1"/>
      <c r="AR332" s="1"/>
      <c r="AS332" s="115"/>
      <c r="AT332" s="1"/>
      <c r="AU332" s="1"/>
      <c r="AV332" s="115"/>
      <c r="AW332" s="1"/>
      <c r="AX332" s="33"/>
      <c r="AY332" s="116"/>
      <c r="AZ332" s="1"/>
      <c r="BB332" s="119"/>
      <c r="BC332" s="1"/>
      <c r="BD332" s="33"/>
      <c r="BE332" s="116"/>
      <c r="BF332" s="1"/>
      <c r="BG332" s="33"/>
      <c r="BH332" s="116"/>
      <c r="BI332" s="1"/>
      <c r="BK332" s="116"/>
      <c r="BL332" s="1"/>
      <c r="BN332" s="116"/>
      <c r="BO332" s="1"/>
      <c r="BQ332" s="116"/>
      <c r="BR332" s="1"/>
      <c r="BT332" s="116"/>
      <c r="BU332" s="1"/>
      <c r="BW332" s="116"/>
      <c r="BX332" s="1"/>
      <c r="BZ332" s="116"/>
      <c r="CA332" s="33"/>
    </row>
    <row r="333" spans="5:79">
      <c r="E333"/>
      <c r="G333"/>
      <c r="H333"/>
      <c r="J333" s="115"/>
      <c r="M333" s="116"/>
      <c r="N333"/>
      <c r="P333" s="115"/>
      <c r="S333" s="116"/>
      <c r="T333" s="1"/>
      <c r="V333" s="116"/>
      <c r="W333" s="1"/>
      <c r="Y333" s="116"/>
      <c r="Z333" s="1"/>
      <c r="AB333" s="115"/>
      <c r="AC333"/>
      <c r="AE333" s="116"/>
      <c r="AF333" s="1"/>
      <c r="AH333" s="116"/>
      <c r="AI333" s="1"/>
      <c r="AK333" s="115"/>
      <c r="AL333" s="1"/>
      <c r="AN333" s="116"/>
      <c r="AO333" s="114"/>
      <c r="AP333" s="114"/>
      <c r="AQ333" s="1"/>
      <c r="AR333" s="1"/>
      <c r="AS333" s="115"/>
      <c r="AT333" s="1"/>
      <c r="AU333" s="1"/>
      <c r="AV333" s="115"/>
      <c r="AW333" s="1"/>
      <c r="AX333" s="33"/>
      <c r="AY333" s="116"/>
      <c r="AZ333" s="1"/>
      <c r="BB333" s="119"/>
      <c r="BC333" s="1"/>
      <c r="BD333" s="33"/>
      <c r="BE333" s="116"/>
      <c r="BF333" s="1"/>
      <c r="BG333" s="33"/>
      <c r="BH333" s="116"/>
      <c r="BI333" s="1"/>
      <c r="BK333" s="116"/>
      <c r="BL333" s="1"/>
      <c r="BN333" s="116"/>
      <c r="BO333" s="1"/>
      <c r="BQ333" s="116"/>
      <c r="BR333" s="1"/>
      <c r="BT333" s="116"/>
      <c r="BU333" s="1"/>
      <c r="BW333" s="116"/>
      <c r="BX333" s="1"/>
      <c r="BZ333" s="116"/>
      <c r="CA333" s="33"/>
    </row>
    <row r="334" spans="5:79">
      <c r="E334"/>
      <c r="G334"/>
      <c r="H334"/>
      <c r="J334" s="115"/>
      <c r="M334" s="116"/>
      <c r="N334"/>
      <c r="P334" s="115"/>
      <c r="S334" s="116"/>
      <c r="T334" s="1"/>
      <c r="V334" s="116"/>
      <c r="W334" s="1"/>
      <c r="Y334" s="116"/>
      <c r="Z334" s="1"/>
      <c r="AB334" s="115"/>
      <c r="AC334"/>
      <c r="AE334" s="116"/>
      <c r="AF334" s="1"/>
      <c r="AH334" s="116"/>
      <c r="AI334" s="1"/>
      <c r="AK334" s="115"/>
      <c r="AL334" s="1"/>
      <c r="AN334" s="116"/>
      <c r="AO334" s="114"/>
      <c r="AP334" s="114"/>
      <c r="AQ334" s="1"/>
      <c r="AR334" s="1"/>
      <c r="AS334" s="115"/>
      <c r="AT334" s="1"/>
      <c r="AU334" s="1"/>
      <c r="AV334" s="115"/>
      <c r="AW334" s="1"/>
      <c r="AX334" s="33"/>
      <c r="AY334" s="116"/>
      <c r="AZ334" s="1"/>
      <c r="BB334" s="119"/>
      <c r="BC334" s="1"/>
      <c r="BD334" s="33"/>
      <c r="BE334" s="116"/>
      <c r="BF334" s="1"/>
      <c r="BG334" s="33"/>
      <c r="BH334" s="116"/>
      <c r="BI334" s="1"/>
      <c r="BK334" s="116"/>
      <c r="BL334" s="1"/>
      <c r="BN334" s="116"/>
      <c r="BO334" s="1"/>
      <c r="BQ334" s="116"/>
      <c r="BR334" s="1"/>
      <c r="BT334" s="116"/>
      <c r="BU334" s="1"/>
      <c r="BW334" s="116"/>
      <c r="BX334" s="1"/>
      <c r="BZ334" s="116"/>
      <c r="CA334" s="33"/>
    </row>
    <row r="335" spans="5:79">
      <c r="E335"/>
      <c r="G335"/>
      <c r="H335"/>
      <c r="J335" s="115"/>
      <c r="M335" s="116"/>
      <c r="N335"/>
      <c r="P335" s="115"/>
      <c r="S335" s="116"/>
      <c r="T335" s="1"/>
      <c r="V335" s="116"/>
      <c r="W335" s="1"/>
      <c r="Y335" s="116"/>
      <c r="Z335" s="1"/>
      <c r="AB335" s="115"/>
      <c r="AC335"/>
      <c r="AE335" s="116"/>
      <c r="AF335" s="1"/>
      <c r="AH335" s="116"/>
      <c r="AI335" s="1"/>
      <c r="AK335" s="115"/>
      <c r="AL335" s="1"/>
      <c r="AN335" s="116"/>
      <c r="AO335" s="114"/>
      <c r="AP335" s="114"/>
      <c r="AQ335" s="1"/>
      <c r="AR335" s="1"/>
      <c r="AS335" s="115"/>
      <c r="AT335" s="1"/>
      <c r="AU335" s="1"/>
      <c r="AV335" s="115"/>
      <c r="AW335" s="1"/>
      <c r="AX335" s="33"/>
      <c r="AY335" s="116"/>
      <c r="AZ335" s="1"/>
      <c r="BB335" s="119"/>
      <c r="BC335" s="1"/>
      <c r="BD335" s="33"/>
      <c r="BE335" s="116"/>
      <c r="BF335" s="1"/>
      <c r="BG335" s="33"/>
      <c r="BH335" s="116"/>
      <c r="BI335" s="1"/>
      <c r="BK335" s="116"/>
      <c r="BL335" s="1"/>
      <c r="BN335" s="116"/>
      <c r="BO335" s="1"/>
      <c r="BQ335" s="116"/>
      <c r="BR335" s="1"/>
      <c r="BT335" s="116"/>
      <c r="BU335" s="1"/>
      <c r="BW335" s="116"/>
      <c r="BX335" s="1"/>
      <c r="BZ335" s="116"/>
      <c r="CA335" s="33"/>
    </row>
    <row r="336" spans="5:79">
      <c r="E336"/>
      <c r="G336"/>
      <c r="H336"/>
      <c r="J336" s="115"/>
      <c r="M336" s="116"/>
      <c r="N336"/>
      <c r="P336" s="115"/>
      <c r="S336" s="116"/>
      <c r="T336" s="1"/>
      <c r="V336" s="116"/>
      <c r="W336" s="1"/>
      <c r="Y336" s="116"/>
      <c r="Z336" s="1"/>
      <c r="AB336" s="115"/>
      <c r="AC336"/>
      <c r="AE336" s="116"/>
      <c r="AF336" s="1"/>
      <c r="AH336" s="116"/>
      <c r="AI336" s="1"/>
      <c r="AK336" s="115"/>
      <c r="AL336" s="1"/>
      <c r="AN336" s="116"/>
      <c r="AO336" s="114"/>
      <c r="AP336" s="114"/>
      <c r="AQ336" s="1"/>
      <c r="AR336" s="1"/>
      <c r="AS336" s="115"/>
      <c r="AT336" s="1"/>
      <c r="AU336" s="1"/>
      <c r="AV336" s="115"/>
      <c r="AW336" s="1"/>
      <c r="AX336" s="33"/>
      <c r="AY336" s="116"/>
      <c r="AZ336" s="1"/>
      <c r="BB336" s="119"/>
      <c r="BC336" s="1"/>
      <c r="BD336" s="33"/>
      <c r="BE336" s="116"/>
      <c r="BF336" s="1"/>
      <c r="BG336" s="33"/>
      <c r="BH336" s="116"/>
      <c r="BI336" s="1"/>
      <c r="BK336" s="116"/>
      <c r="BL336" s="1"/>
      <c r="BN336" s="116"/>
      <c r="BO336" s="1"/>
      <c r="BQ336" s="116"/>
      <c r="BR336" s="1"/>
      <c r="BT336" s="116"/>
      <c r="BU336" s="1"/>
      <c r="BW336" s="116"/>
      <c r="BX336" s="1"/>
      <c r="BZ336" s="116"/>
      <c r="CA336" s="33"/>
    </row>
    <row r="337" spans="5:79">
      <c r="E337"/>
      <c r="G337"/>
      <c r="H337"/>
      <c r="J337" s="115"/>
      <c r="M337" s="116"/>
      <c r="N337"/>
      <c r="P337" s="115"/>
      <c r="S337" s="116"/>
      <c r="T337" s="1"/>
      <c r="V337" s="116"/>
      <c r="W337" s="1"/>
      <c r="Y337" s="116"/>
      <c r="Z337" s="1"/>
      <c r="AB337" s="115"/>
      <c r="AC337"/>
      <c r="AE337" s="116"/>
      <c r="AF337" s="1"/>
      <c r="AH337" s="116"/>
      <c r="AI337" s="1"/>
      <c r="AK337" s="115"/>
      <c r="AL337" s="1"/>
      <c r="AN337" s="116"/>
      <c r="AO337" s="114"/>
      <c r="AP337" s="114"/>
      <c r="AQ337" s="1"/>
      <c r="AR337" s="1"/>
      <c r="AS337" s="115"/>
      <c r="AT337" s="1"/>
      <c r="AU337" s="1"/>
      <c r="AV337" s="115"/>
      <c r="AW337" s="1"/>
      <c r="AX337" s="33"/>
      <c r="AY337" s="116"/>
      <c r="AZ337" s="1"/>
      <c r="BB337" s="119"/>
      <c r="BC337" s="1"/>
      <c r="BD337" s="33"/>
      <c r="BE337" s="116"/>
      <c r="BF337" s="1"/>
      <c r="BG337" s="33"/>
      <c r="BH337" s="116"/>
      <c r="BI337" s="1"/>
      <c r="BK337" s="116"/>
      <c r="BL337" s="1"/>
      <c r="BN337" s="116"/>
      <c r="BO337" s="1"/>
      <c r="BQ337" s="116"/>
      <c r="BR337" s="1"/>
      <c r="BT337" s="116"/>
      <c r="BU337" s="1"/>
      <c r="BW337" s="116"/>
      <c r="BX337" s="1"/>
      <c r="BZ337" s="116"/>
      <c r="CA337" s="33"/>
    </row>
    <row r="338" spans="5:79">
      <c r="E338"/>
      <c r="G338"/>
      <c r="H338"/>
      <c r="J338" s="115"/>
      <c r="M338" s="116"/>
      <c r="N338"/>
      <c r="P338" s="115"/>
      <c r="S338" s="116"/>
      <c r="T338" s="1"/>
      <c r="V338" s="116"/>
      <c r="W338" s="1"/>
      <c r="Y338" s="116"/>
      <c r="Z338" s="1"/>
      <c r="AB338" s="115"/>
      <c r="AC338"/>
      <c r="AE338" s="116"/>
      <c r="AF338" s="1"/>
      <c r="AH338" s="116"/>
      <c r="AI338" s="1"/>
      <c r="AK338" s="115"/>
      <c r="AL338" s="1"/>
      <c r="AN338" s="116"/>
      <c r="AO338" s="114"/>
      <c r="AP338" s="114"/>
      <c r="AQ338" s="1"/>
      <c r="AR338" s="1"/>
      <c r="AS338" s="115"/>
      <c r="AT338" s="1"/>
      <c r="AU338" s="1"/>
      <c r="AV338" s="115"/>
      <c r="AW338" s="1"/>
      <c r="AX338" s="33"/>
      <c r="AY338" s="116"/>
      <c r="AZ338" s="1"/>
      <c r="BB338" s="119"/>
      <c r="BC338" s="1"/>
      <c r="BD338" s="33"/>
      <c r="BE338" s="116"/>
      <c r="BF338" s="1"/>
      <c r="BG338" s="33"/>
      <c r="BH338" s="116"/>
      <c r="BI338" s="1"/>
      <c r="BK338" s="116"/>
      <c r="BL338" s="1"/>
      <c r="BN338" s="116"/>
      <c r="BO338" s="1"/>
      <c r="BQ338" s="116"/>
      <c r="BR338" s="1"/>
      <c r="BT338" s="116"/>
      <c r="BU338" s="1"/>
      <c r="BW338" s="116"/>
      <c r="BX338" s="1"/>
      <c r="BZ338" s="116"/>
      <c r="CA338" s="33"/>
    </row>
    <row r="339" spans="5:79">
      <c r="E339"/>
      <c r="G339"/>
      <c r="H339"/>
      <c r="J339" s="115"/>
      <c r="M339" s="116"/>
      <c r="N339"/>
      <c r="P339" s="115"/>
      <c r="S339" s="116"/>
      <c r="T339" s="1"/>
      <c r="V339" s="116"/>
      <c r="W339" s="1"/>
      <c r="Y339" s="116"/>
      <c r="Z339" s="1"/>
      <c r="AB339" s="115"/>
      <c r="AC339"/>
      <c r="AE339" s="116"/>
      <c r="AF339" s="1"/>
      <c r="AH339" s="116"/>
      <c r="AI339" s="1"/>
      <c r="AK339" s="115"/>
      <c r="AL339" s="1"/>
      <c r="AN339" s="116"/>
      <c r="AO339" s="114"/>
      <c r="AP339" s="114"/>
      <c r="AQ339" s="1"/>
      <c r="AR339" s="1"/>
      <c r="AS339" s="115"/>
      <c r="AT339" s="1"/>
      <c r="AU339" s="1"/>
      <c r="AV339" s="115"/>
      <c r="AW339" s="1"/>
      <c r="AX339" s="33"/>
      <c r="AY339" s="116"/>
      <c r="AZ339" s="1"/>
      <c r="BB339" s="119"/>
      <c r="BC339" s="1"/>
      <c r="BD339" s="33"/>
      <c r="BE339" s="116"/>
      <c r="BF339" s="1"/>
      <c r="BG339" s="33"/>
      <c r="BH339" s="116"/>
      <c r="BI339" s="1"/>
      <c r="BK339" s="116"/>
      <c r="BL339" s="1"/>
      <c r="BN339" s="116"/>
      <c r="BO339" s="1"/>
      <c r="BQ339" s="116"/>
      <c r="BR339" s="1"/>
      <c r="BT339" s="116"/>
      <c r="BU339" s="1"/>
      <c r="BW339" s="116"/>
      <c r="BX339" s="1"/>
      <c r="BZ339" s="116"/>
      <c r="CA339" s="33"/>
    </row>
    <row r="340" spans="5:79">
      <c r="E340"/>
      <c r="G340"/>
      <c r="H340"/>
      <c r="J340" s="115"/>
      <c r="M340" s="116"/>
      <c r="N340"/>
      <c r="P340" s="115"/>
      <c r="S340" s="116"/>
      <c r="T340" s="1"/>
      <c r="V340" s="116"/>
      <c r="W340" s="1"/>
      <c r="Y340" s="116"/>
      <c r="Z340" s="1"/>
      <c r="AB340" s="115"/>
      <c r="AC340"/>
      <c r="AE340" s="116"/>
      <c r="AF340" s="1"/>
      <c r="AH340" s="116"/>
      <c r="AI340" s="1"/>
      <c r="AK340" s="115"/>
      <c r="AL340" s="1"/>
      <c r="AN340" s="116"/>
      <c r="AO340" s="114"/>
      <c r="AP340" s="114"/>
      <c r="AQ340" s="1"/>
      <c r="AR340" s="1"/>
      <c r="AS340" s="115"/>
      <c r="AT340" s="1"/>
      <c r="AU340" s="1"/>
      <c r="AV340" s="115"/>
      <c r="AW340" s="1"/>
      <c r="AX340" s="33"/>
      <c r="AY340" s="116"/>
      <c r="AZ340" s="1"/>
      <c r="BB340" s="119"/>
      <c r="BC340" s="1"/>
      <c r="BD340" s="33"/>
      <c r="BE340" s="116"/>
      <c r="BF340" s="1"/>
      <c r="BG340" s="33"/>
      <c r="BH340" s="116"/>
      <c r="BI340" s="1"/>
      <c r="BK340" s="116"/>
      <c r="BL340" s="1"/>
      <c r="BN340" s="116"/>
      <c r="BO340" s="1"/>
      <c r="BQ340" s="116"/>
      <c r="BR340" s="1"/>
      <c r="BT340" s="116"/>
      <c r="BU340" s="1"/>
      <c r="BW340" s="116"/>
      <c r="BX340" s="1"/>
      <c r="BZ340" s="116"/>
      <c r="CA340" s="33"/>
    </row>
    <row r="341" spans="5:79">
      <c r="E341"/>
      <c r="G341"/>
      <c r="H341"/>
      <c r="J341" s="115"/>
      <c r="M341" s="116"/>
      <c r="N341"/>
      <c r="P341" s="115"/>
      <c r="S341" s="116"/>
      <c r="T341" s="1"/>
      <c r="V341" s="116"/>
      <c r="W341" s="1"/>
      <c r="Y341" s="116"/>
      <c r="Z341" s="1"/>
      <c r="AB341" s="115"/>
      <c r="AC341"/>
      <c r="AE341" s="116"/>
      <c r="AF341" s="1"/>
      <c r="AH341" s="116"/>
      <c r="AI341" s="1"/>
      <c r="AK341" s="115"/>
      <c r="AL341" s="1"/>
      <c r="AN341" s="116"/>
      <c r="AO341" s="114"/>
      <c r="AP341" s="114"/>
      <c r="AQ341" s="1"/>
      <c r="AR341" s="1"/>
      <c r="AS341" s="115"/>
      <c r="AT341" s="1"/>
      <c r="AU341" s="1"/>
      <c r="AV341" s="115"/>
      <c r="AW341" s="1"/>
      <c r="AX341" s="33"/>
      <c r="AY341" s="116"/>
      <c r="AZ341" s="1"/>
      <c r="BB341" s="119"/>
      <c r="BC341" s="1"/>
      <c r="BD341" s="33"/>
      <c r="BE341" s="116"/>
      <c r="BF341" s="1"/>
      <c r="BG341" s="33"/>
      <c r="BH341" s="116"/>
      <c r="BI341" s="1"/>
      <c r="BK341" s="116"/>
      <c r="BL341" s="1"/>
      <c r="BN341" s="116"/>
      <c r="BO341" s="1"/>
      <c r="BQ341" s="116"/>
      <c r="BR341" s="1"/>
      <c r="BT341" s="116"/>
      <c r="BU341" s="1"/>
      <c r="BW341" s="116"/>
      <c r="BX341" s="1"/>
      <c r="BZ341" s="116"/>
      <c r="CA341" s="33"/>
    </row>
    <row r="342" spans="5:79">
      <c r="E342"/>
      <c r="G342"/>
      <c r="H342"/>
      <c r="J342" s="115"/>
      <c r="M342" s="116"/>
      <c r="N342"/>
      <c r="P342" s="115"/>
      <c r="S342" s="116"/>
      <c r="T342" s="1"/>
      <c r="V342" s="116"/>
      <c r="W342" s="1"/>
      <c r="Y342" s="116"/>
      <c r="Z342" s="1"/>
      <c r="AB342" s="115"/>
      <c r="AC342"/>
      <c r="AE342" s="116"/>
      <c r="AF342" s="1"/>
      <c r="AH342" s="116"/>
      <c r="AI342" s="1"/>
      <c r="AK342" s="115"/>
      <c r="AL342" s="1"/>
      <c r="AN342" s="116"/>
      <c r="AO342" s="114"/>
      <c r="AP342" s="114"/>
      <c r="AQ342" s="1"/>
      <c r="AR342" s="1"/>
      <c r="AS342" s="115"/>
      <c r="AT342" s="1"/>
      <c r="AU342" s="1"/>
      <c r="AV342" s="115"/>
      <c r="AW342" s="1"/>
      <c r="AX342" s="33"/>
      <c r="AY342" s="116"/>
      <c r="AZ342" s="1"/>
      <c r="BB342" s="119"/>
      <c r="BC342" s="1"/>
      <c r="BD342" s="33"/>
      <c r="BE342" s="116"/>
      <c r="BF342" s="1"/>
      <c r="BG342" s="33"/>
      <c r="BH342" s="116"/>
      <c r="BI342" s="1"/>
      <c r="BK342" s="116"/>
      <c r="BL342" s="1"/>
      <c r="BN342" s="116"/>
      <c r="BO342" s="1"/>
      <c r="BQ342" s="116"/>
      <c r="BR342" s="1"/>
      <c r="BT342" s="116"/>
      <c r="BU342" s="1"/>
      <c r="BW342" s="116"/>
      <c r="BX342" s="1"/>
      <c r="BZ342" s="116"/>
      <c r="CA342" s="33"/>
    </row>
    <row r="343" spans="5:79">
      <c r="E343"/>
      <c r="G343"/>
      <c r="H343"/>
      <c r="J343" s="115"/>
      <c r="M343" s="116"/>
      <c r="N343"/>
      <c r="P343" s="115"/>
      <c r="S343" s="116"/>
      <c r="T343" s="1"/>
      <c r="V343" s="116"/>
      <c r="W343" s="1"/>
      <c r="Y343" s="116"/>
      <c r="Z343" s="1"/>
      <c r="AB343" s="115"/>
      <c r="AC343"/>
      <c r="AE343" s="116"/>
      <c r="AF343" s="1"/>
      <c r="AH343" s="116"/>
      <c r="AI343" s="1"/>
      <c r="AK343" s="115"/>
      <c r="AL343" s="1"/>
      <c r="AN343" s="116"/>
      <c r="AO343" s="114"/>
      <c r="AP343" s="114"/>
      <c r="AQ343" s="1"/>
      <c r="AR343" s="1"/>
      <c r="AS343" s="115"/>
      <c r="AT343" s="1"/>
      <c r="AU343" s="1"/>
      <c r="AV343" s="115"/>
      <c r="AW343" s="1"/>
      <c r="AX343" s="33"/>
      <c r="AY343" s="116"/>
      <c r="AZ343" s="1"/>
      <c r="BB343" s="119"/>
      <c r="BC343" s="1"/>
      <c r="BD343" s="33"/>
      <c r="BE343" s="116"/>
      <c r="BF343" s="1"/>
      <c r="BG343" s="33"/>
      <c r="BH343" s="116"/>
      <c r="BI343" s="1"/>
      <c r="BK343" s="116"/>
      <c r="BL343" s="1"/>
      <c r="BN343" s="116"/>
      <c r="BO343" s="1"/>
      <c r="BQ343" s="116"/>
      <c r="BR343" s="1"/>
      <c r="BT343" s="116"/>
      <c r="BU343" s="1"/>
      <c r="BW343" s="116"/>
      <c r="BX343" s="1"/>
      <c r="BZ343" s="116"/>
      <c r="CA343" s="33"/>
    </row>
    <row r="344" spans="5:79">
      <c r="E344"/>
      <c r="G344"/>
      <c r="H344"/>
      <c r="J344" s="115"/>
      <c r="M344" s="116"/>
      <c r="N344"/>
      <c r="P344" s="115"/>
      <c r="S344" s="116"/>
      <c r="T344" s="1"/>
      <c r="V344" s="116"/>
      <c r="W344" s="1"/>
      <c r="Y344" s="116"/>
      <c r="Z344" s="1"/>
      <c r="AB344" s="115"/>
      <c r="AC344"/>
      <c r="AE344" s="116"/>
      <c r="AF344" s="1"/>
      <c r="AH344" s="116"/>
      <c r="AI344" s="1"/>
      <c r="AK344" s="115"/>
      <c r="AL344" s="1"/>
      <c r="AN344" s="116"/>
      <c r="AO344" s="114"/>
      <c r="AP344" s="114"/>
      <c r="AQ344" s="1"/>
      <c r="AR344" s="1"/>
      <c r="AS344" s="115"/>
      <c r="AT344" s="1"/>
      <c r="AU344" s="1"/>
      <c r="AV344" s="115"/>
      <c r="AW344" s="1"/>
      <c r="AX344" s="33"/>
      <c r="AY344" s="116"/>
      <c r="AZ344" s="1"/>
      <c r="BB344" s="119"/>
      <c r="BC344" s="1"/>
      <c r="BD344" s="33"/>
      <c r="BE344" s="116"/>
      <c r="BF344" s="1"/>
      <c r="BG344" s="33"/>
      <c r="BH344" s="116"/>
      <c r="BI344" s="1"/>
      <c r="BK344" s="116"/>
      <c r="BL344" s="1"/>
      <c r="BN344" s="116"/>
      <c r="BO344" s="1"/>
      <c r="BQ344" s="116"/>
      <c r="BR344" s="1"/>
      <c r="BT344" s="116"/>
      <c r="BU344" s="1"/>
      <c r="BW344" s="116"/>
      <c r="BX344" s="1"/>
      <c r="BZ344" s="116"/>
      <c r="CA344" s="33"/>
    </row>
    <row r="345" spans="5:79">
      <c r="E345"/>
      <c r="G345"/>
      <c r="H345"/>
      <c r="J345" s="115"/>
      <c r="M345" s="116"/>
      <c r="N345"/>
      <c r="P345" s="115"/>
      <c r="S345" s="116"/>
      <c r="T345" s="1"/>
      <c r="V345" s="116"/>
      <c r="W345" s="1"/>
      <c r="Y345" s="116"/>
      <c r="Z345" s="1"/>
      <c r="AB345" s="115"/>
      <c r="AC345"/>
      <c r="AE345" s="116"/>
      <c r="AF345" s="1"/>
      <c r="AH345" s="116"/>
      <c r="AI345" s="1"/>
      <c r="AK345" s="115"/>
      <c r="AL345" s="1"/>
      <c r="AN345" s="116"/>
      <c r="AO345" s="114"/>
      <c r="AP345" s="114"/>
      <c r="AQ345" s="1"/>
      <c r="AR345" s="1"/>
      <c r="AS345" s="115"/>
      <c r="AT345" s="1"/>
      <c r="AU345" s="1"/>
      <c r="AV345" s="115"/>
      <c r="AW345" s="1"/>
      <c r="AX345" s="33"/>
      <c r="AY345" s="116"/>
      <c r="AZ345" s="1"/>
      <c r="BB345" s="119"/>
      <c r="BC345" s="1"/>
      <c r="BD345" s="33"/>
      <c r="BE345" s="116"/>
      <c r="BF345" s="1"/>
      <c r="BG345" s="33"/>
      <c r="BH345" s="116"/>
      <c r="BI345" s="1"/>
      <c r="BK345" s="116"/>
      <c r="BL345" s="1"/>
      <c r="BN345" s="116"/>
      <c r="BO345" s="1"/>
      <c r="BQ345" s="116"/>
      <c r="BR345" s="1"/>
      <c r="BT345" s="116"/>
      <c r="BU345" s="1"/>
      <c r="BW345" s="116"/>
      <c r="BX345" s="1"/>
      <c r="BZ345" s="116"/>
      <c r="CA345" s="33"/>
    </row>
    <row r="346" spans="5:79">
      <c r="E346"/>
      <c r="G346"/>
      <c r="H346"/>
      <c r="J346" s="115"/>
      <c r="M346" s="116"/>
      <c r="N346"/>
      <c r="P346" s="115"/>
      <c r="S346" s="116"/>
      <c r="T346" s="1"/>
      <c r="V346" s="116"/>
      <c r="W346" s="1"/>
      <c r="Y346" s="116"/>
      <c r="Z346" s="1"/>
      <c r="AB346" s="115"/>
      <c r="AC346"/>
      <c r="AE346" s="116"/>
      <c r="AF346" s="1"/>
      <c r="AH346" s="116"/>
      <c r="AI346" s="1"/>
      <c r="AK346" s="115"/>
      <c r="AL346" s="1"/>
      <c r="AN346" s="116"/>
      <c r="AO346" s="114"/>
      <c r="AP346" s="114"/>
      <c r="AQ346" s="1"/>
      <c r="AR346" s="1"/>
      <c r="AS346" s="115"/>
      <c r="AT346" s="1"/>
      <c r="AU346" s="1"/>
      <c r="AV346" s="115"/>
      <c r="AW346" s="1"/>
      <c r="AX346" s="33"/>
      <c r="AY346" s="116"/>
      <c r="AZ346" s="1"/>
      <c r="BB346" s="119"/>
      <c r="BC346" s="1"/>
      <c r="BD346" s="33"/>
      <c r="BE346" s="116"/>
      <c r="BF346" s="1"/>
      <c r="BG346" s="33"/>
      <c r="BH346" s="116"/>
      <c r="BI346" s="1"/>
      <c r="BK346" s="116"/>
      <c r="BL346" s="1"/>
      <c r="BN346" s="116"/>
      <c r="BO346" s="1"/>
      <c r="BQ346" s="116"/>
      <c r="BR346" s="1"/>
      <c r="BT346" s="116"/>
      <c r="BU346" s="1"/>
      <c r="BW346" s="116"/>
      <c r="BX346" s="1"/>
      <c r="BZ346" s="116"/>
      <c r="CA346" s="33"/>
    </row>
    <row r="347" spans="5:79">
      <c r="E347"/>
      <c r="G347"/>
      <c r="H347"/>
      <c r="J347" s="115"/>
      <c r="M347" s="116"/>
      <c r="N347"/>
      <c r="P347" s="115"/>
      <c r="S347" s="116"/>
      <c r="T347" s="1"/>
      <c r="V347" s="116"/>
      <c r="W347" s="1"/>
      <c r="Y347" s="116"/>
      <c r="Z347" s="1"/>
      <c r="AB347" s="115"/>
      <c r="AC347"/>
      <c r="AE347" s="116"/>
      <c r="AF347" s="1"/>
      <c r="AH347" s="116"/>
      <c r="AI347" s="1"/>
      <c r="AK347" s="115"/>
      <c r="AL347" s="1"/>
      <c r="AN347" s="116"/>
      <c r="AO347" s="114"/>
      <c r="AP347" s="114"/>
      <c r="AQ347" s="1"/>
      <c r="AR347" s="1"/>
      <c r="AS347" s="115"/>
      <c r="AT347" s="1"/>
      <c r="AU347" s="1"/>
      <c r="AV347" s="115"/>
      <c r="AW347" s="1"/>
      <c r="AX347" s="33"/>
      <c r="AY347" s="116"/>
      <c r="AZ347" s="1"/>
      <c r="BB347" s="119"/>
      <c r="BC347" s="1"/>
      <c r="BD347" s="33"/>
      <c r="BE347" s="116"/>
      <c r="BF347" s="1"/>
      <c r="BG347" s="33"/>
      <c r="BH347" s="116"/>
      <c r="BI347" s="1"/>
      <c r="BK347" s="116"/>
      <c r="BL347" s="1"/>
      <c r="BN347" s="116"/>
      <c r="BO347" s="1"/>
      <c r="BQ347" s="116"/>
      <c r="BR347" s="1"/>
      <c r="BT347" s="116"/>
      <c r="BU347" s="1"/>
      <c r="BW347" s="116"/>
      <c r="BX347" s="1"/>
      <c r="BZ347" s="116"/>
      <c r="CA347" s="33"/>
    </row>
    <row r="348" spans="5:79">
      <c r="E348"/>
      <c r="G348"/>
      <c r="H348"/>
      <c r="J348" s="115"/>
      <c r="M348" s="116"/>
      <c r="N348"/>
      <c r="P348" s="115"/>
      <c r="S348" s="116"/>
      <c r="T348" s="1"/>
      <c r="V348" s="116"/>
      <c r="W348" s="1"/>
      <c r="Y348" s="116"/>
      <c r="Z348" s="1"/>
      <c r="AB348" s="115"/>
      <c r="AC348"/>
      <c r="AE348" s="116"/>
      <c r="AF348" s="1"/>
      <c r="AH348" s="116"/>
      <c r="AI348" s="1"/>
      <c r="AK348" s="115"/>
      <c r="AL348" s="1"/>
      <c r="AN348" s="116"/>
      <c r="AO348" s="114"/>
      <c r="AP348" s="114"/>
      <c r="AQ348" s="1"/>
      <c r="AR348" s="1"/>
      <c r="AS348" s="115"/>
      <c r="AT348" s="1"/>
      <c r="AU348" s="1"/>
      <c r="AV348" s="115"/>
      <c r="AW348" s="1"/>
      <c r="AX348" s="33"/>
      <c r="AY348" s="116"/>
      <c r="AZ348" s="1"/>
      <c r="BB348" s="119"/>
      <c r="BC348" s="1"/>
      <c r="BD348" s="33"/>
      <c r="BE348" s="116"/>
      <c r="BF348" s="1"/>
      <c r="BG348" s="33"/>
      <c r="BH348" s="116"/>
      <c r="BI348" s="1"/>
      <c r="BK348" s="116"/>
      <c r="BL348" s="1"/>
      <c r="BN348" s="116"/>
      <c r="BO348" s="1"/>
      <c r="BQ348" s="116"/>
      <c r="BR348" s="1"/>
      <c r="BT348" s="116"/>
      <c r="BU348" s="1"/>
      <c r="BW348" s="116"/>
      <c r="BX348" s="1"/>
      <c r="BZ348" s="116"/>
      <c r="CA348" s="33"/>
    </row>
    <row r="349" spans="5:79">
      <c r="E349"/>
      <c r="G349"/>
      <c r="H349"/>
      <c r="J349" s="115"/>
      <c r="M349" s="116"/>
      <c r="N349"/>
      <c r="P349" s="115"/>
      <c r="S349" s="116"/>
      <c r="T349" s="1"/>
      <c r="V349" s="116"/>
      <c r="W349" s="1"/>
      <c r="Y349" s="116"/>
      <c r="Z349" s="1"/>
      <c r="AB349" s="115"/>
      <c r="AC349"/>
      <c r="AE349" s="116"/>
      <c r="AF349" s="1"/>
      <c r="AH349" s="116"/>
      <c r="AI349" s="1"/>
      <c r="AK349" s="115"/>
      <c r="AL349" s="1"/>
      <c r="AN349" s="116"/>
      <c r="AO349" s="114"/>
      <c r="AP349" s="114"/>
      <c r="AQ349" s="1"/>
      <c r="AR349" s="1"/>
      <c r="AS349" s="115"/>
      <c r="AT349" s="1"/>
      <c r="AU349" s="1"/>
      <c r="AV349" s="115"/>
      <c r="AW349" s="1"/>
      <c r="AX349" s="33"/>
      <c r="AY349" s="116"/>
      <c r="AZ349" s="1"/>
      <c r="BB349" s="119"/>
      <c r="BC349" s="1"/>
      <c r="BD349" s="33"/>
      <c r="BE349" s="116"/>
      <c r="BF349" s="1"/>
      <c r="BG349" s="33"/>
      <c r="BH349" s="116"/>
      <c r="BI349" s="1"/>
      <c r="BK349" s="116"/>
      <c r="BL349" s="1"/>
      <c r="BN349" s="116"/>
      <c r="BO349" s="1"/>
      <c r="BQ349" s="116"/>
      <c r="BR349" s="1"/>
      <c r="BT349" s="116"/>
      <c r="BU349" s="1"/>
      <c r="BW349" s="116"/>
      <c r="BX349" s="1"/>
      <c r="BZ349" s="116"/>
      <c r="CA349" s="33"/>
    </row>
    <row r="350" spans="5:79">
      <c r="E350"/>
      <c r="G350"/>
      <c r="H350"/>
      <c r="J350" s="115"/>
      <c r="M350" s="116"/>
      <c r="N350"/>
      <c r="P350" s="115"/>
      <c r="S350" s="116"/>
      <c r="T350" s="1"/>
      <c r="V350" s="116"/>
      <c r="W350" s="1"/>
      <c r="Y350" s="116"/>
      <c r="Z350" s="1"/>
      <c r="AB350" s="115"/>
      <c r="AC350"/>
      <c r="AE350" s="116"/>
      <c r="AF350" s="1"/>
      <c r="AH350" s="116"/>
      <c r="AI350" s="1"/>
      <c r="AK350" s="115"/>
      <c r="AL350" s="1"/>
      <c r="AN350" s="116"/>
      <c r="AO350" s="114"/>
      <c r="AP350" s="114"/>
      <c r="AQ350" s="1"/>
      <c r="AR350" s="1"/>
      <c r="AS350" s="115"/>
      <c r="AT350" s="1"/>
      <c r="AU350" s="1"/>
      <c r="AV350" s="115"/>
      <c r="AW350" s="1"/>
      <c r="AX350" s="33"/>
      <c r="AY350" s="116"/>
      <c r="AZ350" s="1"/>
      <c r="BB350" s="119"/>
      <c r="BC350" s="1"/>
      <c r="BD350" s="33"/>
      <c r="BE350" s="116"/>
      <c r="BF350" s="1"/>
      <c r="BG350" s="33"/>
      <c r="BH350" s="116"/>
      <c r="BI350" s="1"/>
      <c r="BK350" s="116"/>
      <c r="BL350" s="1"/>
      <c r="BN350" s="116"/>
      <c r="BO350" s="1"/>
      <c r="BQ350" s="116"/>
      <c r="BR350" s="1"/>
      <c r="BT350" s="116"/>
      <c r="BU350" s="1"/>
      <c r="BW350" s="116"/>
      <c r="BX350" s="1"/>
      <c r="BZ350" s="116"/>
      <c r="CA350" s="33"/>
    </row>
    <row r="351" spans="5:79">
      <c r="E351"/>
      <c r="G351"/>
      <c r="H351"/>
      <c r="J351" s="115"/>
      <c r="M351" s="116"/>
      <c r="N351"/>
      <c r="P351" s="115"/>
      <c r="S351" s="116"/>
      <c r="T351" s="1"/>
      <c r="V351" s="116"/>
      <c r="W351" s="1"/>
      <c r="Y351" s="116"/>
      <c r="Z351" s="1"/>
      <c r="AB351" s="115"/>
      <c r="AC351"/>
      <c r="AE351" s="116"/>
      <c r="AF351" s="1"/>
      <c r="AH351" s="116"/>
      <c r="AI351" s="1"/>
      <c r="AK351" s="115"/>
      <c r="AL351" s="1"/>
      <c r="AN351" s="116"/>
      <c r="AO351" s="114"/>
      <c r="AP351" s="114"/>
      <c r="AQ351" s="1"/>
      <c r="AR351" s="1"/>
      <c r="AS351" s="115"/>
      <c r="AT351" s="1"/>
      <c r="AU351" s="1"/>
      <c r="AV351" s="115"/>
      <c r="AW351" s="1"/>
      <c r="AX351" s="33"/>
      <c r="AY351" s="116"/>
      <c r="AZ351" s="1"/>
      <c r="BB351" s="119"/>
      <c r="BC351" s="1"/>
      <c r="BD351" s="33"/>
      <c r="BE351" s="116"/>
      <c r="BF351" s="1"/>
      <c r="BG351" s="33"/>
      <c r="BH351" s="116"/>
      <c r="BI351" s="1"/>
      <c r="BK351" s="116"/>
      <c r="BL351" s="1"/>
      <c r="BN351" s="116"/>
      <c r="BO351" s="1"/>
      <c r="BQ351" s="116"/>
      <c r="BR351" s="1"/>
      <c r="BT351" s="116"/>
      <c r="BU351" s="1"/>
      <c r="BW351" s="116"/>
      <c r="BX351" s="1"/>
      <c r="BZ351" s="116"/>
      <c r="CA351" s="33"/>
    </row>
    <row r="352" spans="5:79">
      <c r="E352"/>
      <c r="G352"/>
      <c r="H352"/>
      <c r="J352" s="115"/>
      <c r="M352" s="116"/>
      <c r="N352"/>
      <c r="P352" s="115"/>
      <c r="S352" s="116"/>
      <c r="T352" s="1"/>
      <c r="V352" s="116"/>
      <c r="W352" s="1"/>
      <c r="Y352" s="116"/>
      <c r="Z352" s="1"/>
      <c r="AB352" s="115"/>
      <c r="AC352"/>
      <c r="AE352" s="116"/>
      <c r="AF352" s="1"/>
      <c r="AH352" s="116"/>
      <c r="AI352" s="1"/>
      <c r="AK352" s="115"/>
      <c r="AL352" s="1"/>
      <c r="AN352" s="116"/>
      <c r="AO352" s="114"/>
      <c r="AP352" s="114"/>
      <c r="AQ352" s="1"/>
      <c r="AR352" s="1"/>
      <c r="AS352" s="115"/>
      <c r="AT352" s="1"/>
      <c r="AU352" s="1"/>
      <c r="AV352" s="115"/>
      <c r="AW352" s="1"/>
      <c r="AX352" s="33"/>
      <c r="AY352" s="116"/>
      <c r="AZ352" s="1"/>
      <c r="BB352" s="119"/>
      <c r="BC352" s="1"/>
      <c r="BD352" s="33"/>
      <c r="BE352" s="116"/>
      <c r="BF352" s="1"/>
      <c r="BG352" s="33"/>
      <c r="BH352" s="116"/>
      <c r="BI352" s="1"/>
      <c r="BK352" s="116"/>
      <c r="BL352" s="1"/>
      <c r="BN352" s="116"/>
      <c r="BO352" s="1"/>
      <c r="BQ352" s="116"/>
      <c r="BR352" s="1"/>
      <c r="BT352" s="116"/>
      <c r="BU352" s="1"/>
      <c r="BW352" s="116"/>
      <c r="BX352" s="1"/>
      <c r="BZ352" s="116"/>
      <c r="CA352" s="33"/>
    </row>
    <row r="353" spans="5:79">
      <c r="E353"/>
      <c r="G353"/>
      <c r="H353"/>
      <c r="J353" s="115"/>
      <c r="M353" s="116"/>
      <c r="N353"/>
      <c r="P353" s="115"/>
      <c r="S353" s="116"/>
      <c r="T353" s="1"/>
      <c r="V353" s="116"/>
      <c r="W353" s="1"/>
      <c r="Y353" s="116"/>
      <c r="Z353" s="1"/>
      <c r="AB353" s="115"/>
      <c r="AC353"/>
      <c r="AE353" s="116"/>
      <c r="AF353" s="1"/>
      <c r="AH353" s="116"/>
      <c r="AI353" s="1"/>
      <c r="AK353" s="115"/>
      <c r="AL353" s="1"/>
      <c r="AN353" s="116"/>
      <c r="AO353" s="114"/>
      <c r="AP353" s="114"/>
      <c r="AQ353" s="1"/>
      <c r="AR353" s="1"/>
      <c r="AS353" s="115"/>
      <c r="AT353" s="1"/>
      <c r="AU353" s="1"/>
      <c r="AV353" s="115"/>
      <c r="AW353" s="1"/>
      <c r="AX353" s="33"/>
      <c r="AY353" s="116"/>
      <c r="AZ353" s="1"/>
      <c r="BB353" s="119"/>
      <c r="BC353" s="1"/>
      <c r="BD353" s="33"/>
      <c r="BE353" s="116"/>
      <c r="BF353" s="1"/>
      <c r="BG353" s="33"/>
      <c r="BH353" s="116"/>
      <c r="BI353" s="1"/>
      <c r="BK353" s="116"/>
      <c r="BL353" s="1"/>
      <c r="BN353" s="116"/>
      <c r="BO353" s="1"/>
      <c r="BQ353" s="116"/>
      <c r="BR353" s="1"/>
      <c r="BT353" s="116"/>
      <c r="BU353" s="1"/>
      <c r="BW353" s="116"/>
      <c r="BX353" s="1"/>
      <c r="BZ353" s="116"/>
      <c r="CA353" s="33"/>
    </row>
    <row r="354" spans="5:79">
      <c r="E354"/>
      <c r="G354"/>
      <c r="H354"/>
      <c r="J354" s="115"/>
      <c r="M354" s="116"/>
      <c r="N354"/>
      <c r="P354" s="115"/>
      <c r="S354" s="116"/>
      <c r="T354" s="1"/>
      <c r="V354" s="116"/>
      <c r="W354" s="1"/>
      <c r="Y354" s="116"/>
      <c r="Z354" s="1"/>
      <c r="AB354" s="115"/>
      <c r="AC354"/>
      <c r="AE354" s="116"/>
      <c r="AF354" s="1"/>
      <c r="AH354" s="116"/>
      <c r="AI354" s="1"/>
      <c r="AK354" s="115"/>
      <c r="AL354" s="1"/>
      <c r="AN354" s="116"/>
      <c r="AO354" s="114"/>
      <c r="AP354" s="114"/>
      <c r="AQ354" s="1"/>
      <c r="AR354" s="1"/>
      <c r="AS354" s="115"/>
      <c r="AT354" s="1"/>
      <c r="AU354" s="1"/>
      <c r="AV354" s="115"/>
      <c r="AW354" s="1"/>
      <c r="AX354" s="33"/>
      <c r="AY354" s="116"/>
      <c r="AZ354" s="1"/>
      <c r="BB354" s="119"/>
      <c r="BC354" s="1"/>
      <c r="BD354" s="33"/>
      <c r="BE354" s="116"/>
      <c r="BF354" s="1"/>
      <c r="BG354" s="33"/>
      <c r="BH354" s="116"/>
      <c r="BI354" s="1"/>
      <c r="BK354" s="116"/>
      <c r="BL354" s="1"/>
      <c r="BN354" s="116"/>
      <c r="BO354" s="1"/>
      <c r="BQ354" s="116"/>
      <c r="BR354" s="1"/>
      <c r="BT354" s="116"/>
      <c r="BU354" s="1"/>
      <c r="BW354" s="116"/>
      <c r="BX354" s="1"/>
      <c r="BZ354" s="116"/>
      <c r="CA354" s="33"/>
    </row>
    <row r="355" spans="5:79">
      <c r="E355"/>
      <c r="G355"/>
      <c r="H355"/>
      <c r="J355" s="115"/>
      <c r="M355" s="116"/>
      <c r="N355"/>
      <c r="P355" s="115"/>
      <c r="S355" s="116"/>
      <c r="T355" s="1"/>
      <c r="V355" s="116"/>
      <c r="W355" s="1"/>
      <c r="Y355" s="116"/>
      <c r="Z355" s="1"/>
      <c r="AB355" s="115"/>
      <c r="AC355"/>
      <c r="AE355" s="116"/>
      <c r="AF355" s="1"/>
      <c r="AH355" s="116"/>
      <c r="AI355" s="1"/>
      <c r="AK355" s="115"/>
      <c r="AL355" s="1"/>
      <c r="AN355" s="116"/>
      <c r="AO355" s="114"/>
      <c r="AP355" s="114"/>
      <c r="AQ355" s="1"/>
      <c r="AR355" s="1"/>
      <c r="AS355" s="115"/>
      <c r="AT355" s="1"/>
      <c r="AU355" s="1"/>
      <c r="AV355" s="115"/>
      <c r="AW355" s="1"/>
      <c r="AX355" s="33"/>
      <c r="AY355" s="116"/>
      <c r="AZ355" s="1"/>
      <c r="BB355" s="119"/>
      <c r="BC355" s="1"/>
      <c r="BD355" s="33"/>
      <c r="BE355" s="116"/>
      <c r="BF355" s="1"/>
      <c r="BG355" s="33"/>
      <c r="BH355" s="116"/>
      <c r="BI355" s="1"/>
      <c r="BK355" s="116"/>
      <c r="BL355" s="1"/>
      <c r="BN355" s="116"/>
      <c r="BO355" s="1"/>
      <c r="BQ355" s="116"/>
      <c r="BR355" s="1"/>
      <c r="BT355" s="116"/>
      <c r="BU355" s="1"/>
      <c r="BW355" s="116"/>
      <c r="BX355" s="1"/>
      <c r="BZ355" s="116"/>
      <c r="CA355" s="33"/>
    </row>
    <row r="356" spans="5:79">
      <c r="E356"/>
      <c r="G356"/>
      <c r="H356"/>
      <c r="J356" s="115"/>
      <c r="M356" s="116"/>
      <c r="N356"/>
      <c r="P356" s="115"/>
      <c r="S356" s="116"/>
      <c r="T356" s="1"/>
      <c r="V356" s="116"/>
      <c r="W356" s="1"/>
      <c r="Y356" s="116"/>
      <c r="Z356" s="1"/>
      <c r="AB356" s="115"/>
      <c r="AC356"/>
      <c r="AE356" s="116"/>
      <c r="AF356" s="1"/>
      <c r="AH356" s="116"/>
      <c r="AI356" s="1"/>
      <c r="AK356" s="115"/>
      <c r="AL356" s="1"/>
      <c r="AN356" s="116"/>
      <c r="AO356" s="114"/>
      <c r="AP356" s="114"/>
      <c r="AQ356" s="1"/>
      <c r="AR356" s="1"/>
      <c r="AS356" s="115"/>
      <c r="AT356" s="1"/>
      <c r="AU356" s="1"/>
      <c r="AV356" s="115"/>
      <c r="AW356" s="1"/>
      <c r="AX356" s="33"/>
      <c r="AY356" s="116"/>
      <c r="AZ356" s="1"/>
      <c r="BB356" s="119"/>
      <c r="BC356" s="1"/>
      <c r="BD356" s="33"/>
      <c r="BE356" s="116"/>
      <c r="BF356" s="1"/>
      <c r="BG356" s="33"/>
      <c r="BH356" s="116"/>
      <c r="BI356" s="1"/>
      <c r="BK356" s="116"/>
      <c r="BL356" s="1"/>
      <c r="BN356" s="116"/>
      <c r="BO356" s="1"/>
      <c r="BQ356" s="116"/>
      <c r="BR356" s="1"/>
      <c r="BT356" s="116"/>
      <c r="BU356" s="1"/>
      <c r="BW356" s="116"/>
      <c r="BX356" s="1"/>
      <c r="BZ356" s="116"/>
      <c r="CA356" s="33"/>
    </row>
    <row r="357" spans="5:79">
      <c r="E357"/>
      <c r="G357"/>
      <c r="H357"/>
      <c r="J357" s="115"/>
      <c r="M357" s="116"/>
      <c r="N357"/>
      <c r="P357" s="115"/>
      <c r="S357" s="116"/>
      <c r="T357" s="1"/>
      <c r="V357" s="116"/>
      <c r="W357" s="1"/>
      <c r="Y357" s="116"/>
      <c r="Z357" s="1"/>
      <c r="AB357" s="115"/>
      <c r="AC357"/>
      <c r="AE357" s="116"/>
      <c r="AF357" s="1"/>
      <c r="AH357" s="116"/>
      <c r="AI357" s="1"/>
      <c r="AK357" s="115"/>
      <c r="AL357" s="1"/>
      <c r="AN357" s="116"/>
      <c r="AO357" s="114"/>
      <c r="AP357" s="114"/>
      <c r="AQ357" s="1"/>
      <c r="AR357" s="1"/>
      <c r="AS357" s="115"/>
      <c r="AT357" s="1"/>
      <c r="AU357" s="1"/>
      <c r="AV357" s="115"/>
      <c r="AW357" s="1"/>
      <c r="AX357" s="33"/>
      <c r="AY357" s="116"/>
      <c r="AZ357" s="1"/>
      <c r="BB357" s="119"/>
      <c r="BC357" s="1"/>
      <c r="BD357" s="33"/>
      <c r="BE357" s="116"/>
      <c r="BF357" s="1"/>
      <c r="BG357" s="33"/>
      <c r="BH357" s="116"/>
      <c r="BI357" s="1"/>
      <c r="BK357" s="116"/>
      <c r="BL357" s="1"/>
      <c r="BN357" s="116"/>
      <c r="BO357" s="1"/>
      <c r="BQ357" s="116"/>
      <c r="BR357" s="1"/>
      <c r="BT357" s="116"/>
      <c r="BU357" s="1"/>
      <c r="BW357" s="116"/>
      <c r="BX357" s="1"/>
      <c r="BZ357" s="116"/>
      <c r="CA357" s="33"/>
    </row>
    <row r="358" spans="5:79">
      <c r="E358"/>
      <c r="G358"/>
      <c r="H358"/>
      <c r="J358" s="115"/>
      <c r="M358" s="116"/>
      <c r="N358"/>
      <c r="P358" s="115"/>
      <c r="S358" s="116"/>
      <c r="T358" s="1"/>
      <c r="V358" s="116"/>
      <c r="W358" s="1"/>
      <c r="Y358" s="116"/>
      <c r="Z358" s="1"/>
      <c r="AB358" s="115"/>
      <c r="AC358"/>
      <c r="AE358" s="116"/>
      <c r="AF358" s="1"/>
      <c r="AH358" s="116"/>
      <c r="AI358" s="1"/>
      <c r="AK358" s="115"/>
      <c r="AL358" s="1"/>
      <c r="AN358" s="116"/>
      <c r="AO358" s="114"/>
      <c r="AP358" s="114"/>
      <c r="AQ358" s="1"/>
      <c r="AR358" s="1"/>
      <c r="AS358" s="115"/>
      <c r="AT358" s="1"/>
      <c r="AU358" s="1"/>
      <c r="AV358" s="115"/>
      <c r="AW358" s="1"/>
      <c r="AX358" s="33"/>
      <c r="AY358" s="116"/>
      <c r="AZ358" s="1"/>
      <c r="BB358" s="119"/>
      <c r="BC358" s="1"/>
      <c r="BD358" s="33"/>
      <c r="BE358" s="116"/>
      <c r="BF358" s="1"/>
      <c r="BG358" s="33"/>
      <c r="BH358" s="116"/>
      <c r="BI358" s="1"/>
      <c r="BK358" s="116"/>
      <c r="BL358" s="1"/>
      <c r="BN358" s="116"/>
      <c r="BO358" s="1"/>
      <c r="BQ358" s="116"/>
      <c r="BR358" s="1"/>
      <c r="BT358" s="116"/>
      <c r="BU358" s="1"/>
      <c r="BW358" s="116"/>
      <c r="BX358" s="1"/>
      <c r="BZ358" s="116"/>
      <c r="CA358" s="33"/>
    </row>
    <row r="359" spans="5:79">
      <c r="E359"/>
      <c r="G359"/>
      <c r="H359"/>
      <c r="J359" s="115"/>
      <c r="M359" s="116"/>
      <c r="N359"/>
      <c r="P359" s="115"/>
      <c r="S359" s="116"/>
      <c r="T359" s="1"/>
      <c r="V359" s="116"/>
      <c r="W359" s="1"/>
      <c r="Y359" s="116"/>
      <c r="Z359" s="1"/>
      <c r="AB359" s="115"/>
      <c r="AC359"/>
      <c r="AE359" s="116"/>
      <c r="AF359" s="1"/>
      <c r="AH359" s="116"/>
      <c r="AI359" s="1"/>
      <c r="AK359" s="115"/>
      <c r="AL359" s="1"/>
      <c r="AN359" s="116"/>
      <c r="AO359" s="114"/>
      <c r="AP359" s="114"/>
      <c r="AQ359" s="1"/>
      <c r="AR359" s="1"/>
      <c r="AS359" s="115"/>
      <c r="AT359" s="1"/>
      <c r="AU359" s="1"/>
      <c r="AV359" s="115"/>
      <c r="AW359" s="1"/>
      <c r="AX359" s="33"/>
      <c r="AY359" s="116"/>
      <c r="AZ359" s="1"/>
      <c r="BB359" s="119"/>
      <c r="BC359" s="1"/>
      <c r="BD359" s="33"/>
      <c r="BE359" s="116"/>
      <c r="BF359" s="1"/>
      <c r="BG359" s="33"/>
      <c r="BH359" s="116"/>
      <c r="BI359" s="1"/>
      <c r="BK359" s="116"/>
      <c r="BL359" s="1"/>
      <c r="BN359" s="116"/>
      <c r="BO359" s="1"/>
      <c r="BQ359" s="116"/>
      <c r="BR359" s="1"/>
      <c r="BT359" s="116"/>
      <c r="BU359" s="1"/>
      <c r="BW359" s="116"/>
      <c r="BX359" s="1"/>
      <c r="BZ359" s="116"/>
      <c r="CA359" s="33"/>
    </row>
    <row r="360" spans="5:79">
      <c r="E360"/>
      <c r="G360"/>
      <c r="H360"/>
      <c r="J360" s="115"/>
      <c r="M360" s="116"/>
      <c r="N360"/>
      <c r="P360" s="115"/>
      <c r="S360" s="116"/>
      <c r="T360" s="1"/>
      <c r="V360" s="116"/>
      <c r="W360" s="1"/>
      <c r="Y360" s="116"/>
      <c r="Z360" s="1"/>
      <c r="AB360" s="115"/>
      <c r="AC360"/>
      <c r="AE360" s="116"/>
      <c r="AF360" s="1"/>
      <c r="AH360" s="116"/>
      <c r="AI360" s="1"/>
      <c r="AK360" s="115"/>
      <c r="AL360" s="1"/>
      <c r="AN360" s="116"/>
      <c r="AO360" s="114"/>
      <c r="AP360" s="114"/>
      <c r="AQ360" s="1"/>
      <c r="AR360" s="1"/>
      <c r="AS360" s="115"/>
      <c r="AT360" s="1"/>
      <c r="AU360" s="1"/>
      <c r="AV360" s="115"/>
      <c r="AW360" s="1"/>
      <c r="AX360" s="33"/>
      <c r="AY360" s="116"/>
      <c r="AZ360" s="1"/>
      <c r="BB360" s="119"/>
      <c r="BC360" s="1"/>
      <c r="BD360" s="33"/>
      <c r="BE360" s="116"/>
      <c r="BF360" s="1"/>
      <c r="BG360" s="33"/>
      <c r="BH360" s="116"/>
      <c r="BI360" s="1"/>
      <c r="BK360" s="116"/>
      <c r="BL360" s="1"/>
      <c r="BN360" s="116"/>
      <c r="BO360" s="1"/>
      <c r="BQ360" s="116"/>
      <c r="BR360" s="1"/>
      <c r="BT360" s="116"/>
      <c r="BU360" s="1"/>
      <c r="BW360" s="116"/>
      <c r="BX360" s="1"/>
      <c r="BZ360" s="116"/>
      <c r="CA360" s="33"/>
    </row>
    <row r="361" spans="5:79">
      <c r="E361"/>
      <c r="G361"/>
      <c r="H361"/>
      <c r="J361" s="115"/>
      <c r="M361" s="116"/>
      <c r="N361"/>
      <c r="P361" s="115"/>
      <c r="S361" s="116"/>
      <c r="T361" s="1"/>
      <c r="V361" s="116"/>
      <c r="W361" s="1"/>
      <c r="Y361" s="116"/>
      <c r="Z361" s="1"/>
      <c r="AB361" s="115"/>
      <c r="AC361"/>
      <c r="AE361" s="116"/>
      <c r="AF361" s="1"/>
      <c r="AH361" s="116"/>
      <c r="AI361" s="1"/>
      <c r="AK361" s="115"/>
      <c r="AL361" s="1"/>
      <c r="AN361" s="116"/>
      <c r="AO361" s="114"/>
      <c r="AP361" s="114"/>
      <c r="AQ361" s="1"/>
      <c r="AR361" s="1"/>
      <c r="AS361" s="115"/>
      <c r="AT361" s="1"/>
      <c r="AU361" s="1"/>
      <c r="AV361" s="115"/>
      <c r="AW361" s="1"/>
      <c r="AX361" s="33"/>
      <c r="AY361" s="116"/>
      <c r="AZ361" s="1"/>
      <c r="BB361" s="119"/>
      <c r="BC361" s="1"/>
      <c r="BD361" s="33"/>
      <c r="BE361" s="116"/>
      <c r="BF361" s="1"/>
      <c r="BG361" s="33"/>
      <c r="BH361" s="116"/>
      <c r="BI361" s="1"/>
      <c r="BK361" s="116"/>
      <c r="BL361" s="1"/>
      <c r="BN361" s="116"/>
      <c r="BO361" s="1"/>
      <c r="BQ361" s="116"/>
      <c r="BR361" s="1"/>
      <c r="BT361" s="116"/>
      <c r="BU361" s="1"/>
      <c r="BW361" s="116"/>
      <c r="BX361" s="1"/>
      <c r="BZ361" s="116"/>
      <c r="CA361" s="33"/>
    </row>
    <row r="362" spans="5:79">
      <c r="E362"/>
      <c r="G362"/>
      <c r="H362"/>
      <c r="J362" s="115"/>
      <c r="M362" s="116"/>
      <c r="N362"/>
      <c r="P362" s="115"/>
      <c r="S362" s="116"/>
      <c r="T362" s="1"/>
      <c r="V362" s="116"/>
      <c r="W362" s="1"/>
      <c r="Y362" s="116"/>
      <c r="Z362" s="1"/>
      <c r="AB362" s="115"/>
      <c r="AC362"/>
      <c r="AE362" s="116"/>
      <c r="AF362" s="1"/>
      <c r="AH362" s="116"/>
      <c r="AI362" s="1"/>
      <c r="AK362" s="115"/>
      <c r="AL362" s="1"/>
      <c r="AN362" s="116"/>
      <c r="AO362" s="114"/>
      <c r="AP362" s="114"/>
      <c r="AQ362" s="1"/>
      <c r="AR362" s="1"/>
      <c r="AS362" s="115"/>
      <c r="AT362" s="1"/>
      <c r="AU362" s="1"/>
      <c r="AV362" s="115"/>
      <c r="AW362" s="1"/>
      <c r="AX362" s="33"/>
      <c r="AY362" s="116"/>
      <c r="AZ362" s="1"/>
      <c r="BB362" s="119"/>
      <c r="BC362" s="1"/>
      <c r="BD362" s="33"/>
      <c r="BE362" s="116"/>
      <c r="BF362" s="1"/>
      <c r="BG362" s="33"/>
      <c r="BH362" s="116"/>
      <c r="BI362" s="1"/>
      <c r="BK362" s="116"/>
      <c r="BL362" s="1"/>
      <c r="BN362" s="116"/>
      <c r="BO362" s="1"/>
      <c r="BQ362" s="116"/>
      <c r="BR362" s="1"/>
      <c r="BT362" s="116"/>
      <c r="BU362" s="1"/>
      <c r="BW362" s="116"/>
      <c r="BX362" s="1"/>
      <c r="BZ362" s="116"/>
      <c r="CA362" s="33"/>
    </row>
    <row r="363" spans="5:79">
      <c r="E363"/>
      <c r="G363"/>
      <c r="H363"/>
      <c r="J363" s="115"/>
      <c r="M363" s="116"/>
      <c r="N363"/>
      <c r="P363" s="115"/>
      <c r="S363" s="116"/>
      <c r="T363" s="1"/>
      <c r="V363" s="116"/>
      <c r="W363" s="1"/>
      <c r="Y363" s="116"/>
      <c r="Z363" s="1"/>
      <c r="AB363" s="115"/>
      <c r="AC363"/>
      <c r="AE363" s="116"/>
      <c r="AF363" s="1"/>
      <c r="AH363" s="116"/>
      <c r="AI363" s="1"/>
      <c r="AK363" s="115"/>
      <c r="AL363" s="1"/>
      <c r="AN363" s="116"/>
      <c r="AO363" s="114"/>
      <c r="AP363" s="114"/>
      <c r="AQ363" s="1"/>
      <c r="AR363" s="1"/>
      <c r="AS363" s="115"/>
      <c r="AT363" s="1"/>
      <c r="AU363" s="1"/>
      <c r="AV363" s="115"/>
      <c r="AW363" s="1"/>
      <c r="AX363" s="33"/>
      <c r="AY363" s="116"/>
      <c r="AZ363" s="1"/>
      <c r="BB363" s="119"/>
      <c r="BC363" s="1"/>
      <c r="BD363" s="33"/>
      <c r="BE363" s="116"/>
      <c r="BF363" s="1"/>
      <c r="BG363" s="33"/>
      <c r="BH363" s="116"/>
      <c r="BI363" s="1"/>
      <c r="BK363" s="116"/>
      <c r="BL363" s="1"/>
      <c r="BN363" s="116"/>
      <c r="BO363" s="1"/>
      <c r="BQ363" s="116"/>
      <c r="BR363" s="1"/>
      <c r="BT363" s="116"/>
      <c r="BU363" s="1"/>
      <c r="BW363" s="116"/>
      <c r="BX363" s="1"/>
      <c r="BZ363" s="116"/>
      <c r="CA363" s="33"/>
    </row>
    <row r="364" spans="5:79">
      <c r="E364"/>
      <c r="G364"/>
      <c r="H364"/>
      <c r="J364" s="115"/>
      <c r="M364" s="116"/>
      <c r="N364"/>
      <c r="P364" s="115"/>
      <c r="S364" s="116"/>
      <c r="T364" s="1"/>
      <c r="V364" s="116"/>
      <c r="W364" s="1"/>
      <c r="Y364" s="116"/>
      <c r="Z364" s="1"/>
      <c r="AB364" s="115"/>
      <c r="AC364"/>
      <c r="AE364" s="116"/>
      <c r="AF364" s="1"/>
      <c r="AH364" s="116"/>
      <c r="AI364" s="1"/>
      <c r="AK364" s="115"/>
      <c r="AL364" s="1"/>
      <c r="AN364" s="116"/>
      <c r="AO364" s="114"/>
      <c r="AP364" s="114"/>
      <c r="AQ364" s="1"/>
      <c r="AR364" s="1"/>
      <c r="AS364" s="115"/>
      <c r="AT364" s="1"/>
      <c r="AU364" s="1"/>
      <c r="AV364" s="115"/>
      <c r="AW364" s="1"/>
      <c r="AX364" s="33"/>
      <c r="AY364" s="116"/>
      <c r="AZ364" s="1"/>
      <c r="BB364" s="119"/>
      <c r="BC364" s="1"/>
      <c r="BD364" s="33"/>
      <c r="BE364" s="116"/>
      <c r="BF364" s="1"/>
      <c r="BG364" s="33"/>
      <c r="BH364" s="116"/>
      <c r="BI364" s="1"/>
      <c r="BK364" s="116"/>
      <c r="BL364" s="1"/>
      <c r="BN364" s="116"/>
      <c r="BO364" s="1"/>
      <c r="BQ364" s="116"/>
      <c r="BR364" s="1"/>
      <c r="BT364" s="116"/>
      <c r="BU364" s="1"/>
      <c r="BW364" s="116"/>
      <c r="BX364" s="1"/>
      <c r="BZ364" s="116"/>
      <c r="CA364" s="33"/>
    </row>
    <row r="365" spans="5:79">
      <c r="E365"/>
      <c r="G365"/>
      <c r="H365"/>
      <c r="J365" s="115"/>
      <c r="M365" s="116"/>
      <c r="N365"/>
      <c r="P365" s="115"/>
      <c r="S365" s="116"/>
      <c r="T365" s="1"/>
      <c r="V365" s="116"/>
      <c r="W365" s="1"/>
      <c r="Y365" s="116"/>
      <c r="Z365" s="1"/>
      <c r="AB365" s="115"/>
      <c r="AC365"/>
      <c r="AE365" s="116"/>
      <c r="AF365" s="1"/>
      <c r="AH365" s="116"/>
      <c r="AI365" s="1"/>
      <c r="AK365" s="115"/>
      <c r="AL365" s="1"/>
      <c r="AN365" s="116"/>
      <c r="AO365" s="114"/>
      <c r="AP365" s="114"/>
      <c r="AQ365" s="1"/>
      <c r="AR365" s="1"/>
      <c r="AS365" s="115"/>
      <c r="AT365" s="1"/>
      <c r="AU365" s="1"/>
      <c r="AV365" s="115"/>
      <c r="AW365" s="1"/>
      <c r="AX365" s="33"/>
      <c r="AY365" s="116"/>
      <c r="AZ365" s="1"/>
      <c r="BB365" s="119"/>
      <c r="BC365" s="1"/>
      <c r="BD365" s="33"/>
      <c r="BE365" s="116"/>
      <c r="BF365" s="1"/>
      <c r="BG365" s="33"/>
      <c r="BH365" s="116"/>
      <c r="BI365" s="1"/>
      <c r="BK365" s="116"/>
      <c r="BL365" s="1"/>
      <c r="BN365" s="116"/>
      <c r="BO365" s="1"/>
      <c r="BQ365" s="116"/>
      <c r="BR365" s="1"/>
      <c r="BT365" s="116"/>
      <c r="BU365" s="1"/>
      <c r="BW365" s="116"/>
      <c r="BX365" s="1"/>
      <c r="BZ365" s="116"/>
      <c r="CA365" s="33"/>
    </row>
    <row r="366" spans="5:79">
      <c r="E366"/>
      <c r="G366"/>
      <c r="H366"/>
      <c r="J366" s="115"/>
      <c r="M366" s="116"/>
      <c r="N366"/>
      <c r="P366" s="115"/>
      <c r="S366" s="116"/>
      <c r="T366" s="1"/>
      <c r="V366" s="116"/>
      <c r="W366" s="1"/>
      <c r="Y366" s="116"/>
      <c r="Z366" s="1"/>
      <c r="AB366" s="115"/>
      <c r="AC366"/>
      <c r="AE366" s="116"/>
      <c r="AF366" s="1"/>
      <c r="AH366" s="116"/>
      <c r="AI366" s="1"/>
      <c r="AK366" s="115"/>
      <c r="AL366" s="1"/>
      <c r="AN366" s="116"/>
      <c r="AO366" s="114"/>
      <c r="AP366" s="114"/>
      <c r="AQ366" s="1"/>
      <c r="AR366" s="1"/>
      <c r="AS366" s="115"/>
      <c r="AT366" s="1"/>
      <c r="AU366" s="1"/>
      <c r="AV366" s="115"/>
      <c r="AW366" s="1"/>
      <c r="AX366" s="33"/>
      <c r="AY366" s="116"/>
      <c r="AZ366" s="1"/>
      <c r="BB366" s="119"/>
      <c r="BC366" s="1"/>
      <c r="BD366" s="33"/>
      <c r="BE366" s="116"/>
      <c r="BF366" s="1"/>
      <c r="BG366" s="33"/>
      <c r="BH366" s="116"/>
      <c r="BI366" s="1"/>
      <c r="BK366" s="116"/>
      <c r="BL366" s="1"/>
      <c r="BN366" s="116"/>
      <c r="BO366" s="1"/>
      <c r="BQ366" s="116"/>
      <c r="BR366" s="1"/>
      <c r="BT366" s="116"/>
      <c r="BU366" s="1"/>
      <c r="BW366" s="116"/>
      <c r="BX366" s="1"/>
      <c r="BZ366" s="116"/>
      <c r="CA366" s="33"/>
    </row>
    <row r="367" spans="5:79">
      <c r="E367"/>
      <c r="G367"/>
      <c r="H367"/>
      <c r="J367" s="115"/>
      <c r="M367" s="116"/>
      <c r="N367"/>
      <c r="P367" s="115"/>
      <c r="S367" s="116"/>
      <c r="T367" s="1"/>
      <c r="V367" s="116"/>
      <c r="W367" s="1"/>
      <c r="Y367" s="116"/>
      <c r="Z367" s="1"/>
      <c r="AB367" s="115"/>
      <c r="AC367"/>
      <c r="AE367" s="116"/>
      <c r="AF367" s="1"/>
      <c r="AH367" s="116"/>
      <c r="AI367" s="1"/>
      <c r="AK367" s="115"/>
      <c r="AL367" s="1"/>
      <c r="AN367" s="116"/>
      <c r="AO367" s="114"/>
      <c r="AP367" s="114"/>
      <c r="AQ367" s="1"/>
      <c r="AR367" s="1"/>
      <c r="AS367" s="115"/>
      <c r="AT367" s="1"/>
      <c r="AU367" s="1"/>
      <c r="AV367" s="115"/>
      <c r="AW367" s="1"/>
      <c r="AX367" s="33"/>
      <c r="AY367" s="116"/>
      <c r="AZ367" s="1"/>
      <c r="BB367" s="119"/>
      <c r="BC367" s="1"/>
      <c r="BD367" s="33"/>
      <c r="BE367" s="116"/>
      <c r="BF367" s="1"/>
      <c r="BG367" s="33"/>
      <c r="BH367" s="116"/>
      <c r="BI367" s="1"/>
      <c r="BK367" s="116"/>
      <c r="BL367" s="1"/>
      <c r="BN367" s="116"/>
      <c r="BO367" s="1"/>
      <c r="BQ367" s="116"/>
      <c r="BR367" s="1"/>
      <c r="BT367" s="116"/>
      <c r="BU367" s="1"/>
      <c r="BW367" s="116"/>
      <c r="BX367" s="1"/>
      <c r="BZ367" s="116"/>
      <c r="CA367" s="33"/>
    </row>
    <row r="368" spans="5:79">
      <c r="E368"/>
      <c r="G368"/>
      <c r="H368"/>
      <c r="J368" s="115"/>
      <c r="M368" s="116"/>
      <c r="N368"/>
      <c r="P368" s="115"/>
      <c r="S368" s="116"/>
      <c r="T368" s="1"/>
      <c r="V368" s="116"/>
      <c r="W368" s="1"/>
      <c r="Y368" s="116"/>
      <c r="Z368" s="1"/>
      <c r="AB368" s="115"/>
      <c r="AC368"/>
      <c r="AE368" s="116"/>
      <c r="AF368" s="1"/>
      <c r="AH368" s="116"/>
      <c r="AI368" s="1"/>
      <c r="AK368" s="115"/>
      <c r="AL368" s="1"/>
      <c r="AN368" s="116"/>
      <c r="AO368" s="114"/>
      <c r="AP368" s="114"/>
      <c r="AQ368" s="1"/>
      <c r="AR368" s="1"/>
      <c r="AS368" s="115"/>
      <c r="AT368" s="1"/>
      <c r="AU368" s="1"/>
      <c r="AV368" s="115"/>
      <c r="AW368" s="1"/>
      <c r="AX368" s="33"/>
      <c r="AY368" s="116"/>
      <c r="AZ368" s="1"/>
      <c r="BB368" s="119"/>
      <c r="BC368" s="1"/>
      <c r="BD368" s="33"/>
      <c r="BE368" s="116"/>
      <c r="BF368" s="1"/>
      <c r="BG368" s="33"/>
      <c r="BH368" s="116"/>
      <c r="BI368" s="1"/>
      <c r="BK368" s="116"/>
      <c r="BL368" s="1"/>
      <c r="BN368" s="116"/>
      <c r="BO368" s="1"/>
      <c r="BQ368" s="116"/>
      <c r="BR368" s="1"/>
      <c r="BT368" s="116"/>
      <c r="BU368" s="1"/>
      <c r="BW368" s="116"/>
      <c r="BX368" s="1"/>
      <c r="BZ368" s="116"/>
      <c r="CA368" s="33"/>
    </row>
    <row r="369" spans="5:79">
      <c r="E369"/>
      <c r="G369"/>
      <c r="H369"/>
      <c r="J369" s="115"/>
      <c r="M369" s="116"/>
      <c r="N369"/>
      <c r="P369" s="115"/>
      <c r="S369" s="116"/>
      <c r="T369" s="1"/>
      <c r="V369" s="116"/>
      <c r="W369" s="1"/>
      <c r="Y369" s="116"/>
      <c r="Z369" s="1"/>
      <c r="AB369" s="115"/>
      <c r="AC369"/>
      <c r="AE369" s="116"/>
      <c r="AF369" s="1"/>
      <c r="AH369" s="116"/>
      <c r="AI369" s="1"/>
      <c r="AK369" s="115"/>
      <c r="AL369" s="1"/>
      <c r="AN369" s="116"/>
      <c r="AO369" s="114"/>
      <c r="AP369" s="114"/>
      <c r="AQ369" s="1"/>
      <c r="AR369" s="1"/>
      <c r="AS369" s="115"/>
      <c r="AT369" s="1"/>
      <c r="AU369" s="1"/>
      <c r="AV369" s="115"/>
      <c r="AW369" s="1"/>
      <c r="AX369" s="33"/>
      <c r="AY369" s="116"/>
      <c r="AZ369" s="1"/>
      <c r="BB369" s="119"/>
      <c r="BC369" s="1"/>
      <c r="BD369" s="33"/>
      <c r="BE369" s="116"/>
      <c r="BF369" s="1"/>
      <c r="BG369" s="33"/>
      <c r="BH369" s="116"/>
      <c r="BI369" s="1"/>
      <c r="BK369" s="116"/>
      <c r="BL369" s="1"/>
      <c r="BN369" s="116"/>
      <c r="BO369" s="1"/>
      <c r="BQ369" s="116"/>
      <c r="BR369" s="1"/>
      <c r="BT369" s="116"/>
      <c r="BU369" s="1"/>
      <c r="BW369" s="116"/>
      <c r="BX369" s="1"/>
      <c r="BZ369" s="116"/>
      <c r="CA369" s="33"/>
    </row>
    <row r="370" spans="5:79">
      <c r="E370"/>
      <c r="G370"/>
      <c r="H370"/>
      <c r="J370" s="115"/>
      <c r="M370" s="116"/>
      <c r="N370"/>
      <c r="P370" s="115"/>
      <c r="S370" s="116"/>
      <c r="T370" s="1"/>
      <c r="V370" s="116"/>
      <c r="W370" s="1"/>
      <c r="Y370" s="116"/>
      <c r="Z370" s="1"/>
      <c r="AB370" s="115"/>
      <c r="AC370"/>
      <c r="AE370" s="116"/>
      <c r="AF370" s="1"/>
      <c r="AH370" s="116"/>
      <c r="AI370" s="1"/>
      <c r="AK370" s="115"/>
      <c r="AL370" s="1"/>
      <c r="AN370" s="116"/>
      <c r="AO370" s="114"/>
      <c r="AP370" s="114"/>
      <c r="AQ370" s="1"/>
      <c r="AR370" s="1"/>
      <c r="AS370" s="115"/>
      <c r="AT370" s="1"/>
      <c r="AU370" s="1"/>
      <c r="AV370" s="115"/>
      <c r="AW370" s="1"/>
      <c r="AX370" s="33"/>
      <c r="AY370" s="116"/>
      <c r="AZ370" s="1"/>
      <c r="BB370" s="119"/>
      <c r="BC370" s="1"/>
      <c r="BD370" s="33"/>
      <c r="BE370" s="116"/>
      <c r="BF370" s="1"/>
      <c r="BG370" s="33"/>
      <c r="BH370" s="116"/>
      <c r="BI370" s="1"/>
      <c r="BK370" s="116"/>
      <c r="BL370" s="1"/>
      <c r="BN370" s="116"/>
      <c r="BO370" s="1"/>
      <c r="BQ370" s="116"/>
      <c r="BR370" s="1"/>
      <c r="BT370" s="116"/>
      <c r="BU370" s="1"/>
      <c r="BW370" s="116"/>
      <c r="BX370" s="1"/>
      <c r="BZ370" s="116"/>
      <c r="CA370" s="33"/>
    </row>
    <row r="371" spans="5:79">
      <c r="E371"/>
      <c r="G371"/>
      <c r="H371"/>
      <c r="J371" s="115"/>
      <c r="M371" s="116"/>
      <c r="N371"/>
      <c r="P371" s="115"/>
      <c r="S371" s="116"/>
      <c r="T371" s="1"/>
      <c r="V371" s="116"/>
      <c r="W371" s="1"/>
      <c r="Y371" s="116"/>
      <c r="Z371" s="1"/>
      <c r="AB371" s="115"/>
      <c r="AC371"/>
      <c r="AE371" s="116"/>
      <c r="AF371" s="1"/>
      <c r="AH371" s="116"/>
      <c r="AI371" s="1"/>
      <c r="AK371" s="115"/>
      <c r="AL371" s="1"/>
      <c r="AN371" s="116"/>
      <c r="AO371" s="114"/>
      <c r="AP371" s="114"/>
      <c r="AQ371" s="1"/>
      <c r="AR371" s="1"/>
      <c r="AS371" s="115"/>
      <c r="AT371" s="1"/>
      <c r="AU371" s="1"/>
      <c r="AV371" s="115"/>
      <c r="AW371" s="1"/>
      <c r="AX371" s="33"/>
      <c r="AY371" s="116"/>
      <c r="AZ371" s="1"/>
      <c r="BB371" s="119"/>
      <c r="BC371" s="1"/>
      <c r="BD371" s="33"/>
      <c r="BE371" s="116"/>
      <c r="BF371" s="1"/>
      <c r="BG371" s="33"/>
      <c r="BH371" s="116"/>
      <c r="BI371" s="1"/>
      <c r="BK371" s="116"/>
      <c r="BL371" s="1"/>
      <c r="BN371" s="116"/>
      <c r="BO371" s="1"/>
      <c r="BQ371" s="116"/>
      <c r="BR371" s="1"/>
      <c r="BT371" s="116"/>
      <c r="BU371" s="1"/>
      <c r="BW371" s="116"/>
      <c r="BX371" s="1"/>
      <c r="BZ371" s="116"/>
      <c r="CA371" s="33"/>
    </row>
    <row r="372" spans="5:79">
      <c r="E372"/>
      <c r="G372"/>
      <c r="H372"/>
      <c r="J372" s="115"/>
      <c r="M372" s="116"/>
      <c r="N372"/>
      <c r="P372" s="115"/>
      <c r="S372" s="116"/>
      <c r="T372" s="1"/>
      <c r="V372" s="116"/>
      <c r="W372" s="1"/>
      <c r="Y372" s="116"/>
      <c r="Z372" s="1"/>
      <c r="AB372" s="115"/>
      <c r="AC372"/>
      <c r="AE372" s="116"/>
      <c r="AF372" s="1"/>
      <c r="AH372" s="116"/>
      <c r="AI372" s="1"/>
      <c r="AK372" s="115"/>
      <c r="AL372" s="1"/>
      <c r="AN372" s="116"/>
      <c r="AO372" s="114"/>
      <c r="AP372" s="114"/>
      <c r="AQ372" s="1"/>
      <c r="AR372" s="1"/>
      <c r="AS372" s="115"/>
      <c r="AT372" s="1"/>
      <c r="AU372" s="1"/>
      <c r="AV372" s="115"/>
      <c r="AW372" s="1"/>
      <c r="AX372" s="33"/>
      <c r="AY372" s="116"/>
      <c r="AZ372" s="1"/>
      <c r="BB372" s="119"/>
      <c r="BC372" s="1"/>
      <c r="BD372" s="33"/>
      <c r="BE372" s="116"/>
      <c r="BF372" s="1"/>
      <c r="BG372" s="33"/>
      <c r="BH372" s="116"/>
      <c r="BI372" s="1"/>
      <c r="BK372" s="116"/>
      <c r="BL372" s="1"/>
      <c r="BN372" s="116"/>
      <c r="BO372" s="1"/>
      <c r="BQ372" s="116"/>
      <c r="BR372" s="1"/>
      <c r="BT372" s="116"/>
      <c r="BU372" s="1"/>
      <c r="BW372" s="116"/>
      <c r="BX372" s="1"/>
      <c r="BZ372" s="116"/>
      <c r="CA372" s="33"/>
    </row>
    <row r="373" spans="5:79">
      <c r="E373"/>
      <c r="G373"/>
      <c r="H373"/>
      <c r="J373" s="115"/>
      <c r="M373" s="116"/>
      <c r="N373"/>
      <c r="P373" s="115"/>
      <c r="S373" s="116"/>
      <c r="T373" s="1"/>
      <c r="V373" s="116"/>
      <c r="W373" s="1"/>
      <c r="Y373" s="116"/>
      <c r="Z373" s="1"/>
      <c r="AB373" s="115"/>
      <c r="AC373"/>
      <c r="AE373" s="116"/>
      <c r="AF373" s="1"/>
      <c r="AH373" s="116"/>
      <c r="AI373" s="1"/>
      <c r="AK373" s="115"/>
      <c r="AL373" s="1"/>
      <c r="AN373" s="116"/>
      <c r="AO373" s="114"/>
      <c r="AP373" s="114"/>
      <c r="AQ373" s="1"/>
      <c r="AR373" s="1"/>
      <c r="AS373" s="115"/>
      <c r="AT373" s="1"/>
      <c r="AU373" s="1"/>
      <c r="AV373" s="115"/>
      <c r="AW373" s="1"/>
      <c r="AX373" s="33"/>
      <c r="AY373" s="116"/>
      <c r="AZ373" s="1"/>
      <c r="BB373" s="119"/>
      <c r="BC373" s="1"/>
      <c r="BD373" s="33"/>
      <c r="BE373" s="116"/>
      <c r="BF373" s="1"/>
      <c r="BG373" s="33"/>
      <c r="BH373" s="116"/>
      <c r="BI373" s="1"/>
      <c r="BK373" s="116"/>
      <c r="BL373" s="1"/>
      <c r="BN373" s="116"/>
      <c r="BO373" s="1"/>
      <c r="BQ373" s="116"/>
      <c r="BR373" s="1"/>
      <c r="BT373" s="116"/>
      <c r="BU373" s="1"/>
      <c r="BW373" s="116"/>
      <c r="BX373" s="1"/>
      <c r="BZ373" s="116"/>
      <c r="CA373" s="33"/>
    </row>
    <row r="374" spans="5:79">
      <c r="E374"/>
      <c r="G374"/>
      <c r="H374"/>
      <c r="J374" s="115"/>
      <c r="M374" s="116"/>
      <c r="N374"/>
      <c r="P374" s="115"/>
      <c r="S374" s="116"/>
      <c r="T374" s="1"/>
      <c r="V374" s="116"/>
      <c r="W374" s="1"/>
      <c r="Y374" s="116"/>
      <c r="Z374" s="1"/>
      <c r="AB374" s="115"/>
      <c r="AC374"/>
      <c r="AE374" s="116"/>
      <c r="AF374" s="1"/>
      <c r="AH374" s="116"/>
      <c r="AI374" s="1"/>
      <c r="AK374" s="115"/>
      <c r="AL374" s="1"/>
      <c r="AN374" s="116"/>
      <c r="AO374" s="114"/>
      <c r="AP374" s="114"/>
      <c r="AQ374" s="1"/>
      <c r="AR374" s="1"/>
      <c r="AS374" s="115"/>
      <c r="AT374" s="1"/>
      <c r="AU374" s="1"/>
      <c r="AV374" s="115"/>
      <c r="AW374" s="1"/>
      <c r="AX374" s="33"/>
      <c r="AY374" s="116"/>
      <c r="AZ374" s="1"/>
      <c r="BB374" s="119"/>
      <c r="BC374" s="1"/>
      <c r="BD374" s="33"/>
      <c r="BE374" s="116"/>
      <c r="BF374" s="1"/>
      <c r="BG374" s="33"/>
      <c r="BH374" s="116"/>
      <c r="BI374" s="1"/>
      <c r="BK374" s="116"/>
      <c r="BL374" s="1"/>
      <c r="BN374" s="116"/>
      <c r="BO374" s="1"/>
      <c r="BQ374" s="116"/>
      <c r="BR374" s="1"/>
      <c r="BT374" s="116"/>
      <c r="BU374" s="1"/>
      <c r="BW374" s="116"/>
      <c r="BX374" s="1"/>
      <c r="BZ374" s="116"/>
      <c r="CA374" s="33"/>
    </row>
    <row r="375" spans="5:79">
      <c r="E375"/>
      <c r="G375"/>
      <c r="H375"/>
      <c r="J375" s="115"/>
      <c r="M375" s="116"/>
      <c r="N375"/>
      <c r="P375" s="115"/>
      <c r="S375" s="116"/>
      <c r="T375" s="1"/>
      <c r="V375" s="116"/>
      <c r="W375" s="1"/>
      <c r="Y375" s="116"/>
      <c r="Z375" s="1"/>
      <c r="AB375" s="115"/>
      <c r="AC375"/>
      <c r="AE375" s="116"/>
      <c r="AF375" s="1"/>
      <c r="AH375" s="116"/>
      <c r="AI375" s="1"/>
      <c r="AK375" s="115"/>
      <c r="AL375" s="1"/>
      <c r="AN375" s="116"/>
      <c r="AO375" s="114"/>
      <c r="AP375" s="114"/>
      <c r="AQ375" s="1"/>
      <c r="AR375" s="1"/>
      <c r="AS375" s="115"/>
      <c r="AT375" s="1"/>
      <c r="AU375" s="1"/>
      <c r="AV375" s="115"/>
      <c r="AW375" s="1"/>
      <c r="AX375" s="33"/>
      <c r="AY375" s="116"/>
      <c r="AZ375" s="1"/>
      <c r="BB375" s="119"/>
      <c r="BC375" s="1"/>
      <c r="BD375" s="33"/>
      <c r="BE375" s="116"/>
      <c r="BF375" s="1"/>
      <c r="BG375" s="33"/>
      <c r="BH375" s="116"/>
      <c r="BI375" s="1"/>
      <c r="BK375" s="116"/>
      <c r="BL375" s="1"/>
      <c r="BN375" s="116"/>
      <c r="BO375" s="1"/>
      <c r="BQ375" s="116"/>
      <c r="BR375" s="1"/>
      <c r="BT375" s="116"/>
      <c r="BU375" s="1"/>
      <c r="BW375" s="116"/>
      <c r="BX375" s="1"/>
      <c r="BZ375" s="116"/>
      <c r="CA375" s="33"/>
    </row>
    <row r="376" spans="5:79">
      <c r="E376"/>
      <c r="G376"/>
      <c r="H376"/>
      <c r="J376" s="115"/>
      <c r="M376" s="116"/>
      <c r="N376"/>
      <c r="P376" s="115"/>
      <c r="S376" s="116"/>
      <c r="T376" s="1"/>
      <c r="V376" s="116"/>
      <c r="W376" s="1"/>
      <c r="Y376" s="116"/>
      <c r="Z376" s="1"/>
      <c r="AB376" s="115"/>
      <c r="AC376"/>
      <c r="AE376" s="116"/>
      <c r="AF376" s="1"/>
      <c r="AH376" s="116"/>
      <c r="AI376" s="1"/>
      <c r="AK376" s="115"/>
      <c r="AL376" s="1"/>
      <c r="AN376" s="116"/>
      <c r="AO376" s="114"/>
      <c r="AP376" s="114"/>
      <c r="AQ376" s="1"/>
      <c r="AR376" s="1"/>
      <c r="AS376" s="115"/>
      <c r="AT376" s="1"/>
      <c r="AU376" s="1"/>
      <c r="AV376" s="115"/>
      <c r="AW376" s="1"/>
      <c r="AX376" s="33"/>
      <c r="AY376" s="116"/>
      <c r="AZ376" s="1"/>
      <c r="BB376" s="119"/>
      <c r="BC376" s="1"/>
      <c r="BD376" s="33"/>
      <c r="BE376" s="116"/>
      <c r="BF376" s="1"/>
      <c r="BG376" s="33"/>
      <c r="BH376" s="116"/>
      <c r="BI376" s="1"/>
      <c r="BK376" s="116"/>
      <c r="BL376" s="1"/>
      <c r="BN376" s="116"/>
      <c r="BO376" s="1"/>
      <c r="BQ376" s="116"/>
      <c r="BR376" s="1"/>
      <c r="BT376" s="116"/>
      <c r="BU376" s="1"/>
      <c r="BW376" s="116"/>
      <c r="BX376" s="1"/>
      <c r="BZ376" s="116"/>
      <c r="CA376" s="33"/>
    </row>
    <row r="377" spans="5:79">
      <c r="E377"/>
      <c r="G377"/>
      <c r="H377"/>
      <c r="J377" s="115"/>
      <c r="M377" s="116"/>
      <c r="N377"/>
      <c r="P377" s="115"/>
      <c r="S377" s="116"/>
      <c r="T377" s="1"/>
      <c r="V377" s="116"/>
      <c r="W377" s="1"/>
      <c r="Y377" s="116"/>
      <c r="Z377" s="1"/>
      <c r="AB377" s="115"/>
      <c r="AC377"/>
      <c r="AE377" s="116"/>
      <c r="AF377" s="1"/>
      <c r="AH377" s="116"/>
      <c r="AI377" s="1"/>
      <c r="AK377" s="115"/>
      <c r="AL377" s="1"/>
      <c r="AN377" s="116"/>
      <c r="AO377" s="114"/>
      <c r="AP377" s="114"/>
      <c r="AQ377" s="1"/>
      <c r="AR377" s="1"/>
      <c r="AS377" s="115"/>
      <c r="AT377" s="1"/>
      <c r="AU377" s="1"/>
      <c r="AV377" s="115"/>
      <c r="AW377" s="1"/>
      <c r="AX377" s="33"/>
      <c r="AY377" s="116"/>
      <c r="AZ377" s="1"/>
      <c r="BB377" s="119"/>
      <c r="BC377" s="1"/>
      <c r="BD377" s="33"/>
      <c r="BE377" s="116"/>
      <c r="BF377" s="1"/>
      <c r="BG377" s="33"/>
      <c r="BH377" s="116"/>
      <c r="BI377" s="1"/>
      <c r="BK377" s="116"/>
      <c r="BL377" s="1"/>
      <c r="BN377" s="116"/>
      <c r="BO377" s="1"/>
      <c r="BQ377" s="116"/>
      <c r="BR377" s="1"/>
      <c r="BT377" s="116"/>
      <c r="BU377" s="1"/>
      <c r="BW377" s="116"/>
      <c r="BX377" s="1"/>
      <c r="BZ377" s="116"/>
      <c r="CA377" s="33"/>
    </row>
    <row r="378" spans="5:79">
      <c r="E378"/>
      <c r="G378"/>
      <c r="H378"/>
      <c r="J378" s="115"/>
      <c r="M378" s="116"/>
      <c r="N378"/>
      <c r="P378" s="115"/>
      <c r="S378" s="116"/>
      <c r="T378" s="1"/>
      <c r="V378" s="116"/>
      <c r="W378" s="1"/>
      <c r="Y378" s="116"/>
      <c r="Z378" s="1"/>
      <c r="AB378" s="115"/>
      <c r="AC378"/>
      <c r="AE378" s="116"/>
      <c r="AF378" s="1"/>
      <c r="AH378" s="116"/>
      <c r="AI378" s="1"/>
      <c r="AK378" s="115"/>
      <c r="AL378" s="1"/>
      <c r="AN378" s="116"/>
      <c r="AO378" s="114"/>
      <c r="AP378" s="114"/>
      <c r="AQ378" s="1"/>
      <c r="AR378" s="1"/>
      <c r="AS378" s="115"/>
      <c r="AT378" s="1"/>
      <c r="AU378" s="1"/>
      <c r="AV378" s="115"/>
      <c r="AW378" s="1"/>
      <c r="AX378" s="33"/>
      <c r="AY378" s="116"/>
      <c r="AZ378" s="1"/>
      <c r="BB378" s="119"/>
      <c r="BC378" s="1"/>
      <c r="BD378" s="33"/>
      <c r="BE378" s="116"/>
      <c r="BF378" s="1"/>
      <c r="BG378" s="33"/>
      <c r="BH378" s="116"/>
      <c r="BI378" s="1"/>
      <c r="BK378" s="116"/>
      <c r="BL378" s="1"/>
      <c r="BN378" s="116"/>
      <c r="BO378" s="1"/>
      <c r="BQ378" s="116"/>
      <c r="BR378" s="1"/>
      <c r="BT378" s="116"/>
      <c r="BU378" s="1"/>
      <c r="BW378" s="116"/>
      <c r="BX378" s="1"/>
      <c r="BZ378" s="116"/>
      <c r="CA378" s="33"/>
    </row>
    <row r="379" spans="5:79">
      <c r="E379"/>
      <c r="G379"/>
      <c r="H379"/>
      <c r="J379" s="115"/>
      <c r="M379" s="116"/>
      <c r="N379"/>
      <c r="P379" s="115"/>
      <c r="S379" s="116"/>
      <c r="T379" s="1"/>
      <c r="V379" s="116"/>
      <c r="W379" s="1"/>
      <c r="Y379" s="116"/>
      <c r="Z379" s="1"/>
      <c r="AB379" s="115"/>
      <c r="AC379"/>
      <c r="AE379" s="116"/>
      <c r="AF379" s="1"/>
      <c r="AH379" s="116"/>
      <c r="AI379" s="1"/>
      <c r="AK379" s="115"/>
      <c r="AL379" s="1"/>
      <c r="AN379" s="116"/>
      <c r="AO379" s="114"/>
      <c r="AP379" s="114"/>
      <c r="AQ379" s="1"/>
      <c r="AR379" s="1"/>
      <c r="AS379" s="115"/>
      <c r="AT379" s="1"/>
      <c r="AU379" s="1"/>
      <c r="AV379" s="115"/>
      <c r="AW379" s="1"/>
      <c r="AX379" s="33"/>
      <c r="AY379" s="116"/>
      <c r="AZ379" s="1"/>
      <c r="BB379" s="119"/>
      <c r="BC379" s="1"/>
      <c r="BD379" s="33"/>
      <c r="BE379" s="116"/>
      <c r="BF379" s="1"/>
      <c r="BG379" s="33"/>
      <c r="BH379" s="116"/>
      <c r="BI379" s="1"/>
      <c r="BK379" s="116"/>
      <c r="BL379" s="1"/>
      <c r="BN379" s="116"/>
      <c r="BO379" s="1"/>
      <c r="BQ379" s="116"/>
      <c r="BR379" s="1"/>
      <c r="BT379" s="116"/>
      <c r="BU379" s="1"/>
      <c r="BW379" s="116"/>
      <c r="BX379" s="1"/>
      <c r="BZ379" s="116"/>
      <c r="CA379" s="33"/>
    </row>
    <row r="380" spans="5:79">
      <c r="E380"/>
      <c r="G380"/>
      <c r="H380"/>
      <c r="J380" s="115"/>
      <c r="M380" s="116"/>
      <c r="N380"/>
      <c r="P380" s="115"/>
      <c r="S380" s="116"/>
      <c r="T380" s="1"/>
      <c r="V380" s="116"/>
      <c r="W380" s="1"/>
      <c r="Y380" s="116"/>
      <c r="Z380" s="1"/>
      <c r="AB380" s="115"/>
      <c r="AC380"/>
      <c r="AE380" s="116"/>
      <c r="AF380" s="1"/>
      <c r="AH380" s="116"/>
      <c r="AI380" s="1"/>
      <c r="AK380" s="115"/>
      <c r="AL380" s="1"/>
      <c r="AN380" s="116"/>
      <c r="AO380" s="114"/>
      <c r="AP380" s="114"/>
      <c r="AQ380" s="1"/>
      <c r="AR380" s="1"/>
      <c r="AS380" s="115"/>
      <c r="AT380" s="1"/>
      <c r="AU380" s="1"/>
      <c r="AV380" s="115"/>
      <c r="AW380" s="1"/>
      <c r="AX380" s="33"/>
      <c r="AY380" s="116"/>
      <c r="AZ380" s="1"/>
      <c r="BB380" s="119"/>
      <c r="BC380" s="1"/>
      <c r="BD380" s="33"/>
      <c r="BE380" s="116"/>
      <c r="BF380" s="1"/>
      <c r="BG380" s="33"/>
      <c r="BH380" s="116"/>
      <c r="BI380" s="1"/>
      <c r="BK380" s="116"/>
      <c r="BL380" s="1"/>
      <c r="BN380" s="116"/>
      <c r="BO380" s="1"/>
      <c r="BQ380" s="116"/>
      <c r="BR380" s="1"/>
      <c r="BT380" s="116"/>
      <c r="BU380" s="1"/>
      <c r="BW380" s="116"/>
      <c r="BX380" s="1"/>
      <c r="BZ380" s="116"/>
      <c r="CA380" s="33"/>
    </row>
    <row r="381" spans="5:79">
      <c r="E381"/>
      <c r="G381"/>
      <c r="H381"/>
      <c r="J381" s="115"/>
      <c r="M381" s="116"/>
      <c r="N381"/>
      <c r="P381" s="115"/>
      <c r="S381" s="116"/>
      <c r="T381" s="1"/>
      <c r="V381" s="116"/>
      <c r="W381" s="1"/>
      <c r="Y381" s="116"/>
      <c r="Z381" s="1"/>
      <c r="AB381" s="115"/>
      <c r="AC381"/>
      <c r="AE381" s="116"/>
      <c r="AF381" s="1"/>
      <c r="AH381" s="116"/>
      <c r="AI381" s="1"/>
      <c r="AK381" s="115"/>
      <c r="AL381" s="1"/>
      <c r="AN381" s="116"/>
      <c r="AO381" s="114"/>
      <c r="AP381" s="114"/>
      <c r="AQ381" s="1"/>
      <c r="AR381" s="1"/>
      <c r="AS381" s="115"/>
      <c r="AT381" s="1"/>
      <c r="AU381" s="1"/>
      <c r="AV381" s="115"/>
      <c r="AW381" s="1"/>
      <c r="AX381" s="33"/>
      <c r="AY381" s="116"/>
      <c r="AZ381" s="1"/>
      <c r="BB381" s="119"/>
      <c r="BC381" s="1"/>
      <c r="BD381" s="33"/>
      <c r="BE381" s="116"/>
      <c r="BF381" s="1"/>
      <c r="BG381" s="33"/>
      <c r="BH381" s="116"/>
      <c r="BI381" s="1"/>
      <c r="BK381" s="116"/>
      <c r="BL381" s="1"/>
      <c r="BN381" s="116"/>
      <c r="BO381" s="1"/>
      <c r="BQ381" s="116"/>
      <c r="BR381" s="1"/>
      <c r="BT381" s="116"/>
      <c r="BU381" s="1"/>
      <c r="BW381" s="116"/>
      <c r="BX381" s="1"/>
      <c r="BZ381" s="116"/>
      <c r="CA381" s="33"/>
    </row>
    <row r="382" spans="5:79">
      <c r="E382"/>
      <c r="G382"/>
      <c r="H382"/>
      <c r="J382" s="115"/>
      <c r="M382" s="116"/>
      <c r="N382"/>
      <c r="P382" s="115"/>
      <c r="S382" s="116"/>
      <c r="T382" s="1"/>
      <c r="V382" s="116"/>
      <c r="W382" s="1"/>
      <c r="Y382" s="116"/>
      <c r="Z382" s="1"/>
      <c r="AB382" s="115"/>
      <c r="AC382"/>
      <c r="AE382" s="116"/>
      <c r="AF382" s="1"/>
      <c r="AH382" s="116"/>
      <c r="AI382" s="1"/>
      <c r="AK382" s="115"/>
      <c r="AL382" s="1"/>
      <c r="AN382" s="116"/>
      <c r="AO382" s="114"/>
      <c r="AP382" s="114"/>
      <c r="AQ382" s="1"/>
      <c r="AR382" s="1"/>
      <c r="AS382" s="115"/>
      <c r="AT382" s="1"/>
      <c r="AU382" s="1"/>
      <c r="AV382" s="115"/>
      <c r="AW382" s="1"/>
      <c r="AX382" s="33"/>
      <c r="AY382" s="116"/>
      <c r="AZ382" s="1"/>
      <c r="BB382" s="119"/>
      <c r="BC382" s="1"/>
      <c r="BD382" s="33"/>
      <c r="BE382" s="116"/>
      <c r="BF382" s="1"/>
      <c r="BG382" s="33"/>
      <c r="BH382" s="116"/>
      <c r="BI382" s="1"/>
      <c r="BK382" s="116"/>
      <c r="BL382" s="1"/>
      <c r="BN382" s="116"/>
      <c r="BO382" s="1"/>
      <c r="BQ382" s="116"/>
      <c r="BR382" s="1"/>
      <c r="BT382" s="116"/>
      <c r="BU382" s="1"/>
      <c r="BW382" s="116"/>
      <c r="BX382" s="1"/>
      <c r="BZ382" s="116"/>
      <c r="CA382" s="33"/>
    </row>
    <row r="383" spans="5:79">
      <c r="E383"/>
      <c r="G383"/>
      <c r="H383"/>
      <c r="J383" s="115"/>
      <c r="M383" s="116"/>
      <c r="N383"/>
      <c r="P383" s="115"/>
      <c r="S383" s="116"/>
      <c r="T383" s="1"/>
      <c r="V383" s="116"/>
      <c r="W383" s="1"/>
      <c r="Y383" s="116"/>
      <c r="Z383" s="1"/>
      <c r="AB383" s="115"/>
      <c r="AC383"/>
      <c r="AE383" s="116"/>
      <c r="AF383" s="1"/>
      <c r="AH383" s="116"/>
      <c r="AI383" s="1"/>
      <c r="AK383" s="115"/>
      <c r="AL383" s="1"/>
      <c r="AN383" s="116"/>
      <c r="AO383" s="114"/>
      <c r="AP383" s="114"/>
      <c r="AQ383" s="1"/>
      <c r="AR383" s="1"/>
      <c r="AS383" s="115"/>
      <c r="AT383" s="1"/>
      <c r="AU383" s="1"/>
      <c r="AV383" s="115"/>
      <c r="AW383" s="1"/>
      <c r="AX383" s="33"/>
      <c r="AY383" s="116"/>
      <c r="AZ383" s="1"/>
      <c r="BB383" s="119"/>
      <c r="BC383" s="1"/>
      <c r="BD383" s="33"/>
      <c r="BE383" s="116"/>
      <c r="BF383" s="1"/>
      <c r="BG383" s="33"/>
      <c r="BH383" s="116"/>
      <c r="BI383" s="1"/>
      <c r="BK383" s="116"/>
      <c r="BL383" s="1"/>
      <c r="BN383" s="116"/>
      <c r="BO383" s="1"/>
      <c r="BQ383" s="116"/>
      <c r="BR383" s="1"/>
      <c r="BT383" s="116"/>
      <c r="BU383" s="1"/>
      <c r="BW383" s="116"/>
      <c r="BX383" s="1"/>
      <c r="BZ383" s="116"/>
      <c r="CA383" s="33"/>
    </row>
    <row r="384" spans="5:79">
      <c r="E384"/>
      <c r="G384"/>
      <c r="H384"/>
      <c r="J384" s="115"/>
      <c r="M384" s="116"/>
      <c r="N384"/>
      <c r="P384" s="115"/>
      <c r="S384" s="116"/>
      <c r="T384" s="1"/>
      <c r="V384" s="116"/>
      <c r="W384" s="1"/>
      <c r="Y384" s="116"/>
      <c r="Z384" s="1"/>
      <c r="AB384" s="115"/>
      <c r="AC384"/>
      <c r="AE384" s="116"/>
      <c r="AF384" s="1"/>
      <c r="AH384" s="116"/>
      <c r="AI384" s="1"/>
      <c r="AK384" s="115"/>
      <c r="AL384" s="1"/>
      <c r="AN384" s="116"/>
      <c r="AO384" s="114"/>
      <c r="AP384" s="114"/>
      <c r="AQ384" s="1"/>
      <c r="AR384" s="1"/>
      <c r="AS384" s="115"/>
      <c r="AT384" s="1"/>
      <c r="AU384" s="1"/>
      <c r="AV384" s="115"/>
      <c r="AW384" s="1"/>
      <c r="AX384" s="33"/>
      <c r="AY384" s="116"/>
      <c r="AZ384" s="1"/>
      <c r="BB384" s="119"/>
      <c r="BC384" s="1"/>
      <c r="BD384" s="33"/>
      <c r="BE384" s="116"/>
      <c r="BF384" s="1"/>
      <c r="BG384" s="33"/>
      <c r="BH384" s="116"/>
      <c r="BI384" s="1"/>
      <c r="BK384" s="116"/>
      <c r="BL384" s="1"/>
      <c r="BN384" s="116"/>
      <c r="BO384" s="1"/>
      <c r="BQ384" s="116"/>
      <c r="BR384" s="1"/>
      <c r="BT384" s="116"/>
      <c r="BU384" s="1"/>
      <c r="BW384" s="116"/>
      <c r="BX384" s="1"/>
      <c r="BZ384" s="116"/>
      <c r="CA384" s="33"/>
    </row>
    <row r="385" spans="5:79">
      <c r="E385"/>
      <c r="G385"/>
      <c r="H385"/>
      <c r="J385" s="115"/>
      <c r="M385" s="116"/>
      <c r="N385"/>
      <c r="P385" s="115"/>
      <c r="S385" s="116"/>
      <c r="T385" s="1"/>
      <c r="V385" s="116"/>
      <c r="W385" s="1"/>
      <c r="Y385" s="116"/>
      <c r="Z385" s="1"/>
      <c r="AB385" s="115"/>
      <c r="AC385"/>
      <c r="AE385" s="116"/>
      <c r="AF385" s="1"/>
      <c r="AH385" s="116"/>
      <c r="AI385" s="1"/>
      <c r="AK385" s="115"/>
      <c r="AL385" s="1"/>
      <c r="AN385" s="116"/>
      <c r="AO385" s="114"/>
      <c r="AP385" s="114"/>
      <c r="AQ385" s="1"/>
      <c r="AR385" s="1"/>
      <c r="AS385" s="115"/>
      <c r="AT385" s="1"/>
      <c r="AU385" s="1"/>
      <c r="AV385" s="115"/>
      <c r="AW385" s="1"/>
      <c r="AX385" s="33"/>
      <c r="AY385" s="116"/>
      <c r="AZ385" s="1"/>
      <c r="BB385" s="119"/>
      <c r="BC385" s="1"/>
      <c r="BD385" s="33"/>
      <c r="BE385" s="116"/>
      <c r="BF385" s="1"/>
      <c r="BG385" s="33"/>
      <c r="BH385" s="116"/>
      <c r="BI385" s="1"/>
      <c r="BK385" s="116"/>
      <c r="BL385" s="1"/>
      <c r="BN385" s="116"/>
      <c r="BO385" s="1"/>
      <c r="BQ385" s="116"/>
      <c r="BR385" s="1"/>
      <c r="BT385" s="116"/>
      <c r="BU385" s="1"/>
      <c r="BW385" s="116"/>
      <c r="BX385" s="1"/>
      <c r="BZ385" s="116"/>
      <c r="CA385" s="33"/>
    </row>
    <row r="386" spans="5:79">
      <c r="E386"/>
      <c r="G386"/>
      <c r="H386"/>
      <c r="J386" s="115"/>
      <c r="M386" s="116"/>
      <c r="N386"/>
      <c r="P386" s="115"/>
      <c r="S386" s="116"/>
      <c r="T386" s="1"/>
      <c r="V386" s="116"/>
      <c r="W386" s="1"/>
      <c r="Y386" s="116"/>
      <c r="Z386" s="1"/>
      <c r="AB386" s="115"/>
      <c r="AC386"/>
      <c r="AE386" s="116"/>
      <c r="AF386" s="1"/>
      <c r="AH386" s="116"/>
      <c r="AI386" s="1"/>
      <c r="AK386" s="115"/>
      <c r="AL386" s="1"/>
      <c r="AN386" s="116"/>
      <c r="AO386" s="114"/>
      <c r="AP386" s="114"/>
      <c r="AQ386" s="1"/>
      <c r="AR386" s="1"/>
      <c r="AS386" s="115"/>
      <c r="AT386" s="1"/>
      <c r="AU386" s="1"/>
      <c r="AV386" s="115"/>
      <c r="AW386" s="1"/>
      <c r="AX386" s="33"/>
      <c r="AY386" s="116"/>
      <c r="AZ386" s="1"/>
      <c r="BB386" s="119"/>
      <c r="BC386" s="1"/>
      <c r="BD386" s="33"/>
      <c r="BE386" s="116"/>
      <c r="BF386" s="1"/>
      <c r="BG386" s="33"/>
      <c r="BH386" s="116"/>
      <c r="BI386" s="1"/>
      <c r="BK386" s="116"/>
      <c r="BL386" s="1"/>
      <c r="BN386" s="116"/>
      <c r="BO386" s="1"/>
      <c r="BQ386" s="116"/>
      <c r="BR386" s="1"/>
      <c r="BT386" s="116"/>
      <c r="BU386" s="1"/>
      <c r="BW386" s="116"/>
      <c r="BX386" s="1"/>
      <c r="BZ386" s="116"/>
      <c r="CA386" s="33"/>
    </row>
    <row r="387" spans="5:79">
      <c r="E387"/>
      <c r="G387"/>
      <c r="H387"/>
      <c r="J387" s="115"/>
      <c r="M387" s="116"/>
      <c r="N387"/>
      <c r="P387" s="115"/>
      <c r="S387" s="116"/>
      <c r="T387" s="1"/>
      <c r="V387" s="116"/>
      <c r="W387" s="1"/>
      <c r="Y387" s="116"/>
      <c r="Z387" s="1"/>
      <c r="AB387" s="115"/>
      <c r="AC387"/>
      <c r="AE387" s="116"/>
      <c r="AF387" s="1"/>
      <c r="AH387" s="116"/>
      <c r="AI387" s="1"/>
      <c r="AK387" s="115"/>
      <c r="AL387" s="1"/>
      <c r="AN387" s="116"/>
      <c r="AO387" s="114"/>
      <c r="AP387" s="114"/>
      <c r="AQ387" s="1"/>
      <c r="AR387" s="1"/>
      <c r="AS387" s="115"/>
      <c r="AT387" s="1"/>
      <c r="AU387" s="1"/>
      <c r="AV387" s="115"/>
      <c r="AW387" s="1"/>
      <c r="AX387" s="33"/>
      <c r="AY387" s="116"/>
      <c r="AZ387" s="1"/>
      <c r="BB387" s="119"/>
      <c r="BC387" s="1"/>
      <c r="BD387" s="33"/>
      <c r="BE387" s="116"/>
      <c r="BF387" s="1"/>
      <c r="BG387" s="33"/>
      <c r="BH387" s="116"/>
      <c r="BI387" s="1"/>
      <c r="BK387" s="116"/>
      <c r="BL387" s="1"/>
      <c r="BN387" s="116"/>
      <c r="BO387" s="1"/>
      <c r="BQ387" s="116"/>
      <c r="BR387" s="1"/>
      <c r="BT387" s="116"/>
      <c r="BU387" s="1"/>
      <c r="BW387" s="116"/>
      <c r="BX387" s="1"/>
      <c r="BZ387" s="116"/>
      <c r="CA387" s="33"/>
    </row>
    <row r="388" spans="5:79">
      <c r="E388"/>
      <c r="G388"/>
      <c r="H388"/>
      <c r="J388" s="115"/>
      <c r="M388" s="116"/>
      <c r="N388"/>
      <c r="P388" s="115"/>
      <c r="S388" s="116"/>
      <c r="T388" s="1"/>
      <c r="V388" s="116"/>
      <c r="W388" s="1"/>
      <c r="Y388" s="116"/>
      <c r="Z388" s="1"/>
      <c r="AB388" s="115"/>
      <c r="AC388"/>
      <c r="AE388" s="116"/>
      <c r="AF388" s="1"/>
      <c r="AH388" s="116"/>
      <c r="AI388" s="1"/>
      <c r="AK388" s="115"/>
      <c r="AL388" s="1"/>
      <c r="AN388" s="116"/>
      <c r="AO388" s="114"/>
      <c r="AP388" s="114"/>
      <c r="AQ388" s="1"/>
      <c r="AR388" s="1"/>
      <c r="AS388" s="115"/>
      <c r="AT388" s="1"/>
      <c r="AU388" s="1"/>
      <c r="AV388" s="115"/>
      <c r="AW388" s="1"/>
      <c r="AX388" s="33"/>
      <c r="AY388" s="116"/>
      <c r="AZ388" s="1"/>
      <c r="BB388" s="119"/>
      <c r="BC388" s="1"/>
      <c r="BD388" s="33"/>
      <c r="BE388" s="116"/>
      <c r="BF388" s="1"/>
      <c r="BG388" s="33"/>
      <c r="BH388" s="116"/>
      <c r="BI388" s="1"/>
      <c r="BK388" s="116"/>
      <c r="BL388" s="1"/>
      <c r="BN388" s="116"/>
      <c r="BO388" s="1"/>
      <c r="BQ388" s="116"/>
      <c r="BR388" s="1"/>
      <c r="BT388" s="116"/>
      <c r="BU388" s="1"/>
      <c r="BW388" s="116"/>
      <c r="BX388" s="1"/>
      <c r="BZ388" s="116"/>
      <c r="CA388" s="33"/>
    </row>
    <row r="389" spans="5:79">
      <c r="E389"/>
      <c r="G389"/>
      <c r="H389"/>
      <c r="J389" s="115"/>
      <c r="M389" s="116"/>
      <c r="N389"/>
      <c r="P389" s="115"/>
      <c r="S389" s="116"/>
      <c r="T389" s="1"/>
      <c r="V389" s="116"/>
      <c r="W389" s="1"/>
      <c r="Y389" s="116"/>
      <c r="Z389" s="1"/>
      <c r="AB389" s="115"/>
      <c r="AC389"/>
      <c r="AE389" s="116"/>
      <c r="AF389" s="1"/>
      <c r="AH389" s="116"/>
      <c r="AI389" s="1"/>
      <c r="AK389" s="115"/>
      <c r="AL389" s="1"/>
      <c r="AN389" s="116"/>
      <c r="AO389" s="114"/>
      <c r="AP389" s="114"/>
      <c r="AQ389" s="1"/>
      <c r="AR389" s="1"/>
      <c r="AS389" s="115"/>
      <c r="AT389" s="1"/>
      <c r="AU389" s="1"/>
      <c r="AV389" s="115"/>
      <c r="AW389" s="1"/>
      <c r="AX389" s="33"/>
      <c r="AY389" s="116"/>
      <c r="AZ389" s="1"/>
      <c r="BB389" s="119"/>
      <c r="BC389" s="1"/>
      <c r="BD389" s="33"/>
      <c r="BE389" s="116"/>
      <c r="BF389" s="1"/>
      <c r="BG389" s="33"/>
      <c r="BH389" s="116"/>
      <c r="BI389" s="1"/>
      <c r="BK389" s="116"/>
      <c r="BL389" s="1"/>
      <c r="BN389" s="116"/>
      <c r="BO389" s="1"/>
      <c r="BQ389" s="116"/>
      <c r="BR389" s="1"/>
      <c r="BT389" s="116"/>
      <c r="BU389" s="1"/>
      <c r="BW389" s="116"/>
      <c r="BX389" s="1"/>
      <c r="BZ389" s="116"/>
      <c r="CA389" s="33"/>
    </row>
    <row r="390" spans="5:79">
      <c r="E390"/>
      <c r="G390"/>
      <c r="H390"/>
      <c r="J390" s="115"/>
      <c r="M390" s="116"/>
      <c r="N390"/>
      <c r="P390" s="115"/>
      <c r="S390" s="116"/>
      <c r="T390" s="1"/>
      <c r="V390" s="116"/>
      <c r="W390" s="1"/>
      <c r="Y390" s="116"/>
      <c r="Z390" s="1"/>
      <c r="AB390" s="115"/>
      <c r="AC390"/>
      <c r="AE390" s="116"/>
      <c r="AF390" s="1"/>
      <c r="AH390" s="116"/>
      <c r="AI390" s="1"/>
      <c r="AK390" s="115"/>
      <c r="AL390" s="1"/>
      <c r="AN390" s="116"/>
      <c r="AO390" s="114"/>
      <c r="AP390" s="114"/>
      <c r="AQ390" s="1"/>
      <c r="AR390" s="1"/>
      <c r="AS390" s="115"/>
      <c r="AT390" s="1"/>
      <c r="AU390" s="1"/>
      <c r="AV390" s="115"/>
      <c r="AW390" s="1"/>
      <c r="AX390" s="33"/>
      <c r="AY390" s="116"/>
      <c r="AZ390" s="1"/>
      <c r="BB390" s="119"/>
      <c r="BC390" s="1"/>
      <c r="BD390" s="33"/>
      <c r="BE390" s="116"/>
      <c r="BF390" s="1"/>
      <c r="BG390" s="33"/>
      <c r="BH390" s="116"/>
      <c r="BI390" s="1"/>
      <c r="BK390" s="116"/>
      <c r="BL390" s="1"/>
      <c r="BN390" s="116"/>
      <c r="BO390" s="1"/>
      <c r="BQ390" s="116"/>
      <c r="BR390" s="1"/>
      <c r="BT390" s="116"/>
      <c r="BU390" s="1"/>
      <c r="BW390" s="116"/>
      <c r="BX390" s="1"/>
      <c r="BZ390" s="116"/>
      <c r="CA390" s="33"/>
    </row>
    <row r="391" spans="5:79">
      <c r="E391"/>
      <c r="G391"/>
      <c r="H391"/>
      <c r="J391" s="115"/>
      <c r="M391" s="116"/>
      <c r="N391"/>
      <c r="P391" s="115"/>
      <c r="S391" s="116"/>
      <c r="T391" s="1"/>
      <c r="V391" s="116"/>
      <c r="W391" s="1"/>
      <c r="Y391" s="116"/>
      <c r="Z391" s="1"/>
      <c r="AB391" s="115"/>
      <c r="AC391"/>
      <c r="AE391" s="116"/>
      <c r="AF391" s="1"/>
      <c r="AH391" s="116"/>
      <c r="AI391" s="1"/>
      <c r="AK391" s="115"/>
      <c r="AL391" s="1"/>
      <c r="AN391" s="116"/>
      <c r="AO391" s="114"/>
      <c r="AP391" s="114"/>
      <c r="AQ391" s="1"/>
      <c r="AR391" s="1"/>
      <c r="AS391" s="115"/>
      <c r="AT391" s="1"/>
      <c r="AU391" s="1"/>
      <c r="AV391" s="115"/>
      <c r="AW391" s="1"/>
      <c r="AX391" s="33"/>
      <c r="AY391" s="116"/>
      <c r="AZ391" s="1"/>
      <c r="BB391" s="119"/>
      <c r="BC391" s="1"/>
      <c r="BD391" s="33"/>
      <c r="BE391" s="116"/>
      <c r="BF391" s="1"/>
      <c r="BG391" s="33"/>
      <c r="BH391" s="116"/>
      <c r="BI391" s="1"/>
      <c r="BK391" s="116"/>
      <c r="BL391" s="1"/>
      <c r="BN391" s="116"/>
      <c r="BO391" s="1"/>
      <c r="BQ391" s="116"/>
      <c r="BR391" s="1"/>
      <c r="BT391" s="116"/>
      <c r="BU391" s="1"/>
      <c r="BW391" s="116"/>
      <c r="BX391" s="1"/>
      <c r="BZ391" s="116"/>
      <c r="CA391" s="33"/>
    </row>
    <row r="392" spans="5:79">
      <c r="E392"/>
      <c r="G392"/>
      <c r="H392"/>
      <c r="J392" s="115"/>
      <c r="M392" s="116"/>
      <c r="N392"/>
      <c r="P392" s="115"/>
      <c r="S392" s="116"/>
      <c r="T392" s="1"/>
      <c r="V392" s="116"/>
      <c r="W392" s="1"/>
      <c r="Y392" s="116"/>
      <c r="Z392" s="1"/>
      <c r="AB392" s="115"/>
      <c r="AC392"/>
      <c r="AE392" s="116"/>
      <c r="AF392" s="1"/>
      <c r="AH392" s="116"/>
      <c r="AI392" s="1"/>
      <c r="AK392" s="115"/>
      <c r="AL392" s="1"/>
      <c r="AN392" s="116"/>
      <c r="AO392" s="114"/>
      <c r="AP392" s="114"/>
      <c r="AQ392" s="1"/>
      <c r="AR392" s="1"/>
      <c r="AS392" s="115"/>
      <c r="AT392" s="1"/>
      <c r="AU392" s="1"/>
      <c r="AV392" s="115"/>
      <c r="AW392" s="1"/>
      <c r="AX392" s="33"/>
      <c r="AY392" s="116"/>
      <c r="AZ392" s="1"/>
      <c r="BB392" s="119"/>
      <c r="BC392" s="1"/>
      <c r="BD392" s="33"/>
      <c r="BE392" s="116"/>
      <c r="BF392" s="1"/>
      <c r="BG392" s="33"/>
      <c r="BH392" s="116"/>
      <c r="BI392" s="1"/>
      <c r="BK392" s="116"/>
      <c r="BL392" s="1"/>
      <c r="BN392" s="116"/>
      <c r="BO392" s="1"/>
      <c r="BQ392" s="116"/>
      <c r="BR392" s="1"/>
      <c r="BT392" s="116"/>
      <c r="BU392" s="1"/>
      <c r="BW392" s="116"/>
      <c r="BX392" s="1"/>
      <c r="BZ392" s="116"/>
      <c r="CA392" s="33"/>
    </row>
    <row r="393" spans="5:79">
      <c r="E393"/>
      <c r="G393"/>
      <c r="H393"/>
      <c r="J393" s="115"/>
      <c r="M393" s="116"/>
      <c r="N393"/>
      <c r="P393" s="115"/>
      <c r="S393" s="116"/>
      <c r="T393" s="1"/>
      <c r="V393" s="116"/>
      <c r="W393" s="1"/>
      <c r="Y393" s="116"/>
      <c r="Z393" s="1"/>
      <c r="AB393" s="115"/>
      <c r="AC393"/>
      <c r="AE393" s="116"/>
      <c r="AF393" s="1"/>
      <c r="AH393" s="116"/>
      <c r="AI393" s="1"/>
      <c r="AK393" s="115"/>
      <c r="AL393" s="1"/>
      <c r="AN393" s="116"/>
      <c r="AO393" s="114"/>
      <c r="AP393" s="114"/>
      <c r="AQ393" s="1"/>
      <c r="AR393" s="1"/>
      <c r="AS393" s="115"/>
      <c r="AT393" s="1"/>
      <c r="AU393" s="1"/>
      <c r="AV393" s="115"/>
      <c r="AW393" s="1"/>
      <c r="AX393" s="33"/>
      <c r="AY393" s="116"/>
      <c r="AZ393" s="1"/>
      <c r="BB393" s="119"/>
      <c r="BC393" s="1"/>
      <c r="BD393" s="33"/>
      <c r="BE393" s="116"/>
      <c r="BF393" s="1"/>
      <c r="BG393" s="33"/>
      <c r="BH393" s="116"/>
      <c r="BI393" s="1"/>
      <c r="BK393" s="116"/>
      <c r="BL393" s="1"/>
      <c r="BN393" s="116"/>
      <c r="BO393" s="1"/>
      <c r="BQ393" s="116"/>
      <c r="BR393" s="1"/>
      <c r="BT393" s="116"/>
      <c r="BU393" s="1"/>
      <c r="BW393" s="116"/>
      <c r="BX393" s="1"/>
      <c r="BZ393" s="116"/>
      <c r="CA393" s="33"/>
    </row>
    <row r="394" spans="5:79">
      <c r="E394"/>
      <c r="G394"/>
      <c r="H394"/>
      <c r="J394" s="115"/>
      <c r="M394" s="116"/>
      <c r="N394"/>
      <c r="P394" s="115"/>
      <c r="S394" s="116"/>
      <c r="T394" s="1"/>
      <c r="V394" s="116"/>
      <c r="W394" s="1"/>
      <c r="Y394" s="116"/>
      <c r="Z394" s="1"/>
      <c r="AB394" s="115"/>
      <c r="AC394"/>
      <c r="AE394" s="116"/>
      <c r="AF394" s="1"/>
      <c r="AH394" s="116"/>
      <c r="AI394" s="1"/>
      <c r="AK394" s="115"/>
      <c r="AL394" s="1"/>
      <c r="AN394" s="116"/>
      <c r="AO394" s="114"/>
      <c r="AP394" s="114"/>
      <c r="AQ394" s="1"/>
      <c r="AR394" s="1"/>
      <c r="AS394" s="115"/>
      <c r="AT394" s="1"/>
      <c r="AU394" s="1"/>
      <c r="AV394" s="115"/>
      <c r="AW394" s="1"/>
      <c r="AX394" s="33"/>
      <c r="AY394" s="116"/>
      <c r="AZ394" s="1"/>
      <c r="BB394" s="119"/>
      <c r="BC394" s="1"/>
      <c r="BD394" s="33"/>
      <c r="BE394" s="116"/>
      <c r="BF394" s="1"/>
      <c r="BG394" s="33"/>
      <c r="BH394" s="116"/>
      <c r="BI394" s="1"/>
      <c r="BK394" s="116"/>
      <c r="BL394" s="1"/>
      <c r="BN394" s="116"/>
      <c r="BO394" s="1"/>
      <c r="BQ394" s="116"/>
      <c r="BR394" s="1"/>
      <c r="BT394" s="116"/>
      <c r="BU394" s="1"/>
      <c r="BW394" s="116"/>
      <c r="BX394" s="1"/>
      <c r="BZ394" s="116"/>
      <c r="CA394" s="33"/>
    </row>
    <row r="395" spans="5:79">
      <c r="E395"/>
      <c r="G395"/>
      <c r="H395"/>
      <c r="J395" s="115"/>
      <c r="M395" s="116"/>
      <c r="N395"/>
      <c r="P395" s="115"/>
      <c r="S395" s="116"/>
      <c r="T395" s="1"/>
      <c r="V395" s="116"/>
      <c r="W395" s="1"/>
      <c r="Y395" s="116"/>
      <c r="Z395" s="1"/>
      <c r="AB395" s="115"/>
      <c r="AC395"/>
      <c r="AE395" s="116"/>
      <c r="AF395" s="1"/>
      <c r="AH395" s="116"/>
      <c r="AI395" s="1"/>
      <c r="AK395" s="115"/>
      <c r="AL395" s="1"/>
      <c r="AN395" s="116"/>
      <c r="AO395" s="114"/>
      <c r="AP395" s="114"/>
      <c r="AQ395" s="1"/>
      <c r="AR395" s="1"/>
      <c r="AS395" s="115"/>
      <c r="AT395" s="1"/>
      <c r="AU395" s="1"/>
      <c r="AV395" s="115"/>
      <c r="AW395" s="1"/>
      <c r="AX395" s="33"/>
      <c r="AY395" s="116"/>
      <c r="AZ395" s="1"/>
      <c r="BB395" s="119"/>
      <c r="BC395" s="1"/>
      <c r="BD395" s="33"/>
      <c r="BE395" s="116"/>
      <c r="BF395" s="1"/>
      <c r="BG395" s="33"/>
      <c r="BH395" s="116"/>
      <c r="BI395" s="1"/>
      <c r="BK395" s="116"/>
      <c r="BL395" s="1"/>
      <c r="BN395" s="116"/>
      <c r="BO395" s="1"/>
      <c r="BQ395" s="116"/>
      <c r="BR395" s="1"/>
      <c r="BT395" s="116"/>
      <c r="BU395" s="1"/>
      <c r="BW395" s="116"/>
      <c r="BX395" s="1"/>
      <c r="BZ395" s="116"/>
      <c r="CA395" s="33"/>
    </row>
    <row r="396" spans="5:79">
      <c r="E396"/>
      <c r="G396"/>
      <c r="H396"/>
      <c r="J396" s="115"/>
      <c r="M396" s="116"/>
      <c r="N396"/>
      <c r="P396" s="115"/>
      <c r="S396" s="116"/>
      <c r="T396" s="1"/>
      <c r="V396" s="116"/>
      <c r="W396" s="1"/>
      <c r="Y396" s="116"/>
      <c r="Z396" s="1"/>
      <c r="AB396" s="115"/>
      <c r="AC396"/>
      <c r="AE396" s="116"/>
      <c r="AF396" s="1"/>
      <c r="AH396" s="116"/>
      <c r="AI396" s="1"/>
      <c r="AK396" s="115"/>
      <c r="AL396" s="1"/>
      <c r="AN396" s="116"/>
      <c r="AO396" s="114"/>
      <c r="AP396" s="114"/>
      <c r="AQ396" s="1"/>
      <c r="AR396" s="1"/>
      <c r="AS396" s="115"/>
      <c r="AT396" s="1"/>
      <c r="AU396" s="1"/>
      <c r="AV396" s="115"/>
      <c r="AW396" s="1"/>
      <c r="AX396" s="33"/>
      <c r="AY396" s="116"/>
      <c r="AZ396" s="1"/>
      <c r="BB396" s="119"/>
      <c r="BC396" s="1"/>
      <c r="BD396" s="33"/>
      <c r="BE396" s="116"/>
      <c r="BF396" s="1"/>
      <c r="BG396" s="33"/>
      <c r="BH396" s="116"/>
      <c r="BI396" s="1"/>
      <c r="BK396" s="116"/>
      <c r="BL396" s="1"/>
      <c r="BN396" s="116"/>
      <c r="BO396" s="1"/>
      <c r="BQ396" s="116"/>
      <c r="BR396" s="1"/>
      <c r="BT396" s="116"/>
      <c r="BU396" s="1"/>
      <c r="BW396" s="116"/>
      <c r="BX396" s="1"/>
      <c r="BZ396" s="116"/>
      <c r="CA396" s="33"/>
    </row>
    <row r="397" spans="5:79">
      <c r="E397"/>
      <c r="G397"/>
      <c r="H397"/>
      <c r="J397" s="115"/>
      <c r="M397" s="116"/>
      <c r="N397"/>
      <c r="P397" s="115"/>
      <c r="S397" s="116"/>
      <c r="T397" s="1"/>
      <c r="V397" s="116"/>
      <c r="W397" s="1"/>
      <c r="Y397" s="116"/>
      <c r="Z397" s="1"/>
      <c r="AB397" s="115"/>
      <c r="AC397"/>
      <c r="AE397" s="116"/>
      <c r="AF397" s="1"/>
      <c r="AH397" s="116"/>
      <c r="AI397" s="1"/>
      <c r="AK397" s="115"/>
      <c r="AL397" s="1"/>
      <c r="AN397" s="116"/>
      <c r="AO397" s="114"/>
      <c r="AP397" s="114"/>
      <c r="AQ397" s="1"/>
      <c r="AR397" s="1"/>
      <c r="AS397" s="115"/>
      <c r="AT397" s="1"/>
      <c r="AU397" s="1"/>
      <c r="AV397" s="115"/>
      <c r="AW397" s="1"/>
      <c r="AX397" s="33"/>
      <c r="AY397" s="116"/>
      <c r="AZ397" s="1"/>
      <c r="BB397" s="119"/>
      <c r="BC397" s="1"/>
      <c r="BD397" s="33"/>
      <c r="BE397" s="116"/>
      <c r="BF397" s="1"/>
      <c r="BG397" s="33"/>
      <c r="BH397" s="116"/>
      <c r="BI397" s="1"/>
      <c r="BK397" s="116"/>
      <c r="BL397" s="1"/>
      <c r="BN397" s="116"/>
      <c r="BO397" s="1"/>
      <c r="BQ397" s="116"/>
      <c r="BR397" s="1"/>
      <c r="BT397" s="116"/>
      <c r="BU397" s="1"/>
      <c r="BW397" s="116"/>
      <c r="BX397" s="1"/>
      <c r="BZ397" s="116"/>
      <c r="CA397" s="33"/>
    </row>
    <row r="398" spans="5:79">
      <c r="E398"/>
      <c r="G398"/>
      <c r="H398"/>
      <c r="J398" s="115"/>
      <c r="M398" s="116"/>
      <c r="N398"/>
      <c r="P398" s="115"/>
      <c r="S398" s="116"/>
      <c r="T398" s="1"/>
      <c r="V398" s="116"/>
      <c r="W398" s="1"/>
      <c r="Y398" s="116"/>
      <c r="Z398" s="1"/>
      <c r="AB398" s="115"/>
      <c r="AC398"/>
      <c r="AE398" s="116"/>
      <c r="AF398" s="1"/>
      <c r="AH398" s="116"/>
      <c r="AI398" s="1"/>
      <c r="AK398" s="115"/>
      <c r="AL398" s="1"/>
      <c r="AN398" s="116"/>
      <c r="AO398" s="114"/>
      <c r="AP398" s="114"/>
      <c r="AQ398" s="1"/>
      <c r="AR398" s="1"/>
      <c r="AS398" s="115"/>
      <c r="AT398" s="1"/>
      <c r="AU398" s="1"/>
      <c r="AV398" s="115"/>
      <c r="AW398" s="1"/>
      <c r="AX398" s="33"/>
      <c r="AY398" s="116"/>
      <c r="AZ398" s="1"/>
      <c r="BB398" s="119"/>
      <c r="BC398" s="1"/>
      <c r="BD398" s="33"/>
      <c r="BE398" s="116"/>
      <c r="BF398" s="1"/>
      <c r="BG398" s="33"/>
      <c r="BH398" s="116"/>
      <c r="BI398" s="1"/>
      <c r="BK398" s="116"/>
      <c r="BL398" s="1"/>
      <c r="BN398" s="116"/>
      <c r="BO398" s="1"/>
      <c r="BQ398" s="116"/>
      <c r="BR398" s="1"/>
      <c r="BT398" s="116"/>
      <c r="BU398" s="1"/>
      <c r="BW398" s="116"/>
      <c r="BX398" s="1"/>
      <c r="BZ398" s="116"/>
      <c r="CA398" s="33"/>
    </row>
    <row r="399" spans="5:79">
      <c r="E399"/>
      <c r="G399"/>
      <c r="H399"/>
      <c r="J399" s="115"/>
      <c r="M399" s="116"/>
      <c r="N399"/>
      <c r="P399" s="115"/>
      <c r="S399" s="116"/>
      <c r="T399" s="1"/>
      <c r="V399" s="116"/>
      <c r="W399" s="1"/>
      <c r="Y399" s="116"/>
      <c r="Z399" s="1"/>
      <c r="AB399" s="115"/>
      <c r="AC399"/>
      <c r="AE399" s="116"/>
      <c r="AF399" s="1"/>
      <c r="AH399" s="116"/>
      <c r="AI399" s="1"/>
      <c r="AK399" s="115"/>
      <c r="AL399" s="1"/>
      <c r="AN399" s="116"/>
      <c r="AO399" s="114"/>
      <c r="AP399" s="114"/>
      <c r="AQ399" s="1"/>
      <c r="AR399" s="1"/>
      <c r="AS399" s="115"/>
      <c r="AT399" s="1"/>
      <c r="AU399" s="1"/>
      <c r="AV399" s="115"/>
      <c r="AW399" s="1"/>
      <c r="AX399" s="33"/>
      <c r="AY399" s="116"/>
      <c r="AZ399" s="1"/>
      <c r="BB399" s="119"/>
      <c r="BC399" s="1"/>
      <c r="BD399" s="33"/>
      <c r="BE399" s="116"/>
      <c r="BF399" s="1"/>
      <c r="BG399" s="33"/>
      <c r="BH399" s="116"/>
      <c r="BI399" s="1"/>
      <c r="BK399" s="116"/>
      <c r="BL399" s="1"/>
      <c r="BN399" s="116"/>
      <c r="BO399" s="1"/>
      <c r="BQ399" s="116"/>
      <c r="BR399" s="1"/>
      <c r="BT399" s="116"/>
      <c r="BU399" s="1"/>
      <c r="BW399" s="116"/>
      <c r="BX399" s="1"/>
      <c r="BZ399" s="116"/>
      <c r="CA399" s="33"/>
    </row>
    <row r="400" spans="5:79">
      <c r="E400"/>
      <c r="G400"/>
      <c r="H400"/>
      <c r="J400" s="115"/>
      <c r="M400" s="116"/>
      <c r="N400"/>
      <c r="P400" s="115"/>
      <c r="S400" s="116"/>
      <c r="T400" s="1"/>
      <c r="V400" s="116"/>
      <c r="W400" s="1"/>
      <c r="Y400" s="116"/>
      <c r="Z400" s="1"/>
      <c r="AB400" s="115"/>
      <c r="AC400"/>
      <c r="AE400" s="116"/>
      <c r="AF400" s="1"/>
      <c r="AH400" s="116"/>
      <c r="AI400" s="1"/>
      <c r="AK400" s="115"/>
      <c r="AL400" s="1"/>
      <c r="AN400" s="116"/>
      <c r="AO400" s="114"/>
      <c r="AP400" s="114"/>
      <c r="AQ400" s="1"/>
      <c r="AR400" s="1"/>
      <c r="AS400" s="115"/>
      <c r="AT400" s="1"/>
      <c r="AU400" s="1"/>
      <c r="AV400" s="115"/>
      <c r="AW400" s="1"/>
      <c r="AX400" s="33"/>
      <c r="AY400" s="116"/>
      <c r="AZ400" s="1"/>
      <c r="BB400" s="119"/>
      <c r="BC400" s="1"/>
      <c r="BD400" s="33"/>
      <c r="BE400" s="116"/>
      <c r="BF400" s="1"/>
      <c r="BG400" s="33"/>
      <c r="BH400" s="116"/>
      <c r="BI400" s="1"/>
      <c r="BK400" s="116"/>
      <c r="BL400" s="1"/>
      <c r="BN400" s="116"/>
      <c r="BO400" s="1"/>
      <c r="BQ400" s="116"/>
      <c r="BR400" s="1"/>
      <c r="BT400" s="116"/>
      <c r="BU400" s="1"/>
      <c r="BW400" s="116"/>
      <c r="BX400" s="1"/>
      <c r="BZ400" s="116"/>
      <c r="CA400" s="33"/>
    </row>
    <row r="401" spans="5:79">
      <c r="E401"/>
      <c r="G401"/>
      <c r="H401"/>
      <c r="J401" s="115"/>
      <c r="M401" s="116"/>
      <c r="N401"/>
      <c r="P401" s="115"/>
      <c r="S401" s="116"/>
      <c r="T401" s="1"/>
      <c r="V401" s="116"/>
      <c r="W401" s="1"/>
      <c r="Y401" s="116"/>
      <c r="Z401" s="1"/>
      <c r="AB401" s="115"/>
      <c r="AC401"/>
      <c r="AE401" s="116"/>
      <c r="AF401" s="1"/>
      <c r="AH401" s="116"/>
      <c r="AI401" s="1"/>
      <c r="AK401" s="115"/>
      <c r="AL401" s="1"/>
      <c r="AN401" s="116"/>
      <c r="AO401" s="114"/>
      <c r="AP401" s="114"/>
      <c r="AQ401" s="1"/>
      <c r="AR401" s="1"/>
      <c r="AS401" s="115"/>
      <c r="AT401" s="1"/>
      <c r="AU401" s="1"/>
      <c r="AV401" s="115"/>
      <c r="AW401" s="1"/>
      <c r="AX401" s="33"/>
      <c r="AY401" s="116"/>
      <c r="AZ401" s="1"/>
      <c r="BB401" s="119"/>
      <c r="BC401" s="1"/>
      <c r="BD401" s="33"/>
      <c r="BE401" s="116"/>
      <c r="BF401" s="1"/>
      <c r="BG401" s="33"/>
      <c r="BH401" s="116"/>
      <c r="BI401" s="1"/>
      <c r="BK401" s="116"/>
      <c r="BL401" s="1"/>
      <c r="BN401" s="116"/>
      <c r="BO401" s="1"/>
      <c r="BQ401" s="116"/>
      <c r="BR401" s="1"/>
      <c r="BT401" s="116"/>
      <c r="BU401" s="1"/>
      <c r="BW401" s="116"/>
      <c r="BX401" s="1"/>
      <c r="BZ401" s="116"/>
      <c r="CA401" s="33"/>
    </row>
    <row r="402" spans="5:79">
      <c r="E402"/>
      <c r="G402"/>
      <c r="H402"/>
      <c r="J402" s="115"/>
      <c r="M402" s="116"/>
      <c r="N402"/>
      <c r="P402" s="115"/>
      <c r="S402" s="116"/>
      <c r="T402" s="1"/>
      <c r="V402" s="116"/>
      <c r="W402" s="1"/>
      <c r="Y402" s="116"/>
      <c r="Z402" s="1"/>
      <c r="AB402" s="115"/>
      <c r="AC402"/>
      <c r="AE402" s="116"/>
      <c r="AF402" s="1"/>
      <c r="AH402" s="116"/>
      <c r="AI402" s="1"/>
      <c r="AK402" s="115"/>
      <c r="AL402" s="1"/>
      <c r="AN402" s="116"/>
      <c r="AO402" s="114"/>
      <c r="AP402" s="114"/>
      <c r="AQ402" s="1"/>
      <c r="AR402" s="1"/>
      <c r="AS402" s="115"/>
      <c r="AT402" s="1"/>
      <c r="AU402" s="1"/>
      <c r="AV402" s="115"/>
      <c r="AW402" s="1"/>
      <c r="AX402" s="33"/>
      <c r="AY402" s="116"/>
      <c r="AZ402" s="1"/>
      <c r="BB402" s="119"/>
      <c r="BC402" s="1"/>
      <c r="BD402" s="33"/>
      <c r="BE402" s="116"/>
      <c r="BF402" s="1"/>
      <c r="BG402" s="33"/>
      <c r="BH402" s="116"/>
      <c r="BI402" s="1"/>
      <c r="BK402" s="116"/>
      <c r="BL402" s="1"/>
      <c r="BN402" s="116"/>
      <c r="BO402" s="1"/>
      <c r="BQ402" s="116"/>
      <c r="BR402" s="1"/>
      <c r="BT402" s="116"/>
      <c r="BU402" s="1"/>
      <c r="BW402" s="116"/>
      <c r="BX402" s="1"/>
      <c r="BZ402" s="116"/>
      <c r="CA402" s="33"/>
    </row>
    <row r="403" spans="5:79">
      <c r="E403"/>
      <c r="G403"/>
      <c r="H403"/>
      <c r="J403" s="115"/>
      <c r="M403" s="116"/>
      <c r="N403"/>
      <c r="P403" s="115"/>
      <c r="S403" s="116"/>
      <c r="T403" s="1"/>
      <c r="V403" s="116"/>
      <c r="W403" s="1"/>
      <c r="Y403" s="116"/>
      <c r="Z403" s="1"/>
      <c r="AB403" s="115"/>
      <c r="AC403"/>
      <c r="AE403" s="116"/>
      <c r="AF403" s="1"/>
      <c r="AH403" s="116"/>
      <c r="AI403" s="1"/>
      <c r="AK403" s="115"/>
      <c r="AL403" s="1"/>
      <c r="AN403" s="116"/>
      <c r="AO403" s="114"/>
      <c r="AP403" s="114"/>
      <c r="AQ403" s="1"/>
      <c r="AR403" s="1"/>
      <c r="AS403" s="115"/>
      <c r="AT403" s="1"/>
      <c r="AU403" s="1"/>
      <c r="AV403" s="115"/>
      <c r="AW403" s="1"/>
      <c r="AX403" s="33"/>
      <c r="AY403" s="116"/>
      <c r="AZ403" s="1"/>
      <c r="BB403" s="119"/>
      <c r="BC403" s="1"/>
      <c r="BD403" s="33"/>
      <c r="BE403" s="116"/>
      <c r="BF403" s="1"/>
      <c r="BG403" s="33"/>
      <c r="BH403" s="116"/>
      <c r="BI403" s="1"/>
      <c r="BK403" s="116"/>
      <c r="BL403" s="1"/>
      <c r="BN403" s="116"/>
      <c r="BO403" s="1"/>
      <c r="BQ403" s="116"/>
      <c r="BR403" s="1"/>
      <c r="BT403" s="116"/>
      <c r="BU403" s="1"/>
      <c r="BW403" s="116"/>
      <c r="BX403" s="1"/>
      <c r="BZ403" s="116"/>
      <c r="CA403" s="33"/>
    </row>
    <row r="404" spans="5:79">
      <c r="E404"/>
      <c r="G404"/>
      <c r="H404"/>
      <c r="J404" s="115"/>
      <c r="M404" s="116"/>
      <c r="N404"/>
      <c r="P404" s="115"/>
      <c r="S404" s="116"/>
      <c r="T404" s="1"/>
      <c r="V404" s="116"/>
      <c r="W404" s="1"/>
      <c r="Y404" s="116"/>
      <c r="Z404" s="1"/>
      <c r="AB404" s="115"/>
      <c r="AC404"/>
      <c r="AE404" s="116"/>
      <c r="AF404" s="1"/>
      <c r="AH404" s="116"/>
      <c r="AI404" s="1"/>
      <c r="AK404" s="115"/>
      <c r="AL404" s="1"/>
      <c r="AN404" s="116"/>
      <c r="AO404" s="114"/>
      <c r="AP404" s="114"/>
      <c r="AQ404" s="1"/>
      <c r="AR404" s="1"/>
      <c r="AS404" s="115"/>
      <c r="AT404" s="1"/>
      <c r="AU404" s="1"/>
      <c r="AV404" s="115"/>
      <c r="AW404" s="1"/>
      <c r="AX404" s="33"/>
      <c r="AY404" s="116"/>
      <c r="AZ404" s="1"/>
      <c r="BB404" s="119"/>
      <c r="BC404" s="1"/>
      <c r="BD404" s="33"/>
      <c r="BE404" s="116"/>
      <c r="BF404" s="1"/>
      <c r="BG404" s="33"/>
      <c r="BH404" s="116"/>
      <c r="BI404" s="1"/>
      <c r="BK404" s="116"/>
      <c r="BL404" s="1"/>
      <c r="BN404" s="116"/>
      <c r="BO404" s="1"/>
      <c r="BQ404" s="116"/>
      <c r="BR404" s="1"/>
      <c r="BT404" s="116"/>
      <c r="BU404" s="1"/>
      <c r="BW404" s="116"/>
      <c r="BX404" s="1"/>
      <c r="BZ404" s="116"/>
      <c r="CA404" s="33"/>
    </row>
    <row r="405" spans="5:79">
      <c r="E405"/>
      <c r="G405"/>
      <c r="H405"/>
      <c r="J405" s="115"/>
      <c r="M405" s="116"/>
      <c r="N405"/>
      <c r="P405" s="115"/>
      <c r="S405" s="116"/>
      <c r="T405" s="1"/>
      <c r="V405" s="116"/>
      <c r="W405" s="1"/>
      <c r="Y405" s="116"/>
      <c r="Z405" s="1"/>
      <c r="AB405" s="115"/>
      <c r="AC405"/>
      <c r="AE405" s="116"/>
      <c r="AF405" s="1"/>
      <c r="AH405" s="116"/>
      <c r="AI405" s="1"/>
      <c r="AK405" s="115"/>
      <c r="AL405" s="1"/>
      <c r="AN405" s="116"/>
      <c r="AO405" s="114"/>
      <c r="AP405" s="114"/>
      <c r="AQ405" s="1"/>
      <c r="AR405" s="1"/>
      <c r="AS405" s="115"/>
      <c r="AT405" s="1"/>
      <c r="AU405" s="1"/>
      <c r="AV405" s="115"/>
      <c r="AW405" s="1"/>
      <c r="AX405" s="33"/>
      <c r="AY405" s="116"/>
      <c r="AZ405" s="1"/>
      <c r="BB405" s="119"/>
      <c r="BC405" s="1"/>
      <c r="BD405" s="33"/>
      <c r="BE405" s="116"/>
      <c r="BF405" s="1"/>
      <c r="BG405" s="33"/>
      <c r="BH405" s="116"/>
      <c r="BI405" s="1"/>
      <c r="BK405" s="116"/>
      <c r="BL405" s="1"/>
      <c r="BN405" s="116"/>
      <c r="BO405" s="1"/>
      <c r="BQ405" s="116"/>
      <c r="BR405" s="1"/>
      <c r="BT405" s="116"/>
      <c r="BU405" s="1"/>
      <c r="BW405" s="116"/>
      <c r="BX405" s="1"/>
      <c r="BZ405" s="116"/>
      <c r="CA405" s="33"/>
    </row>
    <row r="406" spans="5:79">
      <c r="E406"/>
      <c r="G406"/>
      <c r="H406"/>
      <c r="J406" s="115"/>
      <c r="M406" s="116"/>
      <c r="N406"/>
      <c r="P406" s="115"/>
      <c r="S406" s="116"/>
      <c r="T406" s="1"/>
      <c r="V406" s="116"/>
      <c r="W406" s="1"/>
      <c r="Y406" s="116"/>
      <c r="Z406" s="1"/>
      <c r="AB406" s="115"/>
      <c r="AC406"/>
      <c r="AE406" s="116"/>
      <c r="AF406" s="1"/>
      <c r="AH406" s="116"/>
      <c r="AI406" s="1"/>
      <c r="AK406" s="115"/>
      <c r="AL406" s="1"/>
      <c r="AN406" s="116"/>
      <c r="AO406" s="114"/>
      <c r="AP406" s="114"/>
      <c r="AQ406" s="1"/>
      <c r="AR406" s="1"/>
      <c r="AS406" s="115"/>
      <c r="AT406" s="1"/>
      <c r="AU406" s="1"/>
      <c r="AV406" s="115"/>
      <c r="AW406" s="1"/>
      <c r="AX406" s="33"/>
      <c r="AY406" s="116"/>
      <c r="AZ406" s="1"/>
      <c r="BB406" s="119"/>
      <c r="BC406" s="1"/>
      <c r="BD406" s="33"/>
      <c r="BE406" s="116"/>
      <c r="BF406" s="1"/>
      <c r="BG406" s="33"/>
      <c r="BH406" s="116"/>
      <c r="BI406" s="1"/>
      <c r="BK406" s="116"/>
      <c r="BL406" s="1"/>
      <c r="BN406" s="116"/>
      <c r="BO406" s="1"/>
      <c r="BQ406" s="116"/>
      <c r="BR406" s="1"/>
      <c r="BT406" s="116"/>
      <c r="BU406" s="1"/>
      <c r="BW406" s="116"/>
      <c r="BX406" s="1"/>
      <c r="BZ406" s="116"/>
      <c r="CA406" s="33"/>
    </row>
    <row r="407" spans="5:79">
      <c r="E407"/>
      <c r="G407"/>
      <c r="H407"/>
      <c r="J407" s="115"/>
      <c r="M407" s="116"/>
      <c r="N407"/>
      <c r="P407" s="115"/>
      <c r="S407" s="116"/>
      <c r="T407" s="1"/>
      <c r="V407" s="116"/>
      <c r="W407" s="1"/>
      <c r="Y407" s="116"/>
      <c r="Z407" s="1"/>
      <c r="AB407" s="115"/>
      <c r="AC407"/>
      <c r="AE407" s="116"/>
      <c r="AF407" s="1"/>
      <c r="AH407" s="116"/>
      <c r="AI407" s="1"/>
      <c r="AK407" s="115"/>
      <c r="AL407" s="1"/>
      <c r="AN407" s="116"/>
      <c r="AO407" s="114"/>
      <c r="AP407" s="114"/>
      <c r="AQ407" s="1"/>
      <c r="AR407" s="1"/>
      <c r="AS407" s="115"/>
      <c r="AT407" s="1"/>
      <c r="AU407" s="1"/>
      <c r="AV407" s="115"/>
      <c r="AW407" s="1"/>
      <c r="AX407" s="33"/>
      <c r="AY407" s="116"/>
      <c r="AZ407" s="1"/>
      <c r="BB407" s="119"/>
      <c r="BC407" s="1"/>
      <c r="BD407" s="33"/>
      <c r="BE407" s="116"/>
      <c r="BF407" s="1"/>
      <c r="BG407" s="33"/>
      <c r="BH407" s="116"/>
      <c r="BI407" s="1"/>
      <c r="BK407" s="116"/>
      <c r="BL407" s="1"/>
      <c r="BN407" s="116"/>
      <c r="BO407" s="1"/>
      <c r="BQ407" s="116"/>
      <c r="BR407" s="1"/>
      <c r="BT407" s="116"/>
      <c r="BU407" s="1"/>
      <c r="BW407" s="116"/>
      <c r="BX407" s="1"/>
      <c r="BZ407" s="116"/>
      <c r="CA407" s="33"/>
    </row>
    <row r="408" spans="5:79">
      <c r="E408"/>
      <c r="G408"/>
      <c r="H408"/>
      <c r="J408" s="115"/>
      <c r="M408" s="116"/>
      <c r="N408"/>
      <c r="P408" s="115"/>
      <c r="S408" s="116"/>
      <c r="T408" s="1"/>
      <c r="V408" s="116"/>
      <c r="W408" s="1"/>
      <c r="Y408" s="116"/>
      <c r="Z408" s="1"/>
      <c r="AB408" s="115"/>
      <c r="AC408"/>
      <c r="AE408" s="116"/>
      <c r="AF408" s="1"/>
      <c r="AH408" s="116"/>
      <c r="AI408" s="1"/>
      <c r="AK408" s="115"/>
      <c r="AL408" s="1"/>
      <c r="AN408" s="116"/>
      <c r="AO408" s="114"/>
      <c r="AP408" s="114"/>
      <c r="AQ408" s="1"/>
      <c r="AR408" s="1"/>
      <c r="AS408" s="115"/>
      <c r="AT408" s="1"/>
      <c r="AU408" s="1"/>
      <c r="AV408" s="115"/>
      <c r="AW408" s="1"/>
      <c r="AX408" s="33"/>
      <c r="AY408" s="116"/>
      <c r="AZ408" s="1"/>
      <c r="BB408" s="119"/>
      <c r="BC408" s="1"/>
      <c r="BD408" s="33"/>
      <c r="BE408" s="116"/>
      <c r="BF408" s="1"/>
      <c r="BG408" s="33"/>
      <c r="BH408" s="116"/>
      <c r="BI408" s="1"/>
      <c r="BK408" s="116"/>
      <c r="BL408" s="1"/>
      <c r="BN408" s="116"/>
      <c r="BO408" s="1"/>
      <c r="BQ408" s="116"/>
      <c r="BR408" s="1"/>
      <c r="BT408" s="116"/>
      <c r="BU408" s="1"/>
      <c r="BW408" s="116"/>
      <c r="BX408" s="1"/>
      <c r="BZ408" s="116"/>
      <c r="CA408" s="33"/>
    </row>
    <row r="409" spans="5:79">
      <c r="E409"/>
      <c r="G409"/>
      <c r="H409"/>
      <c r="J409" s="115"/>
      <c r="M409" s="116"/>
      <c r="N409"/>
      <c r="P409" s="115"/>
      <c r="S409" s="116"/>
      <c r="T409" s="1"/>
      <c r="V409" s="116"/>
      <c r="W409" s="1"/>
      <c r="Y409" s="116"/>
      <c r="Z409" s="1"/>
      <c r="AB409" s="115"/>
      <c r="AC409"/>
      <c r="AE409" s="116"/>
      <c r="AF409" s="1"/>
      <c r="AH409" s="116"/>
      <c r="AI409" s="1"/>
      <c r="AK409" s="115"/>
      <c r="AL409" s="1"/>
      <c r="AN409" s="116"/>
      <c r="AO409" s="114"/>
      <c r="AP409" s="114"/>
      <c r="AQ409" s="1"/>
      <c r="AR409" s="1"/>
      <c r="AS409" s="115"/>
      <c r="AT409" s="1"/>
      <c r="AU409" s="1"/>
      <c r="AV409" s="115"/>
      <c r="AW409" s="1"/>
      <c r="AX409" s="33"/>
      <c r="AY409" s="116"/>
      <c r="AZ409" s="1"/>
      <c r="BB409" s="119"/>
      <c r="BC409" s="1"/>
      <c r="BD409" s="33"/>
      <c r="BE409" s="116"/>
      <c r="BF409" s="1"/>
      <c r="BG409" s="33"/>
      <c r="BH409" s="116"/>
      <c r="BI409" s="1"/>
      <c r="BK409" s="116"/>
      <c r="BL409" s="1"/>
      <c r="BN409" s="116"/>
      <c r="BO409" s="1"/>
      <c r="BQ409" s="116"/>
      <c r="BR409" s="1"/>
      <c r="BT409" s="116"/>
      <c r="BU409" s="1"/>
      <c r="BW409" s="116"/>
      <c r="BX409" s="1"/>
      <c r="BZ409" s="116"/>
      <c r="CA409" s="33"/>
    </row>
    <row r="410" spans="5:79">
      <c r="E410"/>
      <c r="G410"/>
      <c r="H410"/>
      <c r="J410" s="115"/>
      <c r="M410" s="116"/>
      <c r="N410"/>
      <c r="P410" s="115"/>
      <c r="S410" s="116"/>
      <c r="T410" s="1"/>
      <c r="V410" s="116"/>
      <c r="W410" s="1"/>
      <c r="Y410" s="116"/>
      <c r="Z410" s="1"/>
      <c r="AB410" s="115"/>
      <c r="AC410"/>
      <c r="AE410" s="116"/>
      <c r="AF410" s="1"/>
      <c r="AH410" s="116"/>
      <c r="AI410" s="1"/>
      <c r="AK410" s="115"/>
      <c r="AL410" s="1"/>
      <c r="AN410" s="116"/>
      <c r="AO410" s="114"/>
      <c r="AP410" s="114"/>
      <c r="AQ410" s="1"/>
      <c r="AR410" s="1"/>
      <c r="AS410" s="115"/>
      <c r="AT410" s="1"/>
      <c r="AU410" s="1"/>
      <c r="AV410" s="115"/>
      <c r="AW410" s="1"/>
      <c r="AX410" s="33"/>
      <c r="AY410" s="116"/>
      <c r="AZ410" s="1"/>
      <c r="BB410" s="119"/>
      <c r="BC410" s="1"/>
      <c r="BD410" s="33"/>
      <c r="BE410" s="116"/>
      <c r="BF410" s="1"/>
      <c r="BG410" s="33"/>
      <c r="BH410" s="116"/>
      <c r="BI410" s="1"/>
      <c r="BK410" s="116"/>
      <c r="BL410" s="1"/>
      <c r="BN410" s="116"/>
      <c r="BO410" s="1"/>
      <c r="BQ410" s="116"/>
      <c r="BR410" s="1"/>
      <c r="BT410" s="116"/>
      <c r="BU410" s="1"/>
      <c r="BW410" s="116"/>
      <c r="BX410" s="1"/>
      <c r="BZ410" s="116"/>
      <c r="CA410" s="33"/>
    </row>
    <row r="411" spans="5:79">
      <c r="E411"/>
      <c r="G411"/>
      <c r="H411"/>
      <c r="J411" s="115"/>
      <c r="M411" s="116"/>
      <c r="N411"/>
      <c r="P411" s="115"/>
      <c r="S411" s="116"/>
      <c r="T411" s="1"/>
      <c r="V411" s="116"/>
      <c r="W411" s="1"/>
      <c r="Y411" s="116"/>
      <c r="Z411" s="1"/>
      <c r="AB411" s="115"/>
      <c r="AC411"/>
      <c r="AE411" s="116"/>
      <c r="AF411" s="1"/>
      <c r="AH411" s="116"/>
      <c r="AI411" s="1"/>
      <c r="AK411" s="115"/>
      <c r="AL411" s="1"/>
      <c r="AN411" s="116"/>
      <c r="AO411" s="114"/>
      <c r="AP411" s="114"/>
      <c r="AQ411" s="1"/>
      <c r="AR411" s="1"/>
      <c r="AS411" s="115"/>
      <c r="AT411" s="1"/>
      <c r="AU411" s="1"/>
      <c r="AV411" s="115"/>
      <c r="AW411" s="1"/>
      <c r="AX411" s="33"/>
      <c r="AY411" s="116"/>
      <c r="AZ411" s="1"/>
      <c r="BB411" s="119"/>
      <c r="BC411" s="1"/>
      <c r="BD411" s="33"/>
      <c r="BE411" s="116"/>
      <c r="BF411" s="1"/>
      <c r="BG411" s="33"/>
      <c r="BH411" s="116"/>
      <c r="BI411" s="1"/>
      <c r="BK411" s="116"/>
      <c r="BL411" s="1"/>
      <c r="BN411" s="116"/>
      <c r="BO411" s="1"/>
      <c r="BQ411" s="116"/>
      <c r="BR411" s="1"/>
      <c r="BT411" s="116"/>
      <c r="BU411" s="1"/>
      <c r="BW411" s="116"/>
      <c r="BX411" s="1"/>
      <c r="BZ411" s="116"/>
      <c r="CA411" s="33"/>
    </row>
    <row r="412" spans="5:79">
      <c r="E412"/>
      <c r="G412"/>
      <c r="H412"/>
      <c r="J412" s="115"/>
      <c r="M412" s="116"/>
      <c r="N412"/>
      <c r="P412" s="115"/>
      <c r="S412" s="116"/>
      <c r="T412" s="1"/>
      <c r="V412" s="116"/>
      <c r="W412" s="1"/>
      <c r="Y412" s="116"/>
      <c r="Z412" s="1"/>
      <c r="AB412" s="115"/>
      <c r="AC412"/>
      <c r="AE412" s="116"/>
      <c r="AF412" s="1"/>
      <c r="AH412" s="116"/>
      <c r="AI412" s="1"/>
      <c r="AK412" s="115"/>
      <c r="AL412" s="1"/>
      <c r="AN412" s="116"/>
      <c r="AO412" s="114"/>
      <c r="AP412" s="114"/>
      <c r="AQ412" s="1"/>
      <c r="AR412" s="1"/>
      <c r="AS412" s="115"/>
      <c r="AT412" s="1"/>
      <c r="AU412" s="1"/>
      <c r="AV412" s="115"/>
      <c r="AW412" s="1"/>
      <c r="AX412" s="33"/>
      <c r="AY412" s="116"/>
      <c r="AZ412" s="1"/>
      <c r="BB412" s="119"/>
      <c r="BC412" s="1"/>
      <c r="BD412" s="33"/>
      <c r="BE412" s="116"/>
      <c r="BF412" s="1"/>
      <c r="BG412" s="33"/>
      <c r="BH412" s="116"/>
      <c r="BI412" s="1"/>
      <c r="BK412" s="116"/>
      <c r="BL412" s="1"/>
      <c r="BN412" s="116"/>
      <c r="BO412" s="1"/>
      <c r="BQ412" s="116"/>
      <c r="BR412" s="1"/>
      <c r="BT412" s="116"/>
      <c r="BU412" s="1"/>
      <c r="BW412" s="116"/>
      <c r="BX412" s="1"/>
      <c r="BZ412" s="116"/>
      <c r="CA412" s="33"/>
    </row>
    <row r="413" spans="5:79">
      <c r="E413"/>
      <c r="G413"/>
      <c r="H413"/>
      <c r="J413" s="115"/>
      <c r="M413" s="116"/>
      <c r="N413"/>
      <c r="P413" s="115"/>
      <c r="S413" s="116"/>
      <c r="T413" s="1"/>
      <c r="V413" s="116"/>
      <c r="W413" s="1"/>
      <c r="Y413" s="116"/>
      <c r="Z413" s="1"/>
      <c r="AB413" s="115"/>
      <c r="AC413"/>
      <c r="AE413" s="116"/>
      <c r="AF413" s="1"/>
      <c r="AH413" s="116"/>
      <c r="AI413" s="1"/>
      <c r="AK413" s="115"/>
      <c r="AL413" s="1"/>
      <c r="AN413" s="116"/>
      <c r="AO413" s="114"/>
      <c r="AP413" s="114"/>
      <c r="AQ413" s="1"/>
      <c r="AR413" s="1"/>
      <c r="AS413" s="115"/>
      <c r="AT413" s="1"/>
      <c r="AU413" s="1"/>
      <c r="AV413" s="115"/>
      <c r="AW413" s="1"/>
      <c r="AX413" s="33"/>
      <c r="AY413" s="116"/>
      <c r="AZ413" s="1"/>
      <c r="BB413" s="119"/>
      <c r="BC413" s="1"/>
      <c r="BD413" s="33"/>
      <c r="BE413" s="116"/>
      <c r="BF413" s="1"/>
      <c r="BG413" s="33"/>
      <c r="BH413" s="116"/>
      <c r="BI413" s="1"/>
      <c r="BK413" s="116"/>
      <c r="BL413" s="1"/>
      <c r="BN413" s="116"/>
      <c r="BO413" s="1"/>
      <c r="BQ413" s="116"/>
      <c r="BR413" s="1"/>
      <c r="BT413" s="116"/>
      <c r="BU413" s="1"/>
      <c r="BW413" s="116"/>
      <c r="BX413" s="1"/>
      <c r="BZ413" s="116"/>
      <c r="CA413" s="33"/>
    </row>
    <row r="414" spans="5:79">
      <c r="E414"/>
      <c r="G414"/>
      <c r="H414"/>
      <c r="J414" s="115"/>
      <c r="M414" s="116"/>
      <c r="N414"/>
      <c r="P414" s="115"/>
      <c r="S414" s="116"/>
      <c r="T414" s="1"/>
      <c r="V414" s="116"/>
      <c r="W414" s="1"/>
      <c r="Y414" s="116"/>
      <c r="Z414" s="1"/>
      <c r="AB414" s="115"/>
      <c r="AC414"/>
      <c r="AE414" s="116"/>
      <c r="AF414" s="1"/>
      <c r="AH414" s="116"/>
      <c r="AI414" s="1"/>
      <c r="AK414" s="115"/>
      <c r="AL414" s="1"/>
      <c r="AN414" s="116"/>
      <c r="AO414" s="114"/>
      <c r="AP414" s="114"/>
      <c r="AQ414" s="1"/>
      <c r="AR414" s="1"/>
      <c r="AS414" s="115"/>
      <c r="AT414" s="1"/>
      <c r="AU414" s="1"/>
      <c r="AV414" s="115"/>
      <c r="AW414" s="1"/>
      <c r="AX414" s="33"/>
      <c r="AY414" s="116"/>
      <c r="AZ414" s="1"/>
      <c r="BB414" s="119"/>
      <c r="BC414" s="1"/>
      <c r="BD414" s="33"/>
      <c r="BE414" s="116"/>
      <c r="BF414" s="1"/>
      <c r="BG414" s="33"/>
      <c r="BH414" s="116"/>
      <c r="BI414" s="1"/>
      <c r="BK414" s="116"/>
      <c r="BL414" s="1"/>
      <c r="BN414" s="116"/>
      <c r="BO414" s="1"/>
      <c r="BQ414" s="116"/>
      <c r="BR414" s="1"/>
      <c r="BT414" s="116"/>
      <c r="BU414" s="1"/>
      <c r="BW414" s="116"/>
      <c r="BX414" s="1"/>
      <c r="BZ414" s="116"/>
      <c r="CA414" s="33"/>
    </row>
    <row r="415" spans="5:79">
      <c r="E415"/>
      <c r="G415"/>
      <c r="H415"/>
      <c r="J415" s="115"/>
      <c r="M415" s="116"/>
      <c r="N415"/>
      <c r="P415" s="115"/>
      <c r="S415" s="116"/>
      <c r="T415" s="1"/>
      <c r="V415" s="116"/>
      <c r="W415" s="1"/>
      <c r="Y415" s="116"/>
      <c r="Z415" s="1"/>
      <c r="AB415" s="115"/>
      <c r="AC415"/>
      <c r="AE415" s="116"/>
      <c r="AF415" s="1"/>
      <c r="AH415" s="116"/>
      <c r="AI415" s="1"/>
      <c r="AK415" s="115"/>
      <c r="AL415" s="1"/>
      <c r="AN415" s="116"/>
      <c r="AO415" s="114"/>
      <c r="AP415" s="114"/>
      <c r="AQ415" s="1"/>
      <c r="AR415" s="1"/>
      <c r="AS415" s="115"/>
      <c r="AT415" s="1"/>
      <c r="AU415" s="1"/>
      <c r="AV415" s="115"/>
      <c r="AW415" s="1"/>
      <c r="AX415" s="33"/>
      <c r="AY415" s="116"/>
      <c r="AZ415" s="1"/>
      <c r="BB415" s="119"/>
      <c r="BC415" s="1"/>
      <c r="BD415" s="33"/>
      <c r="BE415" s="116"/>
      <c r="BF415" s="1"/>
      <c r="BG415" s="33"/>
      <c r="BH415" s="116"/>
      <c r="BI415" s="1"/>
      <c r="BK415" s="116"/>
      <c r="BL415" s="1"/>
      <c r="BN415" s="116"/>
      <c r="BO415" s="1"/>
      <c r="BQ415" s="116"/>
      <c r="BR415" s="1"/>
      <c r="BT415" s="116"/>
      <c r="BU415" s="1"/>
      <c r="BW415" s="116"/>
      <c r="BX415" s="1"/>
      <c r="BZ415" s="116"/>
      <c r="CA415" s="33"/>
    </row>
    <row r="416" spans="5:79">
      <c r="E416"/>
      <c r="G416"/>
      <c r="H416"/>
      <c r="J416" s="115"/>
      <c r="M416" s="116"/>
      <c r="N416"/>
      <c r="P416" s="115"/>
      <c r="S416" s="116"/>
      <c r="T416" s="1"/>
      <c r="V416" s="116"/>
      <c r="W416" s="1"/>
      <c r="Y416" s="116"/>
      <c r="Z416" s="1"/>
      <c r="AB416" s="115"/>
      <c r="AC416"/>
      <c r="AE416" s="116"/>
      <c r="AF416" s="1"/>
      <c r="AH416" s="116"/>
      <c r="AI416" s="1"/>
      <c r="AK416" s="115"/>
      <c r="AL416" s="1"/>
      <c r="AN416" s="116"/>
      <c r="AO416" s="114"/>
      <c r="AP416" s="114"/>
      <c r="AQ416" s="1"/>
      <c r="AR416" s="1"/>
      <c r="AS416" s="115"/>
      <c r="AT416" s="1"/>
      <c r="AU416" s="1"/>
      <c r="AV416" s="115"/>
      <c r="AW416" s="1"/>
      <c r="AX416" s="33"/>
      <c r="AY416" s="116"/>
      <c r="AZ416" s="1"/>
      <c r="BB416" s="119"/>
      <c r="BC416" s="1"/>
      <c r="BD416" s="33"/>
      <c r="BE416" s="116"/>
      <c r="BF416" s="1"/>
      <c r="BG416" s="33"/>
      <c r="BH416" s="116"/>
      <c r="BI416" s="1"/>
      <c r="BK416" s="116"/>
      <c r="BL416" s="1"/>
      <c r="BN416" s="116"/>
      <c r="BO416" s="1"/>
      <c r="BQ416" s="116"/>
      <c r="BR416" s="1"/>
      <c r="BT416" s="116"/>
      <c r="BU416" s="1"/>
      <c r="BW416" s="116"/>
      <c r="BX416" s="1"/>
      <c r="BZ416" s="116"/>
      <c r="CA416" s="33"/>
    </row>
    <row r="417" spans="5:79">
      <c r="E417"/>
      <c r="G417"/>
      <c r="H417"/>
      <c r="J417" s="115"/>
      <c r="M417" s="116"/>
      <c r="N417"/>
      <c r="P417" s="115"/>
      <c r="S417" s="116"/>
      <c r="T417" s="1"/>
      <c r="V417" s="116"/>
      <c r="W417" s="1"/>
      <c r="Y417" s="116"/>
      <c r="Z417" s="1"/>
      <c r="AB417" s="115"/>
      <c r="AC417"/>
      <c r="AE417" s="116"/>
      <c r="AF417" s="1"/>
      <c r="AH417" s="116"/>
      <c r="AI417" s="1"/>
      <c r="AK417" s="115"/>
      <c r="AL417" s="1"/>
      <c r="AN417" s="116"/>
      <c r="AO417" s="114"/>
      <c r="AP417" s="114"/>
      <c r="AQ417" s="1"/>
      <c r="AR417" s="1"/>
      <c r="AS417" s="115"/>
      <c r="AT417" s="1"/>
      <c r="AU417" s="1"/>
      <c r="AV417" s="115"/>
      <c r="AW417" s="1"/>
      <c r="AX417" s="33"/>
      <c r="AY417" s="116"/>
      <c r="AZ417" s="1"/>
      <c r="BB417" s="119"/>
      <c r="BC417" s="1"/>
      <c r="BD417" s="33"/>
      <c r="BE417" s="116"/>
      <c r="BF417" s="1"/>
      <c r="BG417" s="33"/>
      <c r="BH417" s="116"/>
      <c r="BI417" s="1"/>
      <c r="BK417" s="116"/>
      <c r="BL417" s="1"/>
      <c r="BN417" s="116"/>
      <c r="BO417" s="1"/>
      <c r="BQ417" s="116"/>
      <c r="BR417" s="1"/>
      <c r="BT417" s="116"/>
      <c r="BU417" s="1"/>
      <c r="BW417" s="116"/>
      <c r="BX417" s="1"/>
      <c r="BZ417" s="116"/>
      <c r="CA417" s="33"/>
    </row>
    <row r="418" spans="5:79">
      <c r="E418"/>
      <c r="G418"/>
      <c r="H418"/>
      <c r="J418" s="115"/>
      <c r="M418" s="116"/>
      <c r="N418"/>
      <c r="P418" s="115"/>
      <c r="S418" s="116"/>
      <c r="T418" s="1"/>
      <c r="V418" s="116"/>
      <c r="W418" s="1"/>
      <c r="Y418" s="116"/>
      <c r="Z418" s="1"/>
      <c r="AB418" s="115"/>
      <c r="AC418"/>
      <c r="AE418" s="116"/>
      <c r="AF418" s="1"/>
      <c r="AH418" s="116"/>
      <c r="AI418" s="1"/>
      <c r="AK418" s="115"/>
      <c r="AL418" s="1"/>
      <c r="AN418" s="116"/>
      <c r="AO418" s="114"/>
      <c r="AP418" s="114"/>
      <c r="AQ418" s="1"/>
      <c r="AR418" s="1"/>
      <c r="AS418" s="115"/>
      <c r="AT418" s="1"/>
      <c r="AU418" s="1"/>
      <c r="AV418" s="115"/>
      <c r="AW418" s="1"/>
      <c r="AX418" s="33"/>
      <c r="AY418" s="116"/>
      <c r="AZ418" s="1"/>
      <c r="BB418" s="119"/>
      <c r="BC418" s="1"/>
      <c r="BD418" s="33"/>
      <c r="BE418" s="116"/>
      <c r="BF418" s="1"/>
      <c r="BG418" s="33"/>
      <c r="BH418" s="116"/>
      <c r="BI418" s="1"/>
      <c r="BK418" s="116"/>
      <c r="BL418" s="1"/>
      <c r="BN418" s="116"/>
      <c r="BO418" s="1"/>
      <c r="BQ418" s="116"/>
      <c r="BR418" s="1"/>
      <c r="BT418" s="116"/>
      <c r="BU418" s="1"/>
      <c r="BW418" s="116"/>
      <c r="BX418" s="1"/>
      <c r="BZ418" s="116"/>
      <c r="CA418" s="33"/>
    </row>
    <row r="419" spans="5:79">
      <c r="E419"/>
      <c r="G419"/>
      <c r="H419"/>
      <c r="J419" s="115"/>
      <c r="M419" s="116"/>
      <c r="N419"/>
      <c r="P419" s="115"/>
      <c r="S419" s="116"/>
      <c r="T419" s="1"/>
      <c r="V419" s="116"/>
      <c r="W419" s="1"/>
      <c r="Y419" s="116"/>
      <c r="Z419" s="1"/>
      <c r="AB419" s="115"/>
      <c r="AC419"/>
      <c r="AE419" s="116"/>
      <c r="AF419" s="1"/>
      <c r="AH419" s="116"/>
      <c r="AI419" s="1"/>
      <c r="AK419" s="115"/>
      <c r="AL419" s="1"/>
      <c r="AN419" s="116"/>
      <c r="AO419" s="114"/>
      <c r="AP419" s="114"/>
      <c r="AQ419" s="1"/>
      <c r="AR419" s="1"/>
      <c r="AS419" s="115"/>
      <c r="AT419" s="1"/>
      <c r="AU419" s="1"/>
      <c r="AV419" s="115"/>
      <c r="AW419" s="1"/>
      <c r="AX419" s="33"/>
      <c r="AY419" s="116"/>
      <c r="AZ419" s="1"/>
      <c r="BB419" s="119"/>
      <c r="BC419" s="1"/>
      <c r="BD419" s="33"/>
      <c r="BE419" s="116"/>
      <c r="BF419" s="1"/>
      <c r="BG419" s="33"/>
      <c r="BH419" s="116"/>
      <c r="BI419" s="1"/>
      <c r="BK419" s="116"/>
      <c r="BL419" s="1"/>
      <c r="BN419" s="116"/>
      <c r="BO419" s="1"/>
      <c r="BQ419" s="116"/>
      <c r="BR419" s="1"/>
      <c r="BT419" s="116"/>
      <c r="BU419" s="1"/>
      <c r="BW419" s="116"/>
      <c r="BX419" s="1"/>
      <c r="BZ419" s="116"/>
      <c r="CA419" s="33"/>
    </row>
    <row r="420" spans="5:79">
      <c r="E420"/>
      <c r="G420"/>
      <c r="H420"/>
      <c r="J420" s="115"/>
      <c r="M420" s="116"/>
      <c r="N420"/>
      <c r="P420" s="115"/>
      <c r="S420" s="116"/>
      <c r="T420" s="1"/>
      <c r="V420" s="116"/>
      <c r="W420" s="1"/>
      <c r="Y420" s="116"/>
      <c r="Z420" s="1"/>
      <c r="AB420" s="115"/>
      <c r="AC420"/>
      <c r="AE420" s="116"/>
      <c r="AF420" s="1"/>
      <c r="AH420" s="116"/>
      <c r="AI420" s="1"/>
      <c r="AK420" s="115"/>
      <c r="AL420" s="1"/>
      <c r="AN420" s="116"/>
      <c r="AO420" s="114"/>
      <c r="AP420" s="114"/>
      <c r="AQ420" s="1"/>
      <c r="AR420" s="1"/>
      <c r="AS420" s="115"/>
      <c r="AT420" s="1"/>
      <c r="AU420" s="1"/>
      <c r="AV420" s="115"/>
      <c r="AW420" s="1"/>
      <c r="AX420" s="33"/>
      <c r="AY420" s="116"/>
      <c r="AZ420" s="1"/>
      <c r="BB420" s="119"/>
      <c r="BC420" s="1"/>
      <c r="BD420" s="33"/>
      <c r="BE420" s="116"/>
      <c r="BF420" s="1"/>
      <c r="BG420" s="33"/>
      <c r="BH420" s="116"/>
      <c r="BI420" s="1"/>
      <c r="BK420" s="116"/>
      <c r="BL420" s="1"/>
      <c r="BN420" s="116"/>
      <c r="BO420" s="1"/>
      <c r="BQ420" s="116"/>
      <c r="BR420" s="1"/>
      <c r="BT420" s="116"/>
      <c r="BU420" s="1"/>
      <c r="BW420" s="116"/>
      <c r="BX420" s="1"/>
      <c r="BZ420" s="116"/>
      <c r="CA420" s="33"/>
    </row>
    <row r="421" spans="5:79">
      <c r="E421"/>
      <c r="G421"/>
      <c r="H421"/>
      <c r="J421" s="115"/>
      <c r="M421" s="116"/>
      <c r="N421"/>
      <c r="P421" s="115"/>
      <c r="S421" s="116"/>
      <c r="T421" s="1"/>
      <c r="V421" s="116"/>
      <c r="W421" s="1"/>
      <c r="Y421" s="116"/>
      <c r="Z421" s="1"/>
      <c r="AB421" s="115"/>
      <c r="AC421"/>
      <c r="AE421" s="116"/>
      <c r="AF421" s="1"/>
      <c r="AH421" s="116"/>
      <c r="AI421" s="1"/>
      <c r="AK421" s="115"/>
      <c r="AL421" s="1"/>
      <c r="AN421" s="116"/>
      <c r="AO421" s="114"/>
      <c r="AP421" s="114"/>
      <c r="AQ421" s="1"/>
      <c r="AR421" s="1"/>
      <c r="AS421" s="115"/>
      <c r="AT421" s="1"/>
      <c r="AU421" s="1"/>
      <c r="AV421" s="115"/>
      <c r="AW421" s="1"/>
      <c r="AX421" s="33"/>
      <c r="AY421" s="116"/>
      <c r="AZ421" s="1"/>
      <c r="BB421" s="119"/>
      <c r="BC421" s="1"/>
      <c r="BD421" s="33"/>
      <c r="BE421" s="116"/>
      <c r="BF421" s="1"/>
      <c r="BG421" s="33"/>
      <c r="BH421" s="116"/>
      <c r="BI421" s="1"/>
      <c r="BK421" s="116"/>
      <c r="BL421" s="1"/>
      <c r="BN421" s="116"/>
      <c r="BO421" s="1"/>
      <c r="BQ421" s="116"/>
      <c r="BR421" s="1"/>
      <c r="BT421" s="116"/>
      <c r="BU421" s="1"/>
      <c r="BW421" s="116"/>
      <c r="BX421" s="1"/>
      <c r="BZ421" s="116"/>
      <c r="CA421" s="33"/>
    </row>
    <row r="422" spans="5:79">
      <c r="E422"/>
      <c r="G422"/>
      <c r="H422"/>
      <c r="J422" s="115"/>
      <c r="M422" s="116"/>
      <c r="N422"/>
      <c r="P422" s="115"/>
      <c r="S422" s="116"/>
      <c r="T422" s="1"/>
      <c r="V422" s="116"/>
      <c r="W422" s="1"/>
      <c r="Y422" s="116"/>
      <c r="Z422" s="1"/>
      <c r="AB422" s="115"/>
      <c r="AC422"/>
      <c r="AE422" s="116"/>
      <c r="AF422" s="1"/>
      <c r="AH422" s="116"/>
      <c r="AI422" s="1"/>
      <c r="AK422" s="115"/>
      <c r="AL422" s="1"/>
      <c r="AN422" s="116"/>
      <c r="AO422" s="114"/>
      <c r="AP422" s="114"/>
      <c r="AQ422" s="1"/>
      <c r="AR422" s="1"/>
      <c r="AS422" s="115"/>
      <c r="AT422" s="1"/>
      <c r="AU422" s="1"/>
      <c r="AV422" s="115"/>
      <c r="AW422" s="1"/>
      <c r="AX422" s="33"/>
      <c r="AY422" s="116"/>
      <c r="AZ422" s="1"/>
      <c r="BB422" s="119"/>
      <c r="BC422" s="1"/>
      <c r="BD422" s="33"/>
      <c r="BE422" s="116"/>
      <c r="BF422" s="1"/>
      <c r="BG422" s="33"/>
      <c r="BH422" s="116"/>
      <c r="BI422" s="1"/>
      <c r="BK422" s="116"/>
      <c r="BL422" s="1"/>
      <c r="BN422" s="116"/>
      <c r="BO422" s="1"/>
      <c r="BQ422" s="116"/>
      <c r="BR422" s="1"/>
      <c r="BT422" s="116"/>
      <c r="BU422" s="1"/>
      <c r="BW422" s="116"/>
      <c r="BX422" s="1"/>
      <c r="BZ422" s="116"/>
      <c r="CA422" s="33"/>
    </row>
    <row r="423" spans="5:79">
      <c r="E423"/>
      <c r="G423"/>
      <c r="H423"/>
      <c r="J423" s="115"/>
      <c r="M423" s="116"/>
      <c r="N423"/>
      <c r="P423" s="115"/>
      <c r="S423" s="116"/>
      <c r="T423" s="1"/>
      <c r="V423" s="116"/>
      <c r="W423" s="1"/>
      <c r="Y423" s="116"/>
      <c r="Z423" s="1"/>
      <c r="AB423" s="115"/>
      <c r="AC423"/>
      <c r="AE423" s="116"/>
      <c r="AF423" s="1"/>
      <c r="AH423" s="116"/>
      <c r="AI423" s="1"/>
      <c r="AK423" s="115"/>
      <c r="AL423" s="1"/>
      <c r="AN423" s="116"/>
      <c r="AO423" s="114"/>
      <c r="AP423" s="114"/>
      <c r="AQ423" s="1"/>
      <c r="AR423" s="1"/>
      <c r="AS423" s="115"/>
      <c r="AT423" s="1"/>
      <c r="AU423" s="1"/>
      <c r="AV423" s="115"/>
      <c r="AW423" s="1"/>
      <c r="AX423" s="33"/>
      <c r="AY423" s="116"/>
      <c r="AZ423" s="1"/>
      <c r="BB423" s="119"/>
      <c r="BC423" s="1"/>
      <c r="BD423" s="33"/>
      <c r="BE423" s="116"/>
      <c r="BF423" s="1"/>
      <c r="BG423" s="33"/>
      <c r="BH423" s="116"/>
      <c r="BI423" s="1"/>
      <c r="BK423" s="116"/>
      <c r="BL423" s="1"/>
      <c r="BN423" s="116"/>
      <c r="BO423" s="1"/>
      <c r="BQ423" s="116"/>
      <c r="BR423" s="1"/>
      <c r="BT423" s="116"/>
      <c r="BU423" s="1"/>
      <c r="BW423" s="116"/>
      <c r="BX423" s="1"/>
      <c r="BZ423" s="116"/>
      <c r="CA423" s="33"/>
    </row>
    <row r="424" spans="5:79">
      <c r="E424"/>
      <c r="G424"/>
      <c r="H424"/>
      <c r="J424" s="115"/>
      <c r="M424" s="116"/>
      <c r="N424"/>
      <c r="P424" s="115"/>
      <c r="S424" s="116"/>
      <c r="T424" s="1"/>
      <c r="V424" s="116"/>
      <c r="W424" s="1"/>
      <c r="Y424" s="116"/>
      <c r="Z424" s="1"/>
      <c r="AB424" s="115"/>
      <c r="AC424"/>
      <c r="AE424" s="116"/>
      <c r="AF424" s="1"/>
      <c r="AH424" s="116"/>
      <c r="AI424" s="1"/>
      <c r="AK424" s="115"/>
      <c r="AL424" s="1"/>
      <c r="AN424" s="116"/>
      <c r="AO424" s="114"/>
      <c r="AP424" s="114"/>
      <c r="AQ424" s="1"/>
      <c r="AR424" s="1"/>
      <c r="AS424" s="115"/>
      <c r="AT424" s="1"/>
      <c r="AU424" s="1"/>
      <c r="AV424" s="115"/>
      <c r="AW424" s="1"/>
      <c r="AX424" s="33"/>
      <c r="AY424" s="116"/>
      <c r="AZ424" s="1"/>
      <c r="BB424" s="119"/>
      <c r="BC424" s="1"/>
      <c r="BD424" s="33"/>
      <c r="BE424" s="116"/>
      <c r="BF424" s="1"/>
      <c r="BG424" s="33"/>
      <c r="BH424" s="116"/>
      <c r="BI424" s="1"/>
      <c r="BK424" s="116"/>
      <c r="BL424" s="1"/>
      <c r="BN424" s="116"/>
      <c r="BO424" s="1"/>
      <c r="BQ424" s="116"/>
      <c r="BR424" s="1"/>
      <c r="BT424" s="116"/>
      <c r="BU424" s="1"/>
      <c r="BW424" s="116"/>
      <c r="BX424" s="1"/>
      <c r="BZ424" s="116"/>
      <c r="CA424" s="33"/>
    </row>
    <row r="425" spans="5:79">
      <c r="E425"/>
      <c r="G425"/>
      <c r="H425"/>
      <c r="J425" s="115"/>
      <c r="M425" s="116"/>
      <c r="N425"/>
      <c r="P425" s="115"/>
      <c r="S425" s="116"/>
      <c r="T425" s="1"/>
      <c r="V425" s="116"/>
      <c r="W425" s="1"/>
      <c r="Y425" s="116"/>
      <c r="Z425" s="1"/>
      <c r="AB425" s="115"/>
      <c r="AC425"/>
      <c r="AE425" s="116"/>
      <c r="AF425" s="1"/>
      <c r="AH425" s="116"/>
      <c r="AI425" s="1"/>
      <c r="AK425" s="115"/>
      <c r="AL425" s="1"/>
      <c r="AN425" s="116"/>
      <c r="AO425" s="114"/>
      <c r="AP425" s="114"/>
      <c r="AQ425" s="1"/>
      <c r="AR425" s="1"/>
      <c r="AS425" s="115"/>
      <c r="AT425" s="1"/>
      <c r="AU425" s="1"/>
      <c r="AV425" s="115"/>
      <c r="AW425" s="1"/>
      <c r="AX425" s="33"/>
      <c r="AY425" s="116"/>
      <c r="AZ425" s="1"/>
      <c r="BB425" s="119"/>
      <c r="BC425" s="1"/>
      <c r="BD425" s="33"/>
      <c r="BE425" s="116"/>
      <c r="BF425" s="1"/>
      <c r="BG425" s="33"/>
      <c r="BH425" s="116"/>
      <c r="BI425" s="1"/>
      <c r="BK425" s="116"/>
      <c r="BL425" s="1"/>
      <c r="BN425" s="116"/>
      <c r="BO425" s="1"/>
      <c r="BQ425" s="116"/>
      <c r="BR425" s="1"/>
      <c r="BT425" s="116"/>
      <c r="BU425" s="1"/>
      <c r="BW425" s="116"/>
      <c r="BX425" s="1"/>
      <c r="BZ425" s="116"/>
      <c r="CA425" s="33"/>
    </row>
    <row r="426" spans="5:79">
      <c r="E426"/>
      <c r="G426"/>
      <c r="H426"/>
      <c r="J426" s="115"/>
      <c r="M426" s="116"/>
      <c r="N426"/>
      <c r="P426" s="115"/>
      <c r="S426" s="116"/>
      <c r="T426" s="1"/>
      <c r="V426" s="116"/>
      <c r="W426" s="1"/>
      <c r="Y426" s="116"/>
      <c r="Z426" s="1"/>
      <c r="AB426" s="115"/>
      <c r="AC426"/>
      <c r="AE426" s="116"/>
      <c r="AF426" s="1"/>
      <c r="AH426" s="116"/>
      <c r="AI426" s="1"/>
      <c r="AK426" s="115"/>
      <c r="AL426" s="1"/>
      <c r="AN426" s="116"/>
      <c r="AO426" s="114"/>
      <c r="AP426" s="114"/>
      <c r="AQ426" s="1"/>
      <c r="AR426" s="1"/>
      <c r="AS426" s="115"/>
      <c r="AT426" s="1"/>
      <c r="AU426" s="1"/>
      <c r="AV426" s="115"/>
      <c r="AW426" s="1"/>
      <c r="AX426" s="33"/>
      <c r="AY426" s="116"/>
      <c r="AZ426" s="1"/>
      <c r="BB426" s="119"/>
      <c r="BC426" s="1"/>
      <c r="BD426" s="33"/>
      <c r="BE426" s="116"/>
      <c r="BF426" s="1"/>
      <c r="BG426" s="33"/>
      <c r="BH426" s="116"/>
      <c r="BI426" s="1"/>
      <c r="BK426" s="116"/>
      <c r="BL426" s="1"/>
      <c r="BN426" s="116"/>
      <c r="BO426" s="1"/>
      <c r="BQ426" s="116"/>
      <c r="BR426" s="1"/>
      <c r="BT426" s="116"/>
      <c r="BU426" s="1"/>
      <c r="BW426" s="116"/>
      <c r="BX426" s="1"/>
      <c r="BZ426" s="116"/>
      <c r="CA426" s="33"/>
    </row>
    <row r="427" spans="5:79">
      <c r="E427"/>
      <c r="G427"/>
      <c r="H427"/>
      <c r="J427" s="115"/>
      <c r="M427" s="116"/>
      <c r="N427"/>
      <c r="P427" s="115"/>
      <c r="S427" s="116"/>
      <c r="T427" s="1"/>
      <c r="V427" s="116"/>
      <c r="W427" s="1"/>
      <c r="Y427" s="116"/>
      <c r="Z427" s="1"/>
      <c r="AB427" s="115"/>
      <c r="AC427"/>
      <c r="AE427" s="116"/>
      <c r="AF427" s="1"/>
      <c r="AH427" s="116"/>
      <c r="AI427" s="1"/>
      <c r="AK427" s="115"/>
      <c r="AL427" s="1"/>
      <c r="AN427" s="116"/>
      <c r="AO427" s="114"/>
      <c r="AP427" s="114"/>
      <c r="AQ427" s="1"/>
      <c r="AR427" s="1"/>
      <c r="AS427" s="115"/>
      <c r="AT427" s="1"/>
      <c r="AU427" s="1"/>
      <c r="AV427" s="115"/>
      <c r="AW427" s="1"/>
      <c r="AX427" s="33"/>
      <c r="AY427" s="116"/>
      <c r="AZ427" s="1"/>
      <c r="BB427" s="119"/>
      <c r="BC427" s="1"/>
      <c r="BD427" s="33"/>
      <c r="BE427" s="116"/>
      <c r="BF427" s="1"/>
      <c r="BG427" s="33"/>
      <c r="BH427" s="116"/>
      <c r="BI427" s="1"/>
      <c r="BK427" s="116"/>
      <c r="BL427" s="1"/>
      <c r="BN427" s="116"/>
      <c r="BO427" s="1"/>
      <c r="BQ427" s="116"/>
      <c r="BR427" s="1"/>
      <c r="BT427" s="116"/>
      <c r="BU427" s="1"/>
      <c r="BW427" s="116"/>
      <c r="BX427" s="1"/>
      <c r="BZ427" s="116"/>
      <c r="CA427" s="33"/>
    </row>
    <row r="428" spans="5:79">
      <c r="E428"/>
      <c r="G428"/>
      <c r="H428"/>
      <c r="J428" s="115"/>
      <c r="M428" s="116"/>
      <c r="N428"/>
      <c r="P428" s="115"/>
      <c r="S428" s="116"/>
      <c r="T428" s="1"/>
      <c r="V428" s="116"/>
      <c r="W428" s="1"/>
      <c r="Y428" s="116"/>
      <c r="Z428" s="1"/>
      <c r="AB428" s="115"/>
      <c r="AC428"/>
      <c r="AE428" s="116"/>
      <c r="AF428" s="1"/>
      <c r="AH428" s="116"/>
      <c r="AI428" s="1"/>
      <c r="AK428" s="115"/>
      <c r="AL428" s="1"/>
      <c r="AN428" s="116"/>
      <c r="AO428" s="114"/>
      <c r="AP428" s="114"/>
      <c r="AQ428" s="1"/>
      <c r="AR428" s="1"/>
      <c r="AS428" s="115"/>
      <c r="AT428" s="1"/>
      <c r="AU428" s="1"/>
      <c r="AV428" s="115"/>
      <c r="AW428" s="1"/>
      <c r="AX428" s="33"/>
      <c r="AY428" s="116"/>
      <c r="AZ428" s="1"/>
      <c r="BB428" s="119"/>
      <c r="BC428" s="1"/>
      <c r="BD428" s="33"/>
      <c r="BE428" s="116"/>
      <c r="BF428" s="1"/>
      <c r="BG428" s="33"/>
      <c r="BH428" s="116"/>
      <c r="BI428" s="1"/>
      <c r="BK428" s="116"/>
      <c r="BL428" s="1"/>
      <c r="BN428" s="116"/>
      <c r="BO428" s="1"/>
      <c r="BQ428" s="116"/>
      <c r="BR428" s="1"/>
      <c r="BT428" s="116"/>
      <c r="BU428" s="1"/>
      <c r="BW428" s="116"/>
      <c r="BX428" s="1"/>
      <c r="BZ428" s="116"/>
      <c r="CA428" s="33"/>
    </row>
    <row r="429" spans="5:79">
      <c r="E429"/>
      <c r="G429"/>
      <c r="H429"/>
      <c r="J429" s="115"/>
      <c r="M429" s="116"/>
      <c r="N429"/>
      <c r="P429" s="115"/>
      <c r="S429" s="116"/>
      <c r="T429" s="1"/>
      <c r="V429" s="116"/>
      <c r="W429" s="1"/>
      <c r="Y429" s="116"/>
      <c r="Z429" s="1"/>
      <c r="AB429" s="115"/>
      <c r="AC429"/>
      <c r="AE429" s="116"/>
      <c r="AF429" s="1"/>
      <c r="AH429" s="116"/>
      <c r="AI429" s="1"/>
      <c r="AK429" s="115"/>
      <c r="AL429" s="1"/>
      <c r="AN429" s="116"/>
      <c r="AO429" s="114"/>
      <c r="AP429" s="114"/>
      <c r="AQ429" s="1"/>
      <c r="AR429" s="1"/>
      <c r="AS429" s="115"/>
      <c r="AT429" s="1"/>
      <c r="AU429" s="1"/>
      <c r="AV429" s="115"/>
      <c r="AW429" s="1"/>
      <c r="AX429" s="33"/>
      <c r="AY429" s="116"/>
      <c r="AZ429" s="1"/>
      <c r="BB429" s="119"/>
      <c r="BC429" s="1"/>
      <c r="BD429" s="33"/>
      <c r="BE429" s="116"/>
      <c r="BF429" s="1"/>
      <c r="BG429" s="33"/>
      <c r="BH429" s="116"/>
      <c r="BI429" s="1"/>
      <c r="BK429" s="116"/>
      <c r="BL429" s="1"/>
      <c r="BN429" s="116"/>
      <c r="BO429" s="1"/>
      <c r="BQ429" s="116"/>
      <c r="BR429" s="1"/>
      <c r="BT429" s="116"/>
      <c r="BU429" s="1"/>
      <c r="BW429" s="116"/>
      <c r="BX429" s="1"/>
      <c r="BZ429" s="116"/>
      <c r="CA429" s="33"/>
    </row>
    <row r="430" spans="5:79">
      <c r="E430"/>
      <c r="G430"/>
      <c r="H430"/>
      <c r="J430" s="115"/>
      <c r="M430" s="116"/>
      <c r="N430"/>
      <c r="P430" s="115"/>
      <c r="S430" s="116"/>
      <c r="T430" s="1"/>
      <c r="V430" s="116"/>
      <c r="W430" s="1"/>
      <c r="Y430" s="116"/>
      <c r="Z430" s="1"/>
      <c r="AB430" s="115"/>
      <c r="AC430"/>
      <c r="AE430" s="116"/>
      <c r="AF430" s="1"/>
      <c r="AH430" s="116"/>
      <c r="AI430" s="1"/>
      <c r="AK430" s="115"/>
      <c r="AL430" s="1"/>
      <c r="AN430" s="116"/>
      <c r="AO430" s="114"/>
      <c r="AP430" s="114"/>
      <c r="AQ430" s="1"/>
      <c r="AR430" s="1"/>
      <c r="AS430" s="115"/>
      <c r="AT430" s="1"/>
      <c r="AU430" s="1"/>
      <c r="AV430" s="115"/>
      <c r="AW430" s="1"/>
      <c r="AX430" s="33"/>
      <c r="AY430" s="116"/>
      <c r="AZ430" s="1"/>
      <c r="BB430" s="119"/>
      <c r="BC430" s="1"/>
      <c r="BD430" s="33"/>
      <c r="BE430" s="116"/>
      <c r="BF430" s="1"/>
      <c r="BG430" s="33"/>
      <c r="BH430" s="116"/>
      <c r="BI430" s="1"/>
      <c r="BK430" s="116"/>
      <c r="BL430" s="1"/>
      <c r="BN430" s="116"/>
      <c r="BO430" s="1"/>
      <c r="BQ430" s="116"/>
      <c r="BR430" s="1"/>
      <c r="BT430" s="116"/>
      <c r="BU430" s="1"/>
      <c r="BW430" s="116"/>
      <c r="BX430" s="1"/>
      <c r="BZ430" s="116"/>
      <c r="CA430" s="33"/>
    </row>
    <row r="431" spans="5:79">
      <c r="E431"/>
      <c r="G431"/>
      <c r="H431"/>
      <c r="J431" s="115"/>
      <c r="M431" s="116"/>
      <c r="N431"/>
      <c r="P431" s="115"/>
      <c r="S431" s="116"/>
      <c r="T431" s="1"/>
      <c r="V431" s="116"/>
      <c r="W431" s="1"/>
      <c r="Y431" s="116"/>
      <c r="Z431" s="1"/>
      <c r="AB431" s="115"/>
      <c r="AC431"/>
      <c r="AE431" s="116"/>
      <c r="AF431" s="1"/>
      <c r="AH431" s="116"/>
      <c r="AI431" s="1"/>
      <c r="AK431" s="115"/>
      <c r="AL431" s="1"/>
      <c r="AN431" s="116"/>
      <c r="AO431" s="114"/>
      <c r="AP431" s="114"/>
      <c r="AQ431" s="1"/>
      <c r="AR431" s="1"/>
      <c r="AS431" s="115"/>
      <c r="AT431" s="1"/>
      <c r="AU431" s="1"/>
      <c r="AV431" s="115"/>
      <c r="AW431" s="1"/>
      <c r="AX431" s="33"/>
      <c r="AY431" s="116"/>
      <c r="AZ431" s="1"/>
      <c r="BB431" s="119"/>
      <c r="BC431" s="1"/>
      <c r="BD431" s="33"/>
      <c r="BE431" s="116"/>
      <c r="BF431" s="1"/>
      <c r="BG431" s="33"/>
      <c r="BH431" s="116"/>
      <c r="BI431" s="1"/>
      <c r="BK431" s="116"/>
      <c r="BL431" s="1"/>
      <c r="BN431" s="116"/>
      <c r="BO431" s="1"/>
      <c r="BQ431" s="116"/>
      <c r="BR431" s="1"/>
      <c r="BT431" s="116"/>
      <c r="BU431" s="1"/>
      <c r="BW431" s="116"/>
      <c r="BX431" s="1"/>
      <c r="BZ431" s="116"/>
      <c r="CA431" s="33"/>
    </row>
    <row r="432" spans="5:79">
      <c r="E432"/>
      <c r="G432"/>
      <c r="H432"/>
      <c r="J432" s="115"/>
      <c r="M432" s="116"/>
      <c r="N432"/>
      <c r="P432" s="115"/>
      <c r="S432" s="116"/>
      <c r="T432" s="1"/>
      <c r="V432" s="116"/>
      <c r="W432" s="1"/>
      <c r="Y432" s="116"/>
      <c r="Z432" s="1"/>
      <c r="AB432" s="115"/>
      <c r="AC432"/>
      <c r="AE432" s="116"/>
      <c r="AF432" s="1"/>
      <c r="AH432" s="116"/>
      <c r="AI432" s="1"/>
      <c r="AK432" s="115"/>
      <c r="AL432" s="1"/>
      <c r="AN432" s="116"/>
      <c r="AO432" s="114"/>
      <c r="AP432" s="114"/>
      <c r="AQ432" s="1"/>
      <c r="AR432" s="1"/>
      <c r="AS432" s="115"/>
      <c r="AT432" s="1"/>
      <c r="AU432" s="1"/>
      <c r="AV432" s="115"/>
      <c r="AW432" s="1"/>
      <c r="AX432" s="33"/>
      <c r="AY432" s="116"/>
      <c r="AZ432" s="1"/>
      <c r="BB432" s="119"/>
      <c r="BC432" s="1"/>
      <c r="BD432" s="33"/>
      <c r="BE432" s="116"/>
      <c r="BF432" s="1"/>
      <c r="BG432" s="33"/>
      <c r="BH432" s="116"/>
      <c r="BI432" s="1"/>
      <c r="BK432" s="116"/>
      <c r="BL432" s="1"/>
      <c r="BN432" s="116"/>
      <c r="BO432" s="1"/>
      <c r="BQ432" s="116"/>
      <c r="BR432" s="1"/>
      <c r="BT432" s="116"/>
      <c r="BU432" s="1"/>
      <c r="BW432" s="116"/>
      <c r="BX432" s="1"/>
      <c r="BZ432" s="116"/>
      <c r="CA432" s="33"/>
    </row>
    <row r="433" spans="5:79">
      <c r="E433"/>
      <c r="G433"/>
      <c r="H433"/>
      <c r="J433" s="115"/>
      <c r="M433" s="116"/>
      <c r="N433"/>
      <c r="P433" s="115"/>
      <c r="S433" s="116"/>
      <c r="T433" s="1"/>
      <c r="V433" s="116"/>
      <c r="W433" s="1"/>
      <c r="Y433" s="116"/>
      <c r="Z433" s="1"/>
      <c r="AB433" s="115"/>
      <c r="AC433"/>
      <c r="AE433" s="116"/>
      <c r="AF433" s="1"/>
      <c r="AH433" s="116"/>
      <c r="AI433" s="1"/>
      <c r="AK433" s="115"/>
      <c r="AL433" s="1"/>
      <c r="AN433" s="116"/>
      <c r="AO433" s="114"/>
      <c r="AP433" s="114"/>
      <c r="AQ433" s="1"/>
      <c r="AR433" s="1"/>
      <c r="AS433" s="115"/>
      <c r="AT433" s="1"/>
      <c r="AU433" s="1"/>
      <c r="AV433" s="115"/>
      <c r="AW433" s="1"/>
      <c r="AX433" s="33"/>
      <c r="AY433" s="116"/>
      <c r="AZ433" s="1"/>
      <c r="BB433" s="119"/>
      <c r="BC433" s="1"/>
      <c r="BD433" s="33"/>
      <c r="BE433" s="116"/>
      <c r="BF433" s="1"/>
      <c r="BG433" s="33"/>
      <c r="BH433" s="116"/>
      <c r="BI433" s="1"/>
      <c r="BK433" s="116"/>
      <c r="BL433" s="1"/>
      <c r="BN433" s="116"/>
      <c r="BO433" s="1"/>
      <c r="BQ433" s="116"/>
      <c r="BR433" s="1"/>
      <c r="BT433" s="116"/>
      <c r="BU433" s="1"/>
      <c r="BW433" s="116"/>
      <c r="BX433" s="1"/>
      <c r="BZ433" s="116"/>
      <c r="CA433" s="33"/>
    </row>
    <row r="434" spans="5:79">
      <c r="E434"/>
      <c r="G434"/>
      <c r="H434"/>
      <c r="J434" s="115"/>
      <c r="M434" s="116"/>
      <c r="N434"/>
      <c r="P434" s="115"/>
      <c r="S434" s="116"/>
      <c r="T434" s="1"/>
      <c r="V434" s="116"/>
      <c r="W434" s="1"/>
      <c r="Y434" s="116"/>
      <c r="Z434" s="1"/>
      <c r="AB434" s="115"/>
      <c r="AC434"/>
      <c r="AE434" s="116"/>
      <c r="AF434" s="1"/>
      <c r="AH434" s="116"/>
      <c r="AI434" s="1"/>
      <c r="AK434" s="115"/>
      <c r="AL434" s="1"/>
      <c r="AN434" s="116"/>
      <c r="AO434" s="114"/>
      <c r="AP434" s="114"/>
      <c r="AQ434" s="1"/>
      <c r="AR434" s="1"/>
      <c r="AS434" s="115"/>
      <c r="AT434" s="1"/>
      <c r="AU434" s="1"/>
      <c r="AV434" s="115"/>
      <c r="AW434" s="1"/>
      <c r="AX434" s="33"/>
      <c r="AY434" s="116"/>
      <c r="AZ434" s="1"/>
      <c r="BB434" s="119"/>
      <c r="BC434" s="1"/>
      <c r="BD434" s="33"/>
      <c r="BE434" s="116"/>
      <c r="BF434" s="1"/>
      <c r="BG434" s="33"/>
      <c r="BH434" s="116"/>
      <c r="BI434" s="1"/>
      <c r="BK434" s="116"/>
      <c r="BL434" s="1"/>
      <c r="BN434" s="116"/>
      <c r="BO434" s="1"/>
      <c r="BQ434" s="116"/>
      <c r="BR434" s="1"/>
      <c r="BT434" s="116"/>
      <c r="BU434" s="1"/>
      <c r="BW434" s="116"/>
      <c r="BX434" s="1"/>
      <c r="BZ434" s="116"/>
      <c r="CA434" s="33"/>
    </row>
    <row r="435" spans="5:79">
      <c r="E435"/>
      <c r="G435"/>
      <c r="H435"/>
      <c r="J435" s="115"/>
      <c r="M435" s="116"/>
      <c r="N435"/>
      <c r="P435" s="115"/>
      <c r="S435" s="116"/>
      <c r="T435" s="1"/>
      <c r="V435" s="116"/>
      <c r="W435" s="1"/>
      <c r="Y435" s="116"/>
      <c r="Z435" s="1"/>
      <c r="AB435" s="115"/>
      <c r="AC435"/>
      <c r="AE435" s="116"/>
      <c r="AF435" s="1"/>
      <c r="AH435" s="116"/>
      <c r="AI435" s="1"/>
      <c r="AK435" s="115"/>
      <c r="AL435" s="1"/>
      <c r="AN435" s="116"/>
      <c r="AO435" s="114"/>
      <c r="AP435" s="114"/>
      <c r="AQ435" s="1"/>
      <c r="AR435" s="1"/>
      <c r="AS435" s="115"/>
      <c r="AT435" s="1"/>
      <c r="AU435" s="1"/>
      <c r="AV435" s="115"/>
      <c r="AW435" s="1"/>
      <c r="AX435" s="33"/>
      <c r="AY435" s="116"/>
      <c r="AZ435" s="1"/>
      <c r="BB435" s="119"/>
      <c r="BC435" s="1"/>
      <c r="BD435" s="33"/>
      <c r="BE435" s="116"/>
      <c r="BF435" s="1"/>
      <c r="BG435" s="33"/>
      <c r="BH435" s="116"/>
      <c r="BI435" s="1"/>
      <c r="BK435" s="116"/>
      <c r="BL435" s="1"/>
      <c r="BN435" s="116"/>
      <c r="BO435" s="1"/>
      <c r="BQ435" s="116"/>
      <c r="BR435" s="1"/>
      <c r="BT435" s="116"/>
      <c r="BU435" s="1"/>
      <c r="BW435" s="116"/>
      <c r="BX435" s="1"/>
      <c r="BZ435" s="116"/>
      <c r="CA435" s="33"/>
    </row>
    <row r="436" spans="5:79">
      <c r="E436"/>
      <c r="G436"/>
      <c r="H436"/>
      <c r="J436" s="115"/>
      <c r="M436" s="116"/>
      <c r="N436"/>
      <c r="P436" s="115"/>
      <c r="S436" s="116"/>
      <c r="T436" s="1"/>
      <c r="V436" s="116"/>
      <c r="W436" s="1"/>
      <c r="Y436" s="116"/>
      <c r="Z436" s="1"/>
      <c r="AB436" s="115"/>
      <c r="AC436"/>
      <c r="AE436" s="116"/>
      <c r="AF436" s="1"/>
      <c r="AH436" s="116"/>
      <c r="AI436" s="1"/>
      <c r="AK436" s="115"/>
      <c r="AL436" s="1"/>
      <c r="AN436" s="116"/>
      <c r="AO436" s="114"/>
      <c r="AP436" s="114"/>
      <c r="AQ436" s="1"/>
      <c r="AR436" s="1"/>
      <c r="AS436" s="115"/>
      <c r="AT436" s="1"/>
      <c r="AU436" s="1"/>
      <c r="AV436" s="115"/>
      <c r="AW436" s="1"/>
      <c r="AX436" s="33"/>
      <c r="AY436" s="116"/>
      <c r="AZ436" s="1"/>
      <c r="BB436" s="119"/>
      <c r="BC436" s="1"/>
      <c r="BD436" s="33"/>
      <c r="BE436" s="116"/>
      <c r="BF436" s="1"/>
      <c r="BG436" s="33"/>
      <c r="BH436" s="116"/>
      <c r="BI436" s="1"/>
      <c r="BK436" s="116"/>
      <c r="BL436" s="1"/>
      <c r="BN436" s="116"/>
      <c r="BO436" s="1"/>
      <c r="BQ436" s="116"/>
      <c r="BR436" s="1"/>
      <c r="BT436" s="116"/>
      <c r="BU436" s="1"/>
      <c r="BW436" s="116"/>
      <c r="BX436" s="1"/>
      <c r="BZ436" s="116"/>
      <c r="CA436" s="33"/>
    </row>
    <row r="437" spans="5:79">
      <c r="E437"/>
      <c r="G437"/>
      <c r="H437"/>
      <c r="J437" s="115"/>
      <c r="M437" s="116"/>
      <c r="N437"/>
      <c r="P437" s="115"/>
      <c r="S437" s="116"/>
      <c r="T437" s="1"/>
      <c r="V437" s="116"/>
      <c r="W437" s="1"/>
      <c r="Y437" s="116"/>
      <c r="Z437" s="1"/>
      <c r="AB437" s="115"/>
      <c r="AC437"/>
      <c r="AE437" s="116"/>
      <c r="AF437" s="1"/>
      <c r="AH437" s="116"/>
      <c r="AI437" s="1"/>
      <c r="AK437" s="115"/>
      <c r="AL437" s="1"/>
      <c r="AN437" s="116"/>
      <c r="AO437" s="114"/>
      <c r="AP437" s="114"/>
      <c r="AQ437" s="1"/>
      <c r="AR437" s="1"/>
      <c r="AS437" s="115"/>
      <c r="AT437" s="1"/>
      <c r="AU437" s="1"/>
      <c r="AV437" s="115"/>
      <c r="AW437" s="1"/>
      <c r="AX437" s="33"/>
      <c r="AY437" s="116"/>
      <c r="AZ437" s="1"/>
      <c r="BB437" s="119"/>
      <c r="BC437" s="1"/>
      <c r="BD437" s="33"/>
      <c r="BE437" s="116"/>
      <c r="BF437" s="1"/>
      <c r="BG437" s="33"/>
      <c r="BH437" s="116"/>
      <c r="BI437" s="1"/>
      <c r="BK437" s="116"/>
      <c r="BL437" s="1"/>
      <c r="BN437" s="116"/>
      <c r="BO437" s="1"/>
      <c r="BQ437" s="116"/>
      <c r="BR437" s="1"/>
      <c r="BT437" s="116"/>
      <c r="BU437" s="1"/>
      <c r="BW437" s="116"/>
      <c r="BX437" s="1"/>
      <c r="BZ437" s="116"/>
      <c r="CA437" s="33"/>
    </row>
    <row r="438" spans="5:79">
      <c r="E438"/>
      <c r="G438"/>
      <c r="H438"/>
      <c r="J438" s="115"/>
      <c r="M438" s="116"/>
      <c r="N438"/>
      <c r="P438" s="115"/>
      <c r="S438" s="116"/>
      <c r="T438" s="1"/>
      <c r="V438" s="116"/>
      <c r="W438" s="1"/>
      <c r="Y438" s="116"/>
      <c r="Z438" s="1"/>
      <c r="AB438" s="115"/>
      <c r="AC438"/>
      <c r="AE438" s="116"/>
      <c r="AF438" s="1"/>
      <c r="AH438" s="116"/>
      <c r="AI438" s="1"/>
      <c r="AK438" s="115"/>
      <c r="AL438" s="1"/>
      <c r="AN438" s="116"/>
      <c r="AO438" s="114"/>
      <c r="AP438" s="114"/>
      <c r="AQ438" s="1"/>
      <c r="AR438" s="1"/>
      <c r="AS438" s="115"/>
      <c r="AT438" s="1"/>
      <c r="AU438" s="1"/>
      <c r="AV438" s="115"/>
      <c r="AW438" s="1"/>
      <c r="AX438" s="33"/>
      <c r="AY438" s="116"/>
      <c r="AZ438" s="1"/>
      <c r="BB438" s="119"/>
      <c r="BC438" s="1"/>
      <c r="BD438" s="33"/>
      <c r="BE438" s="116"/>
      <c r="BF438" s="1"/>
      <c r="BG438" s="33"/>
      <c r="BH438" s="116"/>
      <c r="BI438" s="1"/>
      <c r="BK438" s="116"/>
      <c r="BL438" s="1"/>
      <c r="BN438" s="116"/>
      <c r="BO438" s="1"/>
      <c r="BQ438" s="116"/>
      <c r="BR438" s="1"/>
      <c r="BT438" s="116"/>
      <c r="BU438" s="1"/>
      <c r="BW438" s="116"/>
      <c r="BX438" s="1"/>
      <c r="BZ438" s="116"/>
      <c r="CA438" s="33"/>
    </row>
    <row r="439" spans="5:79">
      <c r="E439"/>
      <c r="G439"/>
      <c r="H439"/>
      <c r="J439" s="115"/>
      <c r="M439" s="116"/>
      <c r="N439"/>
      <c r="P439" s="115"/>
      <c r="S439" s="116"/>
      <c r="T439" s="1"/>
      <c r="V439" s="116"/>
      <c r="W439" s="1"/>
      <c r="Y439" s="116"/>
      <c r="Z439" s="1"/>
      <c r="AB439" s="115"/>
      <c r="AC439"/>
      <c r="AE439" s="116"/>
      <c r="AF439" s="1"/>
      <c r="AH439" s="116"/>
      <c r="AI439" s="1"/>
      <c r="AK439" s="115"/>
      <c r="AL439" s="1"/>
      <c r="AN439" s="116"/>
      <c r="AO439" s="114"/>
      <c r="AP439" s="114"/>
      <c r="AQ439" s="1"/>
      <c r="AR439" s="1"/>
      <c r="AS439" s="115"/>
      <c r="AT439" s="1"/>
      <c r="AU439" s="1"/>
      <c r="AV439" s="115"/>
      <c r="AW439" s="1"/>
      <c r="AX439" s="33"/>
      <c r="AY439" s="116"/>
      <c r="AZ439" s="1"/>
      <c r="BB439" s="119"/>
      <c r="BC439" s="1"/>
      <c r="BD439" s="33"/>
      <c r="BE439" s="116"/>
      <c r="BF439" s="1"/>
      <c r="BG439" s="33"/>
      <c r="BH439" s="116"/>
      <c r="BI439" s="1"/>
      <c r="BK439" s="116"/>
      <c r="BL439" s="1"/>
      <c r="BN439" s="116"/>
      <c r="BO439" s="1"/>
      <c r="BQ439" s="116"/>
      <c r="BR439" s="1"/>
      <c r="BT439" s="116"/>
      <c r="BU439" s="1"/>
      <c r="BW439" s="116"/>
      <c r="BX439" s="1"/>
      <c r="BZ439" s="116"/>
      <c r="CA439" s="33"/>
    </row>
    <row r="440" spans="5:79">
      <c r="E440"/>
      <c r="G440"/>
      <c r="H440"/>
      <c r="J440" s="115"/>
      <c r="M440" s="116"/>
      <c r="N440"/>
      <c r="P440" s="115"/>
      <c r="S440" s="116"/>
      <c r="T440" s="1"/>
      <c r="V440" s="116"/>
      <c r="W440" s="1"/>
      <c r="Y440" s="116"/>
      <c r="Z440" s="1"/>
      <c r="AB440" s="115"/>
      <c r="AC440"/>
      <c r="AE440" s="116"/>
      <c r="AF440" s="1"/>
      <c r="AH440" s="116"/>
      <c r="AI440" s="1"/>
      <c r="AK440" s="115"/>
      <c r="AL440" s="1"/>
      <c r="AN440" s="116"/>
      <c r="AO440" s="114"/>
      <c r="AP440" s="114"/>
      <c r="AQ440" s="1"/>
      <c r="AR440" s="1"/>
      <c r="AS440" s="115"/>
      <c r="AT440" s="1"/>
      <c r="AU440" s="1"/>
      <c r="AV440" s="115"/>
      <c r="AW440" s="1"/>
      <c r="AX440" s="33"/>
      <c r="AY440" s="116"/>
      <c r="AZ440" s="1"/>
      <c r="BB440" s="119"/>
      <c r="BC440" s="1"/>
      <c r="BD440" s="33"/>
      <c r="BE440" s="116"/>
      <c r="BF440" s="1"/>
      <c r="BG440" s="33"/>
      <c r="BH440" s="116"/>
      <c r="BI440" s="1"/>
      <c r="BK440" s="116"/>
      <c r="BL440" s="1"/>
      <c r="BN440" s="116"/>
      <c r="BO440" s="1"/>
      <c r="BQ440" s="116"/>
      <c r="BR440" s="1"/>
      <c r="BT440" s="116"/>
      <c r="BU440" s="1"/>
      <c r="BW440" s="116"/>
      <c r="BX440" s="1"/>
      <c r="BZ440" s="116"/>
      <c r="CA440" s="33"/>
    </row>
    <row r="441" spans="5:79">
      <c r="E441"/>
      <c r="G441"/>
      <c r="H441"/>
      <c r="J441" s="115"/>
      <c r="M441" s="116"/>
      <c r="N441"/>
      <c r="P441" s="115"/>
      <c r="S441" s="116"/>
      <c r="T441" s="1"/>
      <c r="V441" s="116"/>
      <c r="W441" s="1"/>
      <c r="Y441" s="116"/>
      <c r="Z441" s="1"/>
      <c r="AB441" s="115"/>
      <c r="AC441"/>
      <c r="AE441" s="116"/>
      <c r="AF441" s="1"/>
      <c r="AH441" s="116"/>
      <c r="AI441" s="1"/>
      <c r="AK441" s="115"/>
      <c r="AL441" s="1"/>
      <c r="AN441" s="116"/>
      <c r="AO441" s="114"/>
      <c r="AP441" s="114"/>
      <c r="AQ441" s="1"/>
      <c r="AR441" s="1"/>
      <c r="AS441" s="115"/>
      <c r="AT441" s="1"/>
      <c r="AU441" s="1"/>
      <c r="AV441" s="115"/>
      <c r="AW441" s="1"/>
      <c r="AX441" s="33"/>
      <c r="AY441" s="116"/>
      <c r="AZ441" s="1"/>
      <c r="BB441" s="119"/>
      <c r="BC441" s="1"/>
      <c r="BD441" s="33"/>
      <c r="BE441" s="116"/>
      <c r="BF441" s="1"/>
      <c r="BG441" s="33"/>
      <c r="BH441" s="116"/>
      <c r="BI441" s="1"/>
      <c r="BK441" s="116"/>
      <c r="BL441" s="1"/>
      <c r="BN441" s="116"/>
      <c r="BO441" s="1"/>
      <c r="BQ441" s="116"/>
      <c r="BR441" s="1"/>
      <c r="BT441" s="116"/>
      <c r="BU441" s="1"/>
      <c r="BW441" s="116"/>
      <c r="BX441" s="1"/>
      <c r="BZ441" s="116"/>
      <c r="CA441" s="33"/>
    </row>
    <row r="442" spans="5:79">
      <c r="E442"/>
      <c r="G442"/>
      <c r="H442"/>
      <c r="J442" s="115"/>
      <c r="M442" s="116"/>
      <c r="N442"/>
      <c r="P442" s="115"/>
      <c r="S442" s="116"/>
      <c r="T442" s="1"/>
      <c r="V442" s="116"/>
      <c r="W442" s="1"/>
      <c r="Y442" s="116"/>
      <c r="Z442" s="1"/>
      <c r="AB442" s="115"/>
      <c r="AC442"/>
      <c r="AE442" s="116"/>
      <c r="AF442" s="1"/>
      <c r="AH442" s="116"/>
      <c r="AI442" s="1"/>
      <c r="AK442" s="115"/>
      <c r="AL442" s="1"/>
      <c r="AN442" s="116"/>
      <c r="AO442" s="114"/>
      <c r="AP442" s="114"/>
      <c r="AQ442" s="1"/>
      <c r="AR442" s="1"/>
      <c r="AS442" s="115"/>
      <c r="AT442" s="1"/>
      <c r="AU442" s="1"/>
      <c r="AV442" s="115"/>
      <c r="AW442" s="1"/>
      <c r="AX442" s="33"/>
      <c r="AY442" s="116"/>
      <c r="AZ442" s="1"/>
      <c r="BB442" s="119"/>
      <c r="BC442" s="1"/>
      <c r="BD442" s="33"/>
      <c r="BE442" s="116"/>
      <c r="BF442" s="1"/>
      <c r="BG442" s="33"/>
      <c r="BH442" s="116"/>
      <c r="BI442" s="1"/>
      <c r="BK442" s="116"/>
      <c r="BL442" s="1"/>
      <c r="BN442" s="116"/>
      <c r="BO442" s="1"/>
      <c r="BQ442" s="116"/>
      <c r="BR442" s="1"/>
      <c r="BT442" s="116"/>
      <c r="BU442" s="1"/>
      <c r="BW442" s="116"/>
      <c r="BX442" s="1"/>
      <c r="BZ442" s="116"/>
      <c r="CA442" s="33"/>
    </row>
    <row r="443" spans="5:79">
      <c r="E443"/>
      <c r="G443"/>
      <c r="H443"/>
      <c r="J443" s="115"/>
      <c r="M443" s="116"/>
      <c r="N443"/>
      <c r="P443" s="115"/>
      <c r="S443" s="116"/>
      <c r="T443" s="1"/>
      <c r="V443" s="116"/>
      <c r="W443" s="1"/>
      <c r="Y443" s="116"/>
      <c r="Z443" s="1"/>
      <c r="AB443" s="115"/>
      <c r="AC443"/>
      <c r="AE443" s="116"/>
      <c r="AF443" s="1"/>
      <c r="AH443" s="116"/>
      <c r="AI443" s="1"/>
      <c r="AK443" s="115"/>
      <c r="AL443" s="1"/>
      <c r="AN443" s="116"/>
      <c r="AO443" s="114"/>
      <c r="AP443" s="114"/>
      <c r="AQ443" s="1"/>
      <c r="AR443" s="1"/>
      <c r="AS443" s="115"/>
      <c r="AT443" s="1"/>
      <c r="AU443" s="1"/>
      <c r="AV443" s="115"/>
      <c r="AW443" s="1"/>
      <c r="AX443" s="33"/>
      <c r="AY443" s="116"/>
      <c r="AZ443" s="1"/>
      <c r="BB443" s="119"/>
      <c r="BC443" s="1"/>
      <c r="BD443" s="33"/>
      <c r="BE443" s="116"/>
      <c r="BF443" s="1"/>
      <c r="BG443" s="33"/>
      <c r="BH443" s="116"/>
      <c r="BI443" s="1"/>
      <c r="BK443" s="116"/>
      <c r="BL443" s="1"/>
      <c r="BN443" s="116"/>
      <c r="BO443" s="1"/>
      <c r="BQ443" s="116"/>
      <c r="BR443" s="1"/>
      <c r="BT443" s="116"/>
      <c r="BU443" s="1"/>
      <c r="BW443" s="116"/>
      <c r="BX443" s="1"/>
      <c r="BZ443" s="116"/>
      <c r="CA443" s="33"/>
    </row>
    <row r="444" spans="5:79">
      <c r="E444"/>
      <c r="G444"/>
      <c r="H444"/>
      <c r="J444" s="115"/>
      <c r="M444" s="116"/>
      <c r="N444"/>
      <c r="P444" s="115"/>
      <c r="S444" s="116"/>
      <c r="T444" s="1"/>
      <c r="V444" s="116"/>
      <c r="W444" s="1"/>
      <c r="Y444" s="116"/>
      <c r="Z444" s="1"/>
      <c r="AB444" s="115"/>
      <c r="AC444"/>
      <c r="AE444" s="116"/>
      <c r="AF444" s="1"/>
      <c r="AH444" s="116"/>
      <c r="AI444" s="1"/>
      <c r="AK444" s="115"/>
      <c r="AL444" s="1"/>
      <c r="AN444" s="116"/>
      <c r="AO444" s="114"/>
      <c r="AP444" s="114"/>
      <c r="AQ444" s="1"/>
      <c r="AR444" s="1"/>
      <c r="AS444" s="115"/>
      <c r="AT444" s="1"/>
      <c r="AU444" s="1"/>
      <c r="AV444" s="115"/>
      <c r="AW444" s="1"/>
      <c r="AX444" s="33"/>
      <c r="AY444" s="116"/>
      <c r="AZ444" s="1"/>
      <c r="BB444" s="119"/>
      <c r="BC444" s="1"/>
      <c r="BD444" s="33"/>
      <c r="BE444" s="116"/>
      <c r="BF444" s="1"/>
      <c r="BG444" s="33"/>
      <c r="BH444" s="116"/>
      <c r="BI444" s="1"/>
      <c r="BK444" s="116"/>
      <c r="BL444" s="1"/>
      <c r="BN444" s="116"/>
      <c r="BO444" s="1"/>
      <c r="BQ444" s="116"/>
      <c r="BR444" s="1"/>
      <c r="BT444" s="116"/>
      <c r="BU444" s="1"/>
      <c r="BW444" s="116"/>
      <c r="BX444" s="1"/>
      <c r="BZ444" s="116"/>
      <c r="CA444" s="33"/>
    </row>
    <row r="445" spans="5:79">
      <c r="E445"/>
      <c r="G445"/>
      <c r="H445"/>
      <c r="J445" s="115"/>
      <c r="M445" s="116"/>
      <c r="N445"/>
      <c r="P445" s="115"/>
      <c r="S445" s="116"/>
      <c r="T445" s="1"/>
      <c r="V445" s="116"/>
      <c r="W445" s="1"/>
      <c r="Y445" s="116"/>
      <c r="Z445" s="1"/>
      <c r="AB445" s="115"/>
      <c r="AC445"/>
      <c r="AE445" s="116"/>
      <c r="AF445" s="1"/>
      <c r="AH445" s="116"/>
      <c r="AI445" s="1"/>
      <c r="AK445" s="115"/>
      <c r="AL445" s="1"/>
      <c r="AN445" s="116"/>
      <c r="AO445" s="114"/>
      <c r="AP445" s="114"/>
      <c r="AQ445" s="1"/>
      <c r="AR445" s="1"/>
      <c r="AS445" s="115"/>
      <c r="AT445" s="1"/>
      <c r="AU445" s="1"/>
      <c r="AV445" s="115"/>
      <c r="AW445" s="1"/>
      <c r="AX445" s="33"/>
      <c r="AY445" s="116"/>
      <c r="AZ445" s="1"/>
      <c r="BB445" s="119"/>
      <c r="BC445" s="1"/>
      <c r="BD445" s="33"/>
      <c r="BE445" s="116"/>
      <c r="BF445" s="1"/>
      <c r="BG445" s="33"/>
      <c r="BH445" s="116"/>
      <c r="BI445" s="1"/>
      <c r="BK445" s="116"/>
      <c r="BL445" s="1"/>
      <c r="BN445" s="116"/>
      <c r="BO445" s="1"/>
      <c r="BQ445" s="116"/>
      <c r="BR445" s="1"/>
      <c r="BT445" s="116"/>
      <c r="BU445" s="1"/>
      <c r="BW445" s="116"/>
      <c r="BX445" s="1"/>
      <c r="BZ445" s="116"/>
      <c r="CA445" s="33"/>
    </row>
    <row r="446" spans="5:79">
      <c r="E446"/>
      <c r="G446"/>
      <c r="H446"/>
      <c r="J446" s="115"/>
      <c r="M446" s="116"/>
      <c r="N446"/>
      <c r="P446" s="115"/>
      <c r="S446" s="116"/>
      <c r="T446" s="1"/>
      <c r="V446" s="116"/>
      <c r="W446" s="1"/>
      <c r="Y446" s="116"/>
      <c r="Z446" s="1"/>
      <c r="AB446" s="115"/>
      <c r="AC446"/>
      <c r="AE446" s="116"/>
      <c r="AF446" s="1"/>
      <c r="AH446" s="116"/>
      <c r="AI446" s="1"/>
      <c r="AK446" s="115"/>
      <c r="AL446" s="1"/>
      <c r="AN446" s="116"/>
      <c r="AO446" s="114"/>
      <c r="AP446" s="114"/>
      <c r="AQ446" s="1"/>
      <c r="AR446" s="1"/>
      <c r="AS446" s="115"/>
      <c r="AT446" s="1"/>
      <c r="AU446" s="1"/>
      <c r="AV446" s="115"/>
      <c r="AW446" s="1"/>
      <c r="AX446" s="33"/>
      <c r="AY446" s="116"/>
      <c r="AZ446" s="1"/>
      <c r="BB446" s="119"/>
      <c r="BC446" s="1"/>
      <c r="BD446" s="33"/>
      <c r="BE446" s="116"/>
      <c r="BF446" s="1"/>
      <c r="BG446" s="33"/>
      <c r="BH446" s="116"/>
      <c r="BI446" s="1"/>
      <c r="BK446" s="116"/>
      <c r="BL446" s="1"/>
      <c r="BN446" s="116"/>
      <c r="BO446" s="1"/>
      <c r="BQ446" s="116"/>
      <c r="BR446" s="1"/>
      <c r="BT446" s="116"/>
      <c r="BU446" s="1"/>
      <c r="BW446" s="116"/>
      <c r="BX446" s="1"/>
      <c r="BZ446" s="116"/>
      <c r="CA446" s="33"/>
    </row>
    <row r="447" spans="5:79">
      <c r="E447"/>
      <c r="G447"/>
      <c r="H447"/>
      <c r="J447" s="115"/>
      <c r="M447" s="116"/>
      <c r="N447"/>
      <c r="P447" s="115"/>
      <c r="S447" s="116"/>
      <c r="T447" s="1"/>
      <c r="V447" s="116"/>
      <c r="W447" s="1"/>
      <c r="Y447" s="116"/>
      <c r="Z447" s="1"/>
      <c r="AB447" s="115"/>
      <c r="AC447"/>
      <c r="AE447" s="116"/>
      <c r="AF447" s="1"/>
      <c r="AH447" s="116"/>
      <c r="AI447" s="1"/>
      <c r="AK447" s="115"/>
      <c r="AL447" s="1"/>
      <c r="AN447" s="116"/>
      <c r="AO447" s="114"/>
      <c r="AP447" s="114"/>
      <c r="AQ447" s="1"/>
      <c r="AR447" s="1"/>
      <c r="AS447" s="115"/>
      <c r="AT447" s="1"/>
      <c r="AU447" s="1"/>
      <c r="AV447" s="115"/>
      <c r="AW447" s="1"/>
      <c r="AX447" s="33"/>
      <c r="AY447" s="116"/>
      <c r="AZ447" s="1"/>
      <c r="BB447" s="119"/>
      <c r="BC447" s="1"/>
      <c r="BD447" s="33"/>
      <c r="BE447" s="116"/>
      <c r="BF447" s="1"/>
      <c r="BG447" s="33"/>
      <c r="BH447" s="116"/>
      <c r="BI447" s="1"/>
      <c r="BK447" s="116"/>
      <c r="BL447" s="1"/>
      <c r="BN447" s="116"/>
      <c r="BO447" s="1"/>
      <c r="BQ447" s="116"/>
      <c r="BR447" s="1"/>
      <c r="BT447" s="116"/>
      <c r="BU447" s="1"/>
      <c r="BW447" s="116"/>
      <c r="BX447" s="1"/>
      <c r="BZ447" s="116"/>
      <c r="CA447" s="33"/>
    </row>
    <row r="448" spans="5:79">
      <c r="E448"/>
      <c r="G448"/>
      <c r="H448"/>
      <c r="J448" s="115"/>
      <c r="M448" s="116"/>
      <c r="N448"/>
      <c r="P448" s="115"/>
      <c r="S448" s="116"/>
      <c r="T448" s="1"/>
      <c r="V448" s="116"/>
      <c r="W448" s="1"/>
      <c r="Y448" s="116"/>
      <c r="Z448" s="1"/>
      <c r="AB448" s="115"/>
      <c r="AC448"/>
      <c r="AE448" s="116"/>
      <c r="AF448" s="1"/>
      <c r="AH448" s="116"/>
      <c r="AI448" s="1"/>
      <c r="AK448" s="115"/>
      <c r="AL448" s="1"/>
      <c r="AN448" s="116"/>
      <c r="AO448" s="114"/>
      <c r="AP448" s="114"/>
      <c r="AQ448" s="1"/>
      <c r="AR448" s="1"/>
      <c r="AS448" s="115"/>
      <c r="AT448" s="1"/>
      <c r="AU448" s="1"/>
      <c r="AV448" s="115"/>
      <c r="AW448" s="1"/>
      <c r="AX448" s="33"/>
      <c r="AY448" s="116"/>
      <c r="AZ448" s="1"/>
      <c r="BB448" s="119"/>
      <c r="BC448" s="1"/>
      <c r="BD448" s="33"/>
      <c r="BE448" s="116"/>
      <c r="BF448" s="1"/>
      <c r="BG448" s="33"/>
      <c r="BH448" s="116"/>
      <c r="BI448" s="1"/>
      <c r="BK448" s="116"/>
      <c r="BL448" s="1"/>
      <c r="BN448" s="116"/>
      <c r="BO448" s="1"/>
      <c r="BQ448" s="116"/>
      <c r="BR448" s="1"/>
      <c r="BT448" s="116"/>
      <c r="BU448" s="1"/>
      <c r="BW448" s="116"/>
      <c r="BX448" s="1"/>
      <c r="BZ448" s="116"/>
      <c r="CA448" s="33"/>
    </row>
    <row r="449" spans="5:79">
      <c r="E449"/>
      <c r="G449"/>
      <c r="H449"/>
      <c r="J449" s="115"/>
      <c r="M449" s="116"/>
      <c r="N449"/>
      <c r="P449" s="115"/>
      <c r="S449" s="116"/>
      <c r="T449" s="1"/>
      <c r="V449" s="116"/>
      <c r="W449" s="1"/>
      <c r="Y449" s="116"/>
      <c r="Z449" s="1"/>
      <c r="AB449" s="115"/>
      <c r="AC449"/>
      <c r="AE449" s="116"/>
      <c r="AF449" s="1"/>
      <c r="AH449" s="116"/>
      <c r="AI449" s="1"/>
      <c r="AK449" s="115"/>
      <c r="AL449" s="1"/>
      <c r="AN449" s="116"/>
      <c r="AO449" s="114"/>
      <c r="AP449" s="114"/>
      <c r="AQ449" s="1"/>
      <c r="AR449" s="1"/>
      <c r="AS449" s="115"/>
      <c r="AT449" s="1"/>
      <c r="AU449" s="1"/>
      <c r="AV449" s="115"/>
      <c r="AW449" s="1"/>
      <c r="AX449" s="33"/>
      <c r="AY449" s="116"/>
      <c r="AZ449" s="1"/>
      <c r="BB449" s="119"/>
      <c r="BC449" s="1"/>
      <c r="BD449" s="33"/>
      <c r="BE449" s="116"/>
      <c r="BF449" s="1"/>
      <c r="BG449" s="33"/>
      <c r="BH449" s="116"/>
      <c r="BI449" s="1"/>
      <c r="BK449" s="116"/>
      <c r="BL449" s="1"/>
      <c r="BN449" s="116"/>
      <c r="BO449" s="1"/>
      <c r="BQ449" s="116"/>
      <c r="BR449" s="1"/>
      <c r="BT449" s="116"/>
      <c r="BU449" s="1"/>
      <c r="BW449" s="116"/>
      <c r="BX449" s="1"/>
      <c r="BZ449" s="116"/>
      <c r="CA449" s="33"/>
    </row>
    <row r="450" spans="5:79">
      <c r="E450"/>
      <c r="G450"/>
      <c r="H450"/>
      <c r="J450" s="115"/>
      <c r="M450" s="116"/>
      <c r="N450"/>
      <c r="P450" s="115"/>
      <c r="S450" s="116"/>
      <c r="T450" s="1"/>
      <c r="V450" s="116"/>
      <c r="W450" s="1"/>
      <c r="Y450" s="116"/>
      <c r="Z450" s="1"/>
      <c r="AB450" s="115"/>
      <c r="AC450"/>
      <c r="AE450" s="116"/>
      <c r="AF450" s="1"/>
      <c r="AH450" s="116"/>
      <c r="AI450" s="1"/>
      <c r="AK450" s="115"/>
      <c r="AL450" s="1"/>
      <c r="AN450" s="116"/>
      <c r="AO450" s="114"/>
      <c r="AP450" s="114"/>
      <c r="AQ450" s="1"/>
      <c r="AR450" s="1"/>
      <c r="AS450" s="115"/>
      <c r="AT450" s="1"/>
      <c r="AU450" s="1"/>
      <c r="AV450" s="115"/>
      <c r="AW450" s="1"/>
      <c r="AX450" s="33"/>
      <c r="AY450" s="116"/>
      <c r="AZ450" s="1"/>
      <c r="BB450" s="119"/>
      <c r="BC450" s="1"/>
      <c r="BD450" s="33"/>
      <c r="BE450" s="116"/>
      <c r="BF450" s="1"/>
      <c r="BG450" s="33"/>
      <c r="BH450" s="116"/>
      <c r="BI450" s="1"/>
      <c r="BK450" s="116"/>
      <c r="BL450" s="1"/>
      <c r="BN450" s="116"/>
      <c r="BO450" s="1"/>
      <c r="BQ450" s="116"/>
      <c r="BR450" s="1"/>
      <c r="BT450" s="116"/>
      <c r="BU450" s="1"/>
      <c r="BW450" s="116"/>
      <c r="BX450" s="1"/>
      <c r="BZ450" s="116"/>
      <c r="CA450" s="33"/>
    </row>
    <row r="451" spans="5:79">
      <c r="E451"/>
      <c r="G451"/>
      <c r="H451"/>
      <c r="J451" s="115"/>
      <c r="M451" s="116"/>
      <c r="N451"/>
      <c r="P451" s="115"/>
      <c r="S451" s="116"/>
      <c r="T451" s="1"/>
      <c r="V451" s="116"/>
      <c r="W451" s="1"/>
      <c r="Y451" s="116"/>
      <c r="Z451" s="1"/>
      <c r="AB451" s="115"/>
      <c r="AC451"/>
      <c r="AE451" s="116"/>
      <c r="AF451" s="1"/>
      <c r="AH451" s="116"/>
      <c r="AI451" s="1"/>
      <c r="AK451" s="115"/>
      <c r="AL451" s="1"/>
      <c r="AN451" s="116"/>
      <c r="AO451" s="114"/>
      <c r="AP451" s="114"/>
      <c r="AQ451" s="1"/>
      <c r="AR451" s="1"/>
      <c r="AS451" s="115"/>
      <c r="AT451" s="1"/>
      <c r="AU451" s="1"/>
      <c r="AV451" s="115"/>
      <c r="AW451" s="1"/>
      <c r="AX451" s="33"/>
      <c r="AY451" s="116"/>
      <c r="AZ451" s="1"/>
      <c r="BB451" s="119"/>
      <c r="BC451" s="1"/>
      <c r="BD451" s="33"/>
      <c r="BE451" s="116"/>
      <c r="BF451" s="1"/>
      <c r="BG451" s="33"/>
      <c r="BH451" s="116"/>
      <c r="BI451" s="1"/>
      <c r="BK451" s="116"/>
      <c r="BL451" s="1"/>
      <c r="BN451" s="116"/>
      <c r="BO451" s="1"/>
      <c r="BQ451" s="116"/>
      <c r="BR451" s="1"/>
      <c r="BT451" s="116"/>
      <c r="BU451" s="1"/>
      <c r="BW451" s="116"/>
      <c r="BX451" s="1"/>
      <c r="BZ451" s="116"/>
      <c r="CA451" s="33"/>
    </row>
    <row r="452" spans="5:79">
      <c r="E452"/>
      <c r="G452"/>
      <c r="H452"/>
      <c r="J452" s="115"/>
      <c r="M452" s="116"/>
      <c r="N452"/>
      <c r="P452" s="115"/>
      <c r="S452" s="116"/>
      <c r="T452" s="1"/>
      <c r="V452" s="116"/>
      <c r="W452" s="1"/>
      <c r="Y452" s="116"/>
      <c r="Z452" s="1"/>
      <c r="AB452" s="115"/>
      <c r="AC452"/>
      <c r="AE452" s="116"/>
      <c r="AF452" s="1"/>
      <c r="AH452" s="116"/>
      <c r="AI452" s="1"/>
      <c r="AK452" s="115"/>
      <c r="AL452" s="1"/>
      <c r="AN452" s="116"/>
      <c r="AO452" s="114"/>
      <c r="AP452" s="114"/>
      <c r="AQ452" s="1"/>
      <c r="AR452" s="1"/>
      <c r="AS452" s="115"/>
      <c r="AT452" s="1"/>
      <c r="AU452" s="1"/>
      <c r="AV452" s="115"/>
      <c r="AW452" s="1"/>
      <c r="AX452" s="33"/>
      <c r="AY452" s="116"/>
      <c r="AZ452" s="1"/>
      <c r="BB452" s="119"/>
      <c r="BC452" s="1"/>
      <c r="BD452" s="33"/>
      <c r="BE452" s="116"/>
      <c r="BF452" s="1"/>
      <c r="BG452" s="33"/>
      <c r="BH452" s="116"/>
      <c r="BI452" s="1"/>
      <c r="BK452" s="116"/>
      <c r="BL452" s="1"/>
      <c r="BN452" s="116"/>
      <c r="BO452" s="1"/>
      <c r="BQ452" s="116"/>
      <c r="BR452" s="1"/>
      <c r="BT452" s="116"/>
      <c r="BU452" s="1"/>
      <c r="BW452" s="116"/>
      <c r="BX452" s="1"/>
      <c r="BZ452" s="116"/>
      <c r="CA452" s="33"/>
    </row>
    <row r="453" spans="5:79">
      <c r="E453"/>
      <c r="G453"/>
      <c r="H453"/>
      <c r="J453" s="115"/>
      <c r="M453" s="116"/>
      <c r="N453"/>
      <c r="P453" s="115"/>
      <c r="S453" s="116"/>
      <c r="T453" s="1"/>
      <c r="V453" s="116"/>
      <c r="W453" s="1"/>
      <c r="Y453" s="116"/>
      <c r="Z453" s="1"/>
      <c r="AB453" s="115"/>
      <c r="AC453"/>
      <c r="AE453" s="116"/>
      <c r="AF453" s="1"/>
      <c r="AH453" s="116"/>
      <c r="AI453" s="1"/>
      <c r="AK453" s="115"/>
      <c r="AL453" s="1"/>
      <c r="AN453" s="116"/>
      <c r="AO453" s="114"/>
      <c r="AP453" s="114"/>
      <c r="AQ453" s="1"/>
      <c r="AR453" s="1"/>
      <c r="AS453" s="115"/>
      <c r="AT453" s="1"/>
      <c r="AU453" s="1"/>
      <c r="AV453" s="115"/>
      <c r="AW453" s="1"/>
      <c r="AX453" s="33"/>
      <c r="AY453" s="116"/>
      <c r="AZ453" s="1"/>
      <c r="BB453" s="119"/>
      <c r="BC453" s="1"/>
      <c r="BD453" s="33"/>
      <c r="BE453" s="116"/>
      <c r="BF453" s="1"/>
      <c r="BG453" s="33"/>
      <c r="BH453" s="116"/>
      <c r="BI453" s="1"/>
      <c r="BK453" s="116"/>
      <c r="BL453" s="1"/>
      <c r="BN453" s="116"/>
      <c r="BO453" s="1"/>
      <c r="BQ453" s="116"/>
      <c r="BR453" s="1"/>
      <c r="BT453" s="116"/>
      <c r="BU453" s="1"/>
      <c r="BW453" s="116"/>
      <c r="BX453" s="1"/>
      <c r="BZ453" s="116"/>
      <c r="CA453" s="33"/>
    </row>
    <row r="454" spans="5:79">
      <c r="E454"/>
      <c r="G454"/>
      <c r="H454"/>
      <c r="J454" s="115"/>
      <c r="M454" s="116"/>
      <c r="N454"/>
      <c r="P454" s="115"/>
      <c r="S454" s="116"/>
      <c r="T454" s="1"/>
      <c r="V454" s="116"/>
      <c r="W454" s="1"/>
      <c r="Y454" s="116"/>
      <c r="Z454" s="1"/>
      <c r="AB454" s="115"/>
      <c r="AC454"/>
      <c r="AE454" s="116"/>
      <c r="AF454" s="1"/>
      <c r="AH454" s="116"/>
      <c r="AI454" s="1"/>
      <c r="AK454" s="115"/>
      <c r="AL454" s="1"/>
      <c r="AN454" s="116"/>
      <c r="AO454" s="114"/>
      <c r="AP454" s="114"/>
      <c r="AQ454" s="1"/>
      <c r="AR454" s="1"/>
      <c r="AS454" s="115"/>
      <c r="AT454" s="1"/>
      <c r="AU454" s="1"/>
      <c r="AV454" s="115"/>
      <c r="AW454" s="1"/>
      <c r="AX454" s="33"/>
      <c r="AY454" s="116"/>
      <c r="AZ454" s="1"/>
      <c r="BB454" s="119"/>
      <c r="BC454" s="1"/>
      <c r="BD454" s="33"/>
      <c r="BE454" s="116"/>
      <c r="BF454" s="1"/>
      <c r="BG454" s="33"/>
      <c r="BH454" s="116"/>
      <c r="BI454" s="1"/>
      <c r="BK454" s="116"/>
      <c r="BL454" s="1"/>
      <c r="BN454" s="116"/>
      <c r="BO454" s="1"/>
      <c r="BQ454" s="116"/>
      <c r="BR454" s="1"/>
      <c r="BT454" s="116"/>
      <c r="BU454" s="1"/>
      <c r="BW454" s="116"/>
      <c r="BX454" s="1"/>
      <c r="BZ454" s="116"/>
      <c r="CA454" s="33"/>
    </row>
    <row r="455" spans="5:79">
      <c r="E455"/>
      <c r="G455"/>
      <c r="H455"/>
      <c r="J455" s="115"/>
      <c r="M455" s="116"/>
      <c r="N455"/>
      <c r="P455" s="115"/>
      <c r="S455" s="116"/>
      <c r="T455" s="1"/>
      <c r="V455" s="116"/>
      <c r="W455" s="1"/>
      <c r="Y455" s="116"/>
      <c r="Z455" s="1"/>
      <c r="AB455" s="115"/>
      <c r="AC455"/>
      <c r="AE455" s="116"/>
      <c r="AF455" s="1"/>
      <c r="AH455" s="116"/>
      <c r="AI455" s="1"/>
      <c r="AK455" s="115"/>
      <c r="AL455" s="1"/>
      <c r="AN455" s="116"/>
      <c r="AO455" s="114"/>
      <c r="AP455" s="114"/>
      <c r="AQ455" s="1"/>
      <c r="AR455" s="1"/>
      <c r="AS455" s="115"/>
      <c r="AT455" s="1"/>
      <c r="AU455" s="1"/>
      <c r="AV455" s="115"/>
      <c r="AW455" s="1"/>
      <c r="AX455" s="33"/>
      <c r="AY455" s="116"/>
      <c r="AZ455" s="1"/>
      <c r="BB455" s="119"/>
      <c r="BC455" s="1"/>
      <c r="BD455" s="33"/>
      <c r="BE455" s="116"/>
      <c r="BF455" s="1"/>
      <c r="BG455" s="33"/>
      <c r="BH455" s="116"/>
      <c r="BI455" s="1"/>
      <c r="BK455" s="116"/>
      <c r="BL455" s="1"/>
      <c r="BN455" s="116"/>
      <c r="BO455" s="1"/>
      <c r="BQ455" s="116"/>
      <c r="BR455" s="1"/>
      <c r="BT455" s="116"/>
      <c r="BU455" s="1"/>
      <c r="BW455" s="116"/>
      <c r="BX455" s="1"/>
      <c r="BZ455" s="116"/>
      <c r="CA455" s="33"/>
    </row>
    <row r="456" spans="5:79">
      <c r="E456"/>
      <c r="G456"/>
      <c r="H456"/>
      <c r="J456" s="115"/>
      <c r="M456" s="116"/>
      <c r="N456"/>
      <c r="P456" s="115"/>
      <c r="S456" s="116"/>
      <c r="T456" s="1"/>
      <c r="V456" s="116"/>
      <c r="W456" s="1"/>
      <c r="Y456" s="116"/>
      <c r="Z456" s="1"/>
      <c r="AB456" s="115"/>
      <c r="AC456"/>
      <c r="AE456" s="116"/>
      <c r="AF456" s="1"/>
      <c r="AH456" s="116"/>
      <c r="AI456" s="1"/>
      <c r="AK456" s="115"/>
      <c r="AL456" s="1"/>
      <c r="AN456" s="116"/>
      <c r="AO456" s="114"/>
      <c r="AP456" s="114"/>
      <c r="AQ456" s="1"/>
      <c r="AR456" s="1"/>
      <c r="AS456" s="115"/>
      <c r="AT456" s="1"/>
      <c r="AU456" s="1"/>
      <c r="AV456" s="115"/>
      <c r="AW456" s="1"/>
      <c r="AX456" s="33"/>
      <c r="AY456" s="116"/>
      <c r="AZ456" s="1"/>
      <c r="BB456" s="119"/>
      <c r="BC456" s="1"/>
      <c r="BD456" s="33"/>
      <c r="BE456" s="116"/>
      <c r="BF456" s="1"/>
      <c r="BG456" s="33"/>
      <c r="BH456" s="116"/>
      <c r="BI456" s="1"/>
      <c r="BK456" s="116"/>
      <c r="BL456" s="1"/>
      <c r="BN456" s="116"/>
      <c r="BO456" s="1"/>
      <c r="BQ456" s="116"/>
      <c r="BR456" s="1"/>
      <c r="BT456" s="116"/>
      <c r="BU456" s="1"/>
      <c r="BW456" s="116"/>
      <c r="BX456" s="1"/>
      <c r="BZ456" s="116"/>
      <c r="CA456" s="33"/>
    </row>
    <row r="457" spans="5:79">
      <c r="E457"/>
      <c r="G457"/>
      <c r="H457"/>
      <c r="J457" s="115"/>
      <c r="M457" s="116"/>
      <c r="N457"/>
      <c r="P457" s="115"/>
      <c r="S457" s="116"/>
      <c r="T457" s="1"/>
      <c r="V457" s="116"/>
      <c r="W457" s="1"/>
      <c r="Y457" s="116"/>
      <c r="Z457" s="1"/>
      <c r="AB457" s="115"/>
      <c r="AC457"/>
      <c r="AE457" s="116"/>
      <c r="AF457" s="1"/>
      <c r="AH457" s="116"/>
      <c r="AI457" s="1"/>
      <c r="AK457" s="115"/>
      <c r="AL457" s="1"/>
      <c r="AN457" s="116"/>
      <c r="AO457" s="114"/>
      <c r="AP457" s="114"/>
      <c r="AQ457" s="1"/>
      <c r="AR457" s="1"/>
      <c r="AS457" s="115"/>
      <c r="AT457" s="1"/>
      <c r="AU457" s="1"/>
      <c r="AV457" s="115"/>
      <c r="AW457" s="1"/>
      <c r="AX457" s="33"/>
      <c r="AY457" s="116"/>
      <c r="AZ457" s="1"/>
      <c r="BB457" s="119"/>
      <c r="BC457" s="1"/>
      <c r="BD457" s="33"/>
      <c r="BE457" s="116"/>
      <c r="BF457" s="1"/>
      <c r="BG457" s="33"/>
      <c r="BH457" s="116"/>
      <c r="BI457" s="1"/>
      <c r="BK457" s="116"/>
      <c r="BL457" s="1"/>
      <c r="BN457" s="116"/>
      <c r="BO457" s="1"/>
      <c r="BQ457" s="116"/>
      <c r="BR457" s="1"/>
      <c r="BT457" s="116"/>
      <c r="BU457" s="1"/>
      <c r="BW457" s="116"/>
      <c r="BX457" s="1"/>
      <c r="BZ457" s="116"/>
      <c r="CA457" s="33"/>
    </row>
    <row r="458" spans="5:79">
      <c r="E458"/>
      <c r="G458"/>
      <c r="H458"/>
      <c r="J458" s="115"/>
      <c r="M458" s="116"/>
      <c r="N458"/>
      <c r="P458" s="115"/>
      <c r="S458" s="116"/>
      <c r="T458" s="1"/>
      <c r="V458" s="116"/>
      <c r="W458" s="1"/>
      <c r="Y458" s="116"/>
      <c r="Z458" s="1"/>
      <c r="AB458" s="115"/>
      <c r="AC458"/>
      <c r="AE458" s="116"/>
      <c r="AF458" s="1"/>
      <c r="AH458" s="116"/>
      <c r="AI458" s="1"/>
      <c r="AK458" s="115"/>
      <c r="AL458" s="1"/>
      <c r="AN458" s="116"/>
      <c r="AO458" s="114"/>
      <c r="AP458" s="114"/>
      <c r="AQ458" s="1"/>
      <c r="AR458" s="1"/>
      <c r="AS458" s="115"/>
      <c r="AT458" s="1"/>
      <c r="AU458" s="1"/>
      <c r="AV458" s="115"/>
      <c r="AW458" s="1"/>
      <c r="AX458" s="33"/>
      <c r="AY458" s="116"/>
      <c r="AZ458" s="1"/>
      <c r="BB458" s="119"/>
      <c r="BC458" s="1"/>
      <c r="BD458" s="33"/>
      <c r="BE458" s="116"/>
      <c r="BF458" s="1"/>
      <c r="BG458" s="33"/>
      <c r="BH458" s="116"/>
      <c r="BI458" s="1"/>
      <c r="BK458" s="116"/>
      <c r="BL458" s="1"/>
      <c r="BN458" s="116"/>
      <c r="BO458" s="1"/>
      <c r="BQ458" s="116"/>
      <c r="BR458" s="1"/>
      <c r="BT458" s="116"/>
      <c r="BU458" s="1"/>
      <c r="BW458" s="116"/>
      <c r="BX458" s="1"/>
      <c r="BZ458" s="116"/>
      <c r="CA458" s="33"/>
    </row>
    <row r="459" spans="5:79">
      <c r="E459"/>
      <c r="G459"/>
      <c r="H459"/>
      <c r="J459" s="115"/>
      <c r="M459" s="116"/>
      <c r="N459"/>
      <c r="P459" s="115"/>
      <c r="S459" s="116"/>
      <c r="T459" s="1"/>
      <c r="V459" s="116"/>
      <c r="W459" s="1"/>
      <c r="Y459" s="116"/>
      <c r="Z459" s="1"/>
      <c r="AB459" s="115"/>
      <c r="AC459"/>
      <c r="AE459" s="116"/>
      <c r="AF459" s="1"/>
      <c r="AH459" s="116"/>
      <c r="AI459" s="1"/>
      <c r="AK459" s="115"/>
      <c r="AL459" s="1"/>
      <c r="AN459" s="116"/>
      <c r="AO459" s="114"/>
      <c r="AP459" s="114"/>
      <c r="AQ459" s="1"/>
      <c r="AR459" s="1"/>
      <c r="AS459" s="115"/>
      <c r="AT459" s="1"/>
      <c r="AU459" s="1"/>
      <c r="AV459" s="115"/>
      <c r="AW459" s="1"/>
      <c r="AX459" s="33"/>
      <c r="AY459" s="116"/>
      <c r="AZ459" s="1"/>
      <c r="BB459" s="119"/>
      <c r="BC459" s="1"/>
      <c r="BD459" s="33"/>
      <c r="BE459" s="116"/>
      <c r="BF459" s="1"/>
      <c r="BG459" s="33"/>
      <c r="BH459" s="116"/>
      <c r="BI459" s="1"/>
      <c r="BK459" s="116"/>
      <c r="BL459" s="1"/>
      <c r="BN459" s="116"/>
      <c r="BO459" s="1"/>
      <c r="BQ459" s="116"/>
      <c r="BR459" s="1"/>
      <c r="BT459" s="116"/>
      <c r="BU459" s="1"/>
      <c r="BW459" s="116"/>
      <c r="BX459" s="1"/>
      <c r="BZ459" s="116"/>
      <c r="CA459" s="33"/>
    </row>
    <row r="460" spans="5:79">
      <c r="E460"/>
      <c r="G460"/>
      <c r="H460"/>
      <c r="J460" s="115"/>
      <c r="M460" s="116"/>
      <c r="N460"/>
      <c r="P460" s="115"/>
      <c r="S460" s="116"/>
      <c r="T460" s="1"/>
      <c r="V460" s="116"/>
      <c r="W460" s="1"/>
      <c r="Y460" s="116"/>
      <c r="Z460" s="1"/>
      <c r="AB460" s="115"/>
      <c r="AC460"/>
      <c r="AE460" s="116"/>
      <c r="AF460" s="1"/>
      <c r="AH460" s="116"/>
      <c r="AI460" s="1"/>
      <c r="AK460" s="115"/>
      <c r="AL460" s="1"/>
      <c r="AN460" s="116"/>
      <c r="AO460" s="114"/>
      <c r="AP460" s="114"/>
      <c r="AQ460" s="1"/>
      <c r="AR460" s="1"/>
      <c r="AS460" s="115"/>
      <c r="AT460" s="1"/>
      <c r="AU460" s="1"/>
      <c r="AV460" s="115"/>
      <c r="AW460" s="1"/>
      <c r="AX460" s="33"/>
      <c r="AY460" s="116"/>
      <c r="AZ460" s="1"/>
      <c r="BB460" s="119"/>
      <c r="BC460" s="1"/>
      <c r="BD460" s="33"/>
      <c r="BE460" s="116"/>
      <c r="BF460" s="1"/>
      <c r="BG460" s="33"/>
      <c r="BH460" s="116"/>
      <c r="BI460" s="1"/>
      <c r="BK460" s="116"/>
      <c r="BL460" s="1"/>
      <c r="BN460" s="116"/>
      <c r="BO460" s="1"/>
      <c r="BQ460" s="116"/>
      <c r="BR460" s="1"/>
      <c r="BT460" s="116"/>
      <c r="BU460" s="1"/>
      <c r="BW460" s="116"/>
      <c r="BX460" s="1"/>
      <c r="BZ460" s="116"/>
      <c r="CA460" s="33"/>
    </row>
    <row r="461" spans="5:79">
      <c r="E461"/>
      <c r="G461"/>
      <c r="H461"/>
      <c r="J461" s="115"/>
      <c r="M461" s="116"/>
      <c r="N461"/>
      <c r="P461" s="115"/>
      <c r="S461" s="116"/>
      <c r="T461" s="1"/>
      <c r="V461" s="116"/>
      <c r="W461" s="1"/>
      <c r="Y461" s="116"/>
      <c r="Z461" s="1"/>
      <c r="AB461" s="115"/>
      <c r="AC461"/>
      <c r="AE461" s="116"/>
      <c r="AF461" s="1"/>
      <c r="AH461" s="116"/>
      <c r="AI461" s="1"/>
      <c r="AK461" s="115"/>
      <c r="AL461" s="1"/>
      <c r="AN461" s="116"/>
      <c r="AO461" s="114"/>
      <c r="AP461" s="114"/>
      <c r="AQ461" s="1"/>
      <c r="AR461" s="1"/>
      <c r="AS461" s="115"/>
      <c r="AT461" s="1"/>
      <c r="AU461" s="1"/>
      <c r="AV461" s="115"/>
      <c r="AW461" s="1"/>
      <c r="AX461" s="33"/>
      <c r="AY461" s="116"/>
      <c r="AZ461" s="1"/>
      <c r="BB461" s="119"/>
      <c r="BC461" s="1"/>
      <c r="BD461" s="33"/>
      <c r="BE461" s="116"/>
      <c r="BF461" s="1"/>
      <c r="BG461" s="33"/>
      <c r="BH461" s="116"/>
      <c r="BI461" s="1"/>
      <c r="BK461" s="116"/>
      <c r="BL461" s="1"/>
      <c r="BN461" s="116"/>
      <c r="BO461" s="1"/>
      <c r="BQ461" s="116"/>
      <c r="BR461" s="1"/>
      <c r="BT461" s="116"/>
      <c r="BU461" s="1"/>
      <c r="BW461" s="116"/>
      <c r="BX461" s="1"/>
      <c r="BZ461" s="116"/>
      <c r="CA461" s="33"/>
    </row>
    <row r="462" spans="5:79">
      <c r="E462"/>
      <c r="G462"/>
      <c r="H462"/>
      <c r="J462" s="115"/>
      <c r="M462" s="116"/>
      <c r="N462"/>
      <c r="P462" s="115"/>
      <c r="S462" s="116"/>
      <c r="T462" s="1"/>
      <c r="V462" s="116"/>
      <c r="W462" s="1"/>
      <c r="Y462" s="116"/>
      <c r="Z462" s="1"/>
      <c r="AB462" s="115"/>
      <c r="AC462"/>
      <c r="AE462" s="116"/>
      <c r="AF462" s="1"/>
      <c r="AH462" s="116"/>
      <c r="AI462" s="1"/>
      <c r="AK462" s="115"/>
      <c r="AL462" s="1"/>
      <c r="AN462" s="116"/>
      <c r="AO462" s="114"/>
      <c r="AP462" s="114"/>
      <c r="AQ462" s="1"/>
      <c r="AR462" s="1"/>
      <c r="AS462" s="115"/>
      <c r="AT462" s="1"/>
      <c r="AU462" s="1"/>
      <c r="AV462" s="115"/>
      <c r="AW462" s="1"/>
      <c r="AX462" s="33"/>
      <c r="AY462" s="116"/>
      <c r="AZ462" s="1"/>
      <c r="BB462" s="119"/>
      <c r="BC462" s="1"/>
      <c r="BD462" s="33"/>
      <c r="BE462" s="116"/>
      <c r="BF462" s="1"/>
      <c r="BG462" s="33"/>
      <c r="BH462" s="116"/>
      <c r="BI462" s="1"/>
      <c r="BK462" s="116"/>
      <c r="BL462" s="1"/>
      <c r="BN462" s="116"/>
      <c r="BO462" s="1"/>
      <c r="BQ462" s="116"/>
      <c r="BR462" s="1"/>
      <c r="BT462" s="116"/>
      <c r="BU462" s="1"/>
      <c r="BW462" s="116"/>
      <c r="BX462" s="1"/>
      <c r="BZ462" s="116"/>
      <c r="CA462" s="33"/>
    </row>
    <row r="463" spans="5:79">
      <c r="E463"/>
      <c r="G463"/>
      <c r="H463"/>
      <c r="J463" s="115"/>
      <c r="M463" s="116"/>
      <c r="N463"/>
      <c r="P463" s="115"/>
      <c r="S463" s="116"/>
      <c r="T463" s="1"/>
      <c r="V463" s="116"/>
      <c r="W463" s="1"/>
      <c r="Y463" s="116"/>
      <c r="Z463" s="1"/>
      <c r="AB463" s="115"/>
      <c r="AC463"/>
      <c r="AE463" s="116"/>
      <c r="AF463" s="1"/>
      <c r="AH463" s="116"/>
      <c r="AI463" s="1"/>
      <c r="AK463" s="115"/>
      <c r="AL463" s="1"/>
      <c r="AN463" s="116"/>
      <c r="AO463" s="114"/>
      <c r="AP463" s="114"/>
      <c r="AQ463" s="1"/>
      <c r="AR463" s="1"/>
      <c r="AS463" s="115"/>
      <c r="AT463" s="1"/>
      <c r="AU463" s="1"/>
      <c r="AV463" s="115"/>
      <c r="AW463" s="1"/>
      <c r="AX463" s="33"/>
      <c r="AY463" s="116"/>
      <c r="AZ463" s="1"/>
      <c r="BB463" s="119"/>
      <c r="BC463" s="1"/>
      <c r="BD463" s="33"/>
      <c r="BE463" s="116"/>
      <c r="BF463" s="1"/>
      <c r="BG463" s="33"/>
      <c r="BH463" s="116"/>
      <c r="BI463" s="1"/>
      <c r="BK463" s="116"/>
      <c r="BL463" s="1"/>
      <c r="BN463" s="116"/>
      <c r="BO463" s="1"/>
      <c r="BQ463" s="116"/>
      <c r="BR463" s="1"/>
      <c r="BT463" s="116"/>
      <c r="BU463" s="1"/>
      <c r="BW463" s="116"/>
      <c r="BX463" s="1"/>
      <c r="BZ463" s="116"/>
      <c r="CA463" s="33"/>
    </row>
    <row r="464" spans="5:79">
      <c r="E464"/>
      <c r="G464"/>
      <c r="H464"/>
      <c r="J464" s="115"/>
      <c r="M464" s="116"/>
      <c r="N464"/>
      <c r="P464" s="115"/>
      <c r="S464" s="116"/>
      <c r="T464" s="1"/>
      <c r="V464" s="116"/>
      <c r="W464" s="1"/>
      <c r="Y464" s="116"/>
      <c r="Z464" s="1"/>
      <c r="AB464" s="115"/>
      <c r="AC464"/>
      <c r="AE464" s="116"/>
      <c r="AF464" s="1"/>
      <c r="AH464" s="116"/>
      <c r="AI464" s="1"/>
      <c r="AK464" s="115"/>
      <c r="AL464" s="1"/>
      <c r="AN464" s="116"/>
      <c r="AO464" s="114"/>
      <c r="AP464" s="114"/>
      <c r="AQ464" s="1"/>
      <c r="AR464" s="1"/>
      <c r="AS464" s="115"/>
      <c r="AT464" s="1"/>
      <c r="AU464" s="1"/>
      <c r="AV464" s="115"/>
      <c r="AW464" s="1"/>
      <c r="AX464" s="33"/>
      <c r="AY464" s="116"/>
      <c r="AZ464" s="1"/>
      <c r="BB464" s="119"/>
      <c r="BC464" s="1"/>
      <c r="BD464" s="33"/>
      <c r="BE464" s="116"/>
      <c r="BF464" s="1"/>
      <c r="BG464" s="33"/>
      <c r="BH464" s="116"/>
      <c r="BI464" s="1"/>
      <c r="BK464" s="116"/>
      <c r="BL464" s="1"/>
      <c r="BN464" s="116"/>
      <c r="BO464" s="1"/>
      <c r="BQ464" s="116"/>
      <c r="BR464" s="1"/>
      <c r="BT464" s="116"/>
      <c r="BU464" s="1"/>
      <c r="BW464" s="116"/>
      <c r="BX464" s="1"/>
      <c r="BZ464" s="116"/>
      <c r="CA464" s="33"/>
    </row>
    <row r="465" spans="5:79">
      <c r="E465"/>
      <c r="G465"/>
      <c r="H465"/>
      <c r="J465" s="115"/>
      <c r="M465" s="116"/>
      <c r="N465"/>
      <c r="P465" s="115"/>
      <c r="S465" s="116"/>
      <c r="T465" s="1"/>
      <c r="V465" s="116"/>
      <c r="W465" s="1"/>
      <c r="Y465" s="116"/>
      <c r="Z465" s="1"/>
      <c r="AB465" s="115"/>
      <c r="AC465"/>
      <c r="AE465" s="116"/>
      <c r="AF465" s="1"/>
      <c r="AH465" s="116"/>
      <c r="AI465" s="1"/>
      <c r="AK465" s="115"/>
      <c r="AL465" s="1"/>
      <c r="AN465" s="116"/>
      <c r="AO465" s="114"/>
      <c r="AP465" s="114"/>
      <c r="AQ465" s="1"/>
      <c r="AR465" s="1"/>
      <c r="AS465" s="115"/>
      <c r="AT465" s="1"/>
      <c r="AU465" s="1"/>
      <c r="AV465" s="115"/>
      <c r="AW465" s="1"/>
      <c r="AX465" s="33"/>
      <c r="AY465" s="116"/>
      <c r="AZ465" s="1"/>
      <c r="BB465" s="119"/>
      <c r="BC465" s="1"/>
      <c r="BD465" s="33"/>
      <c r="BE465" s="116"/>
      <c r="BF465" s="1"/>
      <c r="BG465" s="33"/>
      <c r="BH465" s="116"/>
      <c r="BI465" s="1"/>
      <c r="BK465" s="116"/>
      <c r="BL465" s="1"/>
      <c r="BN465" s="116"/>
      <c r="BO465" s="1"/>
      <c r="BQ465" s="116"/>
      <c r="BR465" s="1"/>
      <c r="BT465" s="116"/>
      <c r="BU465" s="1"/>
      <c r="BW465" s="116"/>
      <c r="BX465" s="1"/>
      <c r="BZ465" s="116"/>
      <c r="CA465" s="33"/>
    </row>
    <row r="466" spans="5:79">
      <c r="E466"/>
      <c r="G466"/>
      <c r="H466"/>
      <c r="J466" s="115"/>
      <c r="M466" s="116"/>
      <c r="N466"/>
      <c r="P466" s="115"/>
      <c r="S466" s="116"/>
      <c r="T466" s="1"/>
      <c r="V466" s="116"/>
      <c r="W466" s="1"/>
      <c r="Y466" s="116"/>
      <c r="Z466" s="1"/>
      <c r="AB466" s="115"/>
      <c r="AC466"/>
      <c r="AE466" s="116"/>
      <c r="AF466" s="1"/>
      <c r="AH466" s="116"/>
      <c r="AI466" s="1"/>
      <c r="AK466" s="115"/>
      <c r="AL466" s="1"/>
      <c r="AN466" s="116"/>
      <c r="AO466" s="114"/>
      <c r="AP466" s="114"/>
      <c r="AQ466" s="1"/>
      <c r="AR466" s="1"/>
      <c r="AS466" s="115"/>
      <c r="AT466" s="1"/>
      <c r="AU466" s="1"/>
      <c r="AV466" s="115"/>
      <c r="AW466" s="1"/>
      <c r="AX466" s="33"/>
      <c r="AY466" s="116"/>
      <c r="AZ466" s="1"/>
      <c r="BB466" s="119"/>
      <c r="BC466" s="1"/>
      <c r="BD466" s="33"/>
      <c r="BE466" s="116"/>
      <c r="BF466" s="1"/>
      <c r="BG466" s="33"/>
      <c r="BH466" s="116"/>
      <c r="BI466" s="1"/>
      <c r="BK466" s="116"/>
      <c r="BL466" s="1"/>
      <c r="BN466" s="116"/>
      <c r="BO466" s="1"/>
      <c r="BQ466" s="116"/>
      <c r="BR466" s="1"/>
      <c r="BT466" s="116"/>
      <c r="BU466" s="1"/>
      <c r="BW466" s="116"/>
      <c r="BX466" s="1"/>
      <c r="BZ466" s="116"/>
      <c r="CA466" s="33"/>
    </row>
    <row r="467" spans="5:79">
      <c r="E467"/>
      <c r="G467"/>
      <c r="H467"/>
      <c r="J467" s="115"/>
      <c r="M467" s="116"/>
      <c r="N467"/>
      <c r="P467" s="115"/>
      <c r="S467" s="116"/>
      <c r="T467" s="1"/>
      <c r="V467" s="116"/>
      <c r="W467" s="1"/>
      <c r="Y467" s="116"/>
      <c r="Z467" s="1"/>
      <c r="AB467" s="115"/>
      <c r="AC467"/>
      <c r="AE467" s="116"/>
      <c r="AF467" s="1"/>
      <c r="AH467" s="116"/>
      <c r="AI467" s="1"/>
      <c r="AK467" s="115"/>
      <c r="AL467" s="1"/>
      <c r="AN467" s="116"/>
      <c r="AO467" s="114"/>
      <c r="AP467" s="114"/>
      <c r="AQ467" s="1"/>
      <c r="AR467" s="1"/>
      <c r="AS467" s="115"/>
      <c r="AT467" s="1"/>
      <c r="AU467" s="1"/>
      <c r="AV467" s="115"/>
      <c r="AW467" s="1"/>
      <c r="AX467" s="33"/>
      <c r="AY467" s="116"/>
      <c r="AZ467" s="1"/>
      <c r="BB467" s="119"/>
      <c r="BC467" s="1"/>
      <c r="BD467" s="33"/>
      <c r="BE467" s="116"/>
      <c r="BF467" s="1"/>
      <c r="BG467" s="33"/>
      <c r="BH467" s="116"/>
      <c r="BI467" s="1"/>
      <c r="BK467" s="116"/>
      <c r="BL467" s="1"/>
      <c r="BN467" s="116"/>
      <c r="BO467" s="1"/>
      <c r="BQ467" s="116"/>
      <c r="BR467" s="1"/>
      <c r="BT467" s="116"/>
      <c r="BU467" s="1"/>
      <c r="BW467" s="116"/>
      <c r="BX467" s="1"/>
      <c r="BZ467" s="116"/>
      <c r="CA467" s="33"/>
    </row>
    <row r="468" spans="5:79">
      <c r="E468"/>
      <c r="G468"/>
      <c r="H468"/>
      <c r="J468" s="115"/>
      <c r="M468" s="116"/>
      <c r="N468"/>
      <c r="P468" s="115"/>
      <c r="S468" s="116"/>
      <c r="T468" s="1"/>
      <c r="V468" s="116"/>
      <c r="W468" s="1"/>
      <c r="Y468" s="116"/>
      <c r="Z468" s="1"/>
      <c r="AB468" s="115"/>
      <c r="AC468"/>
      <c r="AE468" s="116"/>
      <c r="AF468" s="1"/>
      <c r="AH468" s="116"/>
      <c r="AI468" s="1"/>
      <c r="AK468" s="115"/>
      <c r="AL468" s="1"/>
      <c r="AN468" s="116"/>
      <c r="AO468" s="114"/>
      <c r="AP468" s="114"/>
      <c r="AQ468" s="1"/>
      <c r="AR468" s="1"/>
      <c r="AS468" s="115"/>
      <c r="AT468" s="1"/>
      <c r="AU468" s="1"/>
      <c r="AV468" s="115"/>
      <c r="AW468" s="1"/>
      <c r="AX468" s="33"/>
      <c r="AY468" s="116"/>
      <c r="AZ468" s="1"/>
      <c r="BB468" s="119"/>
      <c r="BC468" s="1"/>
      <c r="BD468" s="33"/>
      <c r="BE468" s="116"/>
      <c r="BF468" s="1"/>
      <c r="BG468" s="33"/>
      <c r="BH468" s="116"/>
      <c r="BI468" s="1"/>
      <c r="BK468" s="116"/>
      <c r="BL468" s="1"/>
      <c r="BN468" s="116"/>
      <c r="BO468" s="1"/>
      <c r="BQ468" s="116"/>
      <c r="BR468" s="1"/>
      <c r="BT468" s="116"/>
      <c r="BU468" s="1"/>
      <c r="BW468" s="116"/>
      <c r="BX468" s="1"/>
      <c r="BZ468" s="116"/>
      <c r="CA468" s="33"/>
    </row>
    <row r="469" spans="5:79">
      <c r="E469"/>
      <c r="G469"/>
      <c r="H469"/>
      <c r="J469" s="115"/>
      <c r="M469" s="116"/>
      <c r="N469"/>
      <c r="P469" s="115"/>
      <c r="S469" s="116"/>
      <c r="T469" s="1"/>
      <c r="V469" s="116"/>
      <c r="W469" s="1"/>
      <c r="Y469" s="116"/>
      <c r="Z469" s="1"/>
      <c r="AB469" s="115"/>
      <c r="AC469"/>
      <c r="AE469" s="116"/>
      <c r="AF469" s="1"/>
      <c r="AH469" s="116"/>
      <c r="AI469" s="1"/>
      <c r="AK469" s="115"/>
      <c r="AL469" s="1"/>
      <c r="AN469" s="116"/>
      <c r="AO469" s="114"/>
      <c r="AP469" s="114"/>
      <c r="AQ469" s="1"/>
      <c r="AR469" s="1"/>
      <c r="AS469" s="115"/>
      <c r="AT469" s="1"/>
      <c r="AU469" s="1"/>
      <c r="AV469" s="115"/>
      <c r="AW469" s="1"/>
      <c r="AX469" s="33"/>
      <c r="AY469" s="116"/>
      <c r="AZ469" s="1"/>
      <c r="BB469" s="119"/>
      <c r="BC469" s="1"/>
      <c r="BD469" s="33"/>
      <c r="BE469" s="116"/>
      <c r="BF469" s="1"/>
      <c r="BG469" s="33"/>
      <c r="BH469" s="116"/>
      <c r="BI469" s="1"/>
      <c r="BK469" s="116"/>
      <c r="BL469" s="1"/>
      <c r="BN469" s="116"/>
      <c r="BO469" s="1"/>
      <c r="BQ469" s="116"/>
      <c r="BR469" s="1"/>
      <c r="BT469" s="116"/>
      <c r="BU469" s="1"/>
      <c r="BW469" s="116"/>
      <c r="BX469" s="1"/>
      <c r="BZ469" s="116"/>
      <c r="CA469" s="33"/>
    </row>
    <row r="470" spans="5:79">
      <c r="E470"/>
      <c r="G470"/>
      <c r="H470"/>
      <c r="J470" s="115"/>
      <c r="M470" s="116"/>
      <c r="N470"/>
      <c r="P470" s="115"/>
      <c r="S470" s="116"/>
      <c r="T470" s="1"/>
      <c r="V470" s="116"/>
      <c r="W470" s="1"/>
      <c r="Y470" s="116"/>
      <c r="Z470" s="1"/>
      <c r="AB470" s="115"/>
      <c r="AC470"/>
      <c r="AE470" s="116"/>
      <c r="AF470" s="1"/>
      <c r="AH470" s="116"/>
      <c r="AI470" s="1"/>
      <c r="AK470" s="115"/>
      <c r="AL470" s="1"/>
      <c r="AN470" s="116"/>
      <c r="AO470" s="114"/>
      <c r="AP470" s="114"/>
      <c r="AQ470" s="1"/>
      <c r="AR470" s="1"/>
      <c r="AS470" s="115"/>
      <c r="AT470" s="1"/>
      <c r="AU470" s="1"/>
      <c r="AV470" s="115"/>
      <c r="AW470" s="1"/>
      <c r="AX470" s="33"/>
      <c r="AY470" s="116"/>
      <c r="AZ470" s="1"/>
      <c r="BB470" s="119"/>
      <c r="BC470" s="1"/>
      <c r="BD470" s="33"/>
      <c r="BE470" s="116"/>
      <c r="BF470" s="1"/>
      <c r="BG470" s="33"/>
      <c r="BH470" s="116"/>
      <c r="BI470" s="1"/>
      <c r="BK470" s="116"/>
      <c r="BL470" s="1"/>
      <c r="BN470" s="116"/>
      <c r="BO470" s="1"/>
      <c r="BQ470" s="116"/>
      <c r="BR470" s="1"/>
      <c r="BT470" s="116"/>
      <c r="BU470" s="1"/>
      <c r="BW470" s="116"/>
      <c r="BX470" s="1"/>
      <c r="BZ470" s="116"/>
      <c r="CA470" s="33"/>
    </row>
    <row r="471" spans="5:79">
      <c r="E471"/>
      <c r="G471"/>
      <c r="H471"/>
      <c r="J471" s="115"/>
      <c r="M471" s="116"/>
      <c r="N471"/>
      <c r="P471" s="115"/>
      <c r="S471" s="116"/>
      <c r="T471" s="1"/>
      <c r="V471" s="116"/>
      <c r="W471" s="1"/>
      <c r="Y471" s="116"/>
      <c r="Z471" s="1"/>
      <c r="AB471" s="115"/>
      <c r="AC471"/>
      <c r="AE471" s="116"/>
      <c r="AF471" s="1"/>
      <c r="AH471" s="116"/>
      <c r="AI471" s="1"/>
      <c r="AK471" s="115"/>
      <c r="AL471" s="1"/>
      <c r="AN471" s="116"/>
      <c r="AO471" s="114"/>
      <c r="AP471" s="114"/>
      <c r="AQ471" s="1"/>
      <c r="AR471" s="1"/>
      <c r="AS471" s="115"/>
      <c r="AT471" s="1"/>
      <c r="AU471" s="1"/>
      <c r="AV471" s="115"/>
      <c r="AW471" s="1"/>
      <c r="AX471" s="33"/>
      <c r="AY471" s="116"/>
      <c r="AZ471" s="1"/>
      <c r="BB471" s="119"/>
      <c r="BC471" s="1"/>
      <c r="BD471" s="33"/>
      <c r="BE471" s="116"/>
      <c r="BF471" s="1"/>
      <c r="BG471" s="33"/>
      <c r="BH471" s="116"/>
      <c r="BI471" s="1"/>
      <c r="BK471" s="116"/>
      <c r="BL471" s="1"/>
      <c r="BN471" s="116"/>
      <c r="BO471" s="1"/>
      <c r="BQ471" s="116"/>
      <c r="BR471" s="1"/>
      <c r="BT471" s="116"/>
      <c r="BU471" s="1"/>
      <c r="BW471" s="116"/>
      <c r="BX471" s="1"/>
      <c r="BZ471" s="116"/>
      <c r="CA471" s="33"/>
    </row>
    <row r="472" spans="5:79">
      <c r="E472"/>
      <c r="G472"/>
      <c r="H472"/>
      <c r="J472" s="115"/>
      <c r="M472" s="116"/>
      <c r="N472"/>
      <c r="P472" s="115"/>
      <c r="S472" s="116"/>
      <c r="T472" s="1"/>
      <c r="V472" s="116"/>
      <c r="W472" s="1"/>
      <c r="Y472" s="116"/>
      <c r="Z472" s="1"/>
      <c r="AB472" s="115"/>
      <c r="AC472"/>
      <c r="AE472" s="116"/>
      <c r="AF472" s="1"/>
      <c r="AH472" s="116"/>
      <c r="AI472" s="1"/>
      <c r="AK472" s="115"/>
      <c r="AL472" s="1"/>
      <c r="AN472" s="116"/>
      <c r="AO472" s="114"/>
      <c r="AP472" s="114"/>
      <c r="AQ472" s="1"/>
      <c r="AR472" s="1"/>
      <c r="AS472" s="115"/>
      <c r="AT472" s="1"/>
      <c r="AU472" s="1"/>
      <c r="AV472" s="115"/>
      <c r="AW472" s="1"/>
      <c r="AX472" s="33"/>
      <c r="AY472" s="116"/>
      <c r="AZ472" s="1"/>
      <c r="BB472" s="119"/>
      <c r="BC472" s="1"/>
      <c r="BD472" s="33"/>
      <c r="BE472" s="116"/>
      <c r="BF472" s="1"/>
      <c r="BG472" s="33"/>
      <c r="BH472" s="116"/>
      <c r="BI472" s="1"/>
      <c r="BK472" s="116"/>
      <c r="BL472" s="1"/>
      <c r="BN472" s="116"/>
      <c r="BO472" s="1"/>
      <c r="BQ472" s="116"/>
      <c r="BR472" s="1"/>
      <c r="BT472" s="116"/>
      <c r="BU472" s="1"/>
      <c r="BW472" s="116"/>
      <c r="BX472" s="1"/>
      <c r="BZ472" s="116"/>
      <c r="CA472" s="33"/>
    </row>
    <row r="473" spans="5:79">
      <c r="E473"/>
      <c r="G473"/>
      <c r="H473"/>
      <c r="J473" s="115"/>
      <c r="M473" s="116"/>
      <c r="N473"/>
      <c r="P473" s="115"/>
      <c r="S473" s="116"/>
      <c r="T473" s="1"/>
      <c r="V473" s="116"/>
      <c r="W473" s="1"/>
      <c r="Y473" s="116"/>
      <c r="Z473" s="1"/>
      <c r="AB473" s="115"/>
      <c r="AC473"/>
      <c r="AE473" s="116"/>
      <c r="AF473" s="1"/>
      <c r="AH473" s="116"/>
      <c r="AI473" s="1"/>
      <c r="AK473" s="115"/>
      <c r="AL473" s="1"/>
      <c r="AN473" s="116"/>
      <c r="AO473" s="114"/>
      <c r="AP473" s="114"/>
      <c r="AQ473" s="1"/>
      <c r="AR473" s="1"/>
      <c r="AS473" s="115"/>
      <c r="AT473" s="1"/>
      <c r="AU473" s="1"/>
      <c r="AV473" s="115"/>
      <c r="AW473" s="1"/>
      <c r="AX473" s="33"/>
      <c r="AY473" s="116"/>
      <c r="AZ473" s="1"/>
      <c r="BB473" s="119"/>
      <c r="BC473" s="1"/>
      <c r="BD473" s="33"/>
      <c r="BE473" s="116"/>
      <c r="BF473" s="1"/>
      <c r="BG473" s="33"/>
      <c r="BH473" s="116"/>
      <c r="BI473" s="1"/>
      <c r="BK473" s="116"/>
      <c r="BL473" s="1"/>
      <c r="BN473" s="116"/>
      <c r="BO473" s="1"/>
      <c r="BQ473" s="116"/>
      <c r="BR473" s="1"/>
      <c r="BT473" s="116"/>
      <c r="BU473" s="1"/>
      <c r="BW473" s="116"/>
      <c r="BX473" s="1"/>
      <c r="BZ473" s="116"/>
      <c r="CA473" s="33"/>
    </row>
    <row r="474" spans="5:79">
      <c r="E474"/>
      <c r="G474"/>
      <c r="H474"/>
      <c r="J474" s="115"/>
      <c r="M474" s="116"/>
      <c r="N474"/>
      <c r="P474" s="115"/>
      <c r="S474" s="116"/>
      <c r="T474" s="1"/>
      <c r="V474" s="116"/>
      <c r="W474" s="1"/>
      <c r="Y474" s="116"/>
      <c r="Z474" s="1"/>
      <c r="AB474" s="115"/>
      <c r="AC474"/>
      <c r="AE474" s="116"/>
      <c r="AF474" s="1"/>
      <c r="AH474" s="116"/>
      <c r="AI474" s="1"/>
      <c r="AK474" s="115"/>
      <c r="AL474" s="1"/>
      <c r="AN474" s="116"/>
      <c r="AO474" s="114"/>
      <c r="AP474" s="114"/>
      <c r="AQ474" s="1"/>
      <c r="AR474" s="1"/>
      <c r="AS474" s="115"/>
      <c r="AT474" s="1"/>
      <c r="AU474" s="1"/>
      <c r="AV474" s="115"/>
      <c r="AW474" s="1"/>
      <c r="AX474" s="33"/>
      <c r="AY474" s="116"/>
      <c r="AZ474" s="1"/>
      <c r="BB474" s="119"/>
      <c r="BC474" s="1"/>
      <c r="BD474" s="33"/>
      <c r="BE474" s="116"/>
      <c r="BF474" s="1"/>
      <c r="BG474" s="33"/>
      <c r="BH474" s="116"/>
      <c r="BI474" s="1"/>
      <c r="BK474" s="116"/>
      <c r="BL474" s="1"/>
      <c r="BN474" s="116"/>
      <c r="BO474" s="1"/>
      <c r="BQ474" s="116"/>
      <c r="BR474" s="1"/>
      <c r="BT474" s="116"/>
      <c r="BU474" s="1"/>
      <c r="BW474" s="116"/>
      <c r="BX474" s="1"/>
      <c r="BZ474" s="116"/>
      <c r="CA474" s="33"/>
    </row>
    <row r="475" spans="5:79">
      <c r="E475"/>
      <c r="G475"/>
      <c r="H475"/>
      <c r="J475" s="115"/>
      <c r="M475" s="116"/>
      <c r="N475"/>
      <c r="P475" s="115"/>
      <c r="S475" s="116"/>
      <c r="T475" s="1"/>
      <c r="V475" s="116"/>
      <c r="W475" s="1"/>
      <c r="Y475" s="116"/>
      <c r="Z475" s="1"/>
      <c r="AB475" s="115"/>
      <c r="AC475"/>
      <c r="AE475" s="116"/>
      <c r="AF475" s="1"/>
      <c r="AH475" s="116"/>
      <c r="AI475" s="1"/>
      <c r="AK475" s="115"/>
      <c r="AL475" s="1"/>
      <c r="AN475" s="116"/>
      <c r="AO475" s="114"/>
      <c r="AP475" s="114"/>
      <c r="AQ475" s="1"/>
      <c r="AR475" s="1"/>
      <c r="AS475" s="115"/>
      <c r="AT475" s="1"/>
      <c r="AU475" s="1"/>
      <c r="AV475" s="115"/>
      <c r="AW475" s="1"/>
      <c r="AX475" s="33"/>
      <c r="AY475" s="116"/>
      <c r="AZ475" s="1"/>
      <c r="BB475" s="119"/>
      <c r="BC475" s="1"/>
      <c r="BD475" s="33"/>
      <c r="BE475" s="116"/>
      <c r="BF475" s="1"/>
      <c r="BG475" s="33"/>
      <c r="BH475" s="116"/>
      <c r="BI475" s="1"/>
      <c r="BK475" s="116"/>
      <c r="BL475" s="1"/>
      <c r="BN475" s="116"/>
      <c r="BO475" s="1"/>
      <c r="BQ475" s="116"/>
      <c r="BR475" s="1"/>
      <c r="BT475" s="116"/>
      <c r="BU475" s="1"/>
      <c r="BW475" s="116"/>
      <c r="BX475" s="1"/>
      <c r="BZ475" s="116"/>
      <c r="CA475" s="33"/>
    </row>
    <row r="476" spans="5:79">
      <c r="E476"/>
      <c r="G476"/>
      <c r="H476"/>
      <c r="J476" s="115"/>
      <c r="M476" s="116"/>
      <c r="N476"/>
      <c r="P476" s="115"/>
      <c r="S476" s="116"/>
      <c r="T476" s="1"/>
      <c r="V476" s="116"/>
      <c r="W476" s="1"/>
      <c r="Y476" s="116"/>
      <c r="Z476" s="1"/>
      <c r="AB476" s="115"/>
      <c r="AC476"/>
      <c r="AE476" s="116"/>
      <c r="AF476" s="1"/>
      <c r="AH476" s="116"/>
      <c r="AI476" s="1"/>
      <c r="AK476" s="115"/>
      <c r="AL476" s="1"/>
      <c r="AN476" s="116"/>
      <c r="AO476" s="114"/>
      <c r="AP476" s="114"/>
      <c r="AQ476" s="1"/>
      <c r="AR476" s="1"/>
      <c r="AS476" s="115"/>
      <c r="AT476" s="1"/>
      <c r="AU476" s="1"/>
      <c r="AV476" s="115"/>
      <c r="AW476" s="1"/>
      <c r="AX476" s="33"/>
      <c r="AY476" s="116"/>
      <c r="AZ476" s="1"/>
      <c r="BB476" s="119"/>
      <c r="BC476" s="1"/>
      <c r="BD476" s="33"/>
      <c r="BE476" s="116"/>
      <c r="BF476" s="1"/>
      <c r="BG476" s="33"/>
      <c r="BH476" s="116"/>
      <c r="BI476" s="1"/>
      <c r="BK476" s="116"/>
      <c r="BL476" s="1"/>
      <c r="BN476" s="116"/>
      <c r="BO476" s="1"/>
      <c r="BQ476" s="116"/>
      <c r="BR476" s="1"/>
      <c r="BT476" s="116"/>
      <c r="BU476" s="1"/>
      <c r="BW476" s="116"/>
      <c r="BX476" s="1"/>
      <c r="BZ476" s="116"/>
      <c r="CA476" s="33"/>
    </row>
    <row r="477" spans="5:79">
      <c r="E477"/>
      <c r="G477"/>
      <c r="H477"/>
      <c r="J477" s="115"/>
      <c r="M477" s="116"/>
      <c r="N477"/>
      <c r="P477" s="115"/>
      <c r="S477" s="116"/>
      <c r="T477" s="1"/>
      <c r="V477" s="116"/>
      <c r="W477" s="1"/>
      <c r="Y477" s="116"/>
      <c r="Z477" s="1"/>
      <c r="AB477" s="115"/>
      <c r="AC477"/>
      <c r="AE477" s="116"/>
      <c r="AF477" s="1"/>
      <c r="AH477" s="116"/>
      <c r="AI477" s="1"/>
      <c r="AK477" s="115"/>
      <c r="AL477" s="1"/>
      <c r="AN477" s="116"/>
      <c r="AO477" s="114"/>
      <c r="AP477" s="114"/>
      <c r="AQ477" s="1"/>
      <c r="AR477" s="1"/>
      <c r="AS477" s="115"/>
      <c r="AT477" s="1"/>
      <c r="AU477" s="1"/>
      <c r="AV477" s="115"/>
      <c r="AW477" s="1"/>
      <c r="AX477" s="33"/>
      <c r="AY477" s="116"/>
      <c r="AZ477" s="1"/>
      <c r="BB477" s="119"/>
      <c r="BC477" s="1"/>
      <c r="BD477" s="33"/>
      <c r="BE477" s="116"/>
      <c r="BF477" s="1"/>
      <c r="BG477" s="33"/>
      <c r="BH477" s="116"/>
      <c r="BI477" s="1"/>
      <c r="BK477" s="116"/>
      <c r="BL477" s="1"/>
      <c r="BN477" s="116"/>
      <c r="BO477" s="1"/>
      <c r="BQ477" s="116"/>
      <c r="BR477" s="1"/>
      <c r="BT477" s="116"/>
      <c r="BU477" s="1"/>
      <c r="BW477" s="116"/>
      <c r="BX477" s="1"/>
      <c r="BZ477" s="116"/>
      <c r="CA477" s="33"/>
    </row>
    <row r="478" spans="5:79">
      <c r="E478"/>
      <c r="G478"/>
      <c r="H478"/>
      <c r="J478" s="115"/>
      <c r="M478" s="116"/>
      <c r="N478"/>
      <c r="P478" s="115"/>
      <c r="S478" s="116"/>
      <c r="T478" s="1"/>
      <c r="V478" s="116"/>
      <c r="W478" s="1"/>
      <c r="Y478" s="116"/>
      <c r="Z478" s="1"/>
      <c r="AB478" s="115"/>
      <c r="AC478"/>
      <c r="AE478" s="116"/>
      <c r="AF478" s="1"/>
      <c r="AH478" s="116"/>
      <c r="AI478" s="1"/>
      <c r="AK478" s="115"/>
      <c r="AL478" s="1"/>
      <c r="AN478" s="116"/>
      <c r="AO478" s="114"/>
      <c r="AP478" s="114"/>
      <c r="AQ478" s="1"/>
      <c r="AR478" s="1"/>
      <c r="AS478" s="115"/>
      <c r="AT478" s="1"/>
      <c r="AU478" s="1"/>
      <c r="AV478" s="115"/>
      <c r="AW478" s="1"/>
      <c r="AX478" s="33"/>
      <c r="AY478" s="116"/>
      <c r="AZ478" s="1"/>
      <c r="BB478" s="119"/>
      <c r="BC478" s="1"/>
      <c r="BD478" s="33"/>
      <c r="BE478" s="116"/>
      <c r="BF478" s="1"/>
      <c r="BG478" s="33"/>
      <c r="BH478" s="116"/>
      <c r="BI478" s="1"/>
      <c r="BK478" s="116"/>
      <c r="BL478" s="1"/>
      <c r="BN478" s="116"/>
      <c r="BO478" s="1"/>
      <c r="BQ478" s="116"/>
      <c r="BR478" s="1"/>
      <c r="BT478" s="116"/>
      <c r="BU478" s="1"/>
      <c r="BW478" s="116"/>
      <c r="BX478" s="1"/>
      <c r="BZ478" s="116"/>
      <c r="CA478" s="33"/>
    </row>
    <row r="479" spans="5:79">
      <c r="E479"/>
      <c r="G479"/>
      <c r="H479"/>
      <c r="J479" s="115"/>
      <c r="M479" s="116"/>
      <c r="N479"/>
      <c r="P479" s="115"/>
      <c r="S479" s="116"/>
      <c r="T479" s="1"/>
      <c r="V479" s="116"/>
      <c r="W479" s="1"/>
      <c r="Y479" s="116"/>
      <c r="Z479" s="1"/>
      <c r="AB479" s="115"/>
      <c r="AC479"/>
      <c r="AE479" s="116"/>
      <c r="AF479" s="1"/>
      <c r="AH479" s="116"/>
      <c r="AI479" s="1"/>
      <c r="AK479" s="115"/>
      <c r="AL479" s="1"/>
      <c r="AN479" s="116"/>
      <c r="AO479" s="114"/>
      <c r="AP479" s="114"/>
      <c r="AQ479" s="1"/>
      <c r="AR479" s="1"/>
      <c r="AS479" s="115"/>
      <c r="AT479" s="1"/>
      <c r="AU479" s="1"/>
      <c r="AV479" s="115"/>
      <c r="AW479" s="1"/>
      <c r="AX479" s="33"/>
      <c r="AY479" s="116"/>
      <c r="AZ479" s="1"/>
      <c r="BB479" s="119"/>
      <c r="BC479" s="1"/>
      <c r="BD479" s="33"/>
      <c r="BE479" s="116"/>
      <c r="BF479" s="1"/>
      <c r="BG479" s="33"/>
      <c r="BH479" s="116"/>
      <c r="BI479" s="1"/>
      <c r="BK479" s="116"/>
      <c r="BL479" s="1"/>
      <c r="BN479" s="116"/>
      <c r="BO479" s="1"/>
      <c r="BQ479" s="116"/>
      <c r="BR479" s="1"/>
      <c r="BT479" s="116"/>
      <c r="BU479" s="1"/>
      <c r="BW479" s="116"/>
      <c r="BX479" s="1"/>
      <c r="BZ479" s="116"/>
      <c r="CA479" s="33"/>
    </row>
    <row r="480" spans="5:79">
      <c r="E480"/>
      <c r="G480"/>
      <c r="H480"/>
      <c r="J480" s="115"/>
      <c r="M480" s="116"/>
      <c r="N480"/>
      <c r="P480" s="115"/>
      <c r="S480" s="116"/>
      <c r="T480" s="1"/>
      <c r="V480" s="116"/>
      <c r="W480" s="1"/>
      <c r="Y480" s="116"/>
      <c r="Z480" s="1"/>
      <c r="AB480" s="115"/>
      <c r="AC480"/>
      <c r="AE480" s="116"/>
      <c r="AF480" s="1"/>
      <c r="AH480" s="116"/>
      <c r="AI480" s="1"/>
      <c r="AK480" s="115"/>
      <c r="AL480" s="1"/>
      <c r="AN480" s="116"/>
      <c r="AO480" s="114"/>
      <c r="AP480" s="114"/>
      <c r="AQ480" s="1"/>
      <c r="AR480" s="1"/>
      <c r="AS480" s="115"/>
      <c r="AT480" s="1"/>
      <c r="AU480" s="1"/>
      <c r="AV480" s="115"/>
      <c r="AW480" s="1"/>
      <c r="AX480" s="33"/>
      <c r="AY480" s="116"/>
      <c r="AZ480" s="1"/>
      <c r="BB480" s="119"/>
      <c r="BC480" s="1"/>
      <c r="BD480" s="33"/>
      <c r="BE480" s="116"/>
      <c r="BF480" s="1"/>
      <c r="BG480" s="33"/>
      <c r="BH480" s="116"/>
      <c r="BI480" s="1"/>
      <c r="BK480" s="116"/>
      <c r="BL480" s="1"/>
      <c r="BN480" s="116"/>
      <c r="BO480" s="1"/>
      <c r="BQ480" s="116"/>
      <c r="BR480" s="1"/>
      <c r="BT480" s="116"/>
      <c r="BU480" s="1"/>
      <c r="BW480" s="116"/>
      <c r="BX480" s="1"/>
      <c r="BZ480" s="116"/>
      <c r="CA480" s="33"/>
    </row>
    <row r="481" spans="5:79">
      <c r="E481"/>
      <c r="G481"/>
      <c r="H481"/>
      <c r="J481" s="115"/>
      <c r="M481" s="116"/>
      <c r="N481"/>
      <c r="P481" s="115"/>
      <c r="S481" s="116"/>
      <c r="T481" s="1"/>
      <c r="V481" s="116"/>
      <c r="W481" s="1"/>
      <c r="Y481" s="116"/>
      <c r="Z481" s="1"/>
      <c r="AB481" s="115"/>
      <c r="AC481"/>
      <c r="AE481" s="116"/>
      <c r="AF481" s="1"/>
      <c r="AH481" s="116"/>
      <c r="AI481" s="1"/>
      <c r="AK481" s="115"/>
      <c r="AL481" s="1"/>
      <c r="AN481" s="116"/>
      <c r="AO481" s="114"/>
      <c r="AP481" s="114"/>
      <c r="AQ481" s="1"/>
      <c r="AR481" s="1"/>
      <c r="AS481" s="115"/>
      <c r="AT481" s="1"/>
      <c r="AU481" s="1"/>
      <c r="AV481" s="115"/>
      <c r="AW481" s="1"/>
      <c r="AX481" s="33"/>
      <c r="AY481" s="116"/>
      <c r="AZ481" s="1"/>
      <c r="BB481" s="119"/>
      <c r="BC481" s="1"/>
      <c r="BD481" s="33"/>
      <c r="BE481" s="116"/>
      <c r="BF481" s="1"/>
      <c r="BG481" s="33"/>
      <c r="BH481" s="116"/>
      <c r="BI481" s="1"/>
      <c r="BK481" s="116"/>
      <c r="BL481" s="1"/>
      <c r="BN481" s="116"/>
      <c r="BO481" s="1"/>
      <c r="BQ481" s="116"/>
      <c r="BR481" s="1"/>
      <c r="BT481" s="116"/>
      <c r="BU481" s="1"/>
      <c r="BW481" s="116"/>
      <c r="BX481" s="1"/>
      <c r="BZ481" s="116"/>
      <c r="CA481" s="33"/>
    </row>
    <row r="482" spans="5:79">
      <c r="E482"/>
      <c r="G482"/>
      <c r="H482"/>
      <c r="J482" s="115"/>
      <c r="M482" s="116"/>
      <c r="N482"/>
      <c r="P482" s="115"/>
      <c r="S482" s="116"/>
      <c r="T482" s="1"/>
      <c r="V482" s="116"/>
      <c r="W482" s="1"/>
      <c r="Y482" s="116"/>
      <c r="Z482" s="1"/>
      <c r="AB482" s="115"/>
      <c r="AC482"/>
      <c r="AE482" s="116"/>
      <c r="AF482" s="1"/>
      <c r="AH482" s="116"/>
      <c r="AI482" s="1"/>
      <c r="AK482" s="115"/>
      <c r="AL482" s="1"/>
      <c r="AN482" s="116"/>
      <c r="AO482" s="114"/>
      <c r="AP482" s="114"/>
      <c r="AQ482" s="1"/>
      <c r="AR482" s="1"/>
      <c r="AS482" s="115"/>
      <c r="AT482" s="1"/>
      <c r="AU482" s="1"/>
      <c r="AV482" s="115"/>
      <c r="AW482" s="1"/>
      <c r="AX482" s="33"/>
      <c r="AY482" s="116"/>
      <c r="AZ482" s="1"/>
      <c r="BB482" s="119"/>
      <c r="BC482" s="1"/>
      <c r="BD482" s="33"/>
      <c r="BE482" s="116"/>
      <c r="BF482" s="1"/>
      <c r="BG482" s="33"/>
      <c r="BH482" s="116"/>
      <c r="BI482" s="1"/>
      <c r="BK482" s="116"/>
      <c r="BL482" s="1"/>
      <c r="BN482" s="116"/>
      <c r="BO482" s="1"/>
      <c r="BQ482" s="116"/>
      <c r="BR482" s="1"/>
      <c r="BT482" s="116"/>
      <c r="BU482" s="1"/>
      <c r="BW482" s="116"/>
      <c r="BX482" s="1"/>
      <c r="BZ482" s="116"/>
      <c r="CA482" s="33"/>
    </row>
    <row r="483" spans="5:79">
      <c r="E483"/>
      <c r="G483"/>
      <c r="H483"/>
      <c r="J483" s="115"/>
      <c r="M483" s="116"/>
      <c r="N483"/>
      <c r="P483" s="115"/>
      <c r="S483" s="116"/>
      <c r="T483" s="1"/>
      <c r="V483" s="116"/>
      <c r="W483" s="1"/>
      <c r="Y483" s="116"/>
      <c r="Z483" s="1"/>
      <c r="AB483" s="115"/>
      <c r="AC483"/>
      <c r="AE483" s="116"/>
      <c r="AF483" s="1"/>
      <c r="AH483" s="116"/>
      <c r="AI483" s="1"/>
      <c r="AK483" s="115"/>
      <c r="AL483" s="1"/>
      <c r="AN483" s="116"/>
      <c r="AO483" s="114"/>
      <c r="AP483" s="114"/>
      <c r="AQ483" s="1"/>
      <c r="AR483" s="1"/>
      <c r="AS483" s="115"/>
      <c r="AT483" s="1"/>
      <c r="AU483" s="1"/>
      <c r="AV483" s="115"/>
      <c r="AW483" s="1"/>
      <c r="AX483" s="33"/>
      <c r="AY483" s="116"/>
      <c r="AZ483" s="1"/>
      <c r="BB483" s="119"/>
      <c r="BC483" s="1"/>
      <c r="BD483" s="33"/>
      <c r="BE483" s="116"/>
      <c r="BF483" s="1"/>
      <c r="BG483" s="33"/>
      <c r="BH483" s="116"/>
      <c r="BI483" s="1"/>
      <c r="BK483" s="116"/>
      <c r="BL483" s="1"/>
      <c r="BN483" s="116"/>
      <c r="BO483" s="1"/>
      <c r="BQ483" s="116"/>
      <c r="BR483" s="1"/>
      <c r="BT483" s="116"/>
      <c r="BU483" s="1"/>
      <c r="BW483" s="116"/>
      <c r="BX483" s="1"/>
      <c r="BZ483" s="116"/>
      <c r="CA483" s="33"/>
    </row>
    <row r="484" spans="5:79">
      <c r="E484"/>
      <c r="G484"/>
      <c r="H484"/>
      <c r="J484" s="115"/>
      <c r="M484" s="116"/>
      <c r="N484"/>
      <c r="P484" s="115"/>
      <c r="S484" s="116"/>
      <c r="T484" s="1"/>
      <c r="V484" s="116"/>
      <c r="W484" s="1"/>
      <c r="Y484" s="116"/>
      <c r="Z484" s="1"/>
      <c r="AB484" s="115"/>
      <c r="AC484"/>
      <c r="AE484" s="116"/>
      <c r="AF484" s="1"/>
      <c r="AH484" s="116"/>
      <c r="AI484" s="1"/>
      <c r="AK484" s="115"/>
      <c r="AL484" s="1"/>
      <c r="AN484" s="116"/>
      <c r="AO484" s="114"/>
      <c r="AP484" s="114"/>
      <c r="AQ484" s="1"/>
      <c r="AR484" s="1"/>
      <c r="AS484" s="115"/>
      <c r="AT484" s="1"/>
      <c r="AU484" s="1"/>
      <c r="AV484" s="115"/>
      <c r="AW484" s="1"/>
      <c r="AX484" s="33"/>
      <c r="AY484" s="116"/>
      <c r="AZ484" s="1"/>
      <c r="BB484" s="119"/>
      <c r="BC484" s="1"/>
      <c r="BD484" s="33"/>
      <c r="BE484" s="116"/>
      <c r="BF484" s="1"/>
      <c r="BG484" s="33"/>
      <c r="BH484" s="116"/>
      <c r="BI484" s="1"/>
      <c r="BK484" s="116"/>
      <c r="BL484" s="1"/>
      <c r="BN484" s="116"/>
      <c r="BO484" s="1"/>
      <c r="BQ484" s="116"/>
      <c r="BR484" s="1"/>
      <c r="BT484" s="116"/>
      <c r="BU484" s="1"/>
      <c r="BW484" s="116"/>
      <c r="BX484" s="1"/>
      <c r="BZ484" s="116"/>
      <c r="CA484" s="33"/>
    </row>
    <row r="485" spans="5:79">
      <c r="E485"/>
      <c r="G485"/>
      <c r="H485"/>
      <c r="J485" s="115"/>
      <c r="M485" s="116"/>
      <c r="N485"/>
      <c r="P485" s="115"/>
      <c r="S485" s="116"/>
      <c r="T485" s="1"/>
      <c r="V485" s="116"/>
      <c r="W485" s="1"/>
      <c r="Y485" s="116"/>
      <c r="Z485" s="1"/>
      <c r="AB485" s="115"/>
      <c r="AC485"/>
      <c r="AE485" s="116"/>
      <c r="AF485" s="1"/>
      <c r="AH485" s="116"/>
      <c r="AI485" s="1"/>
      <c r="AK485" s="115"/>
      <c r="AL485" s="1"/>
      <c r="AN485" s="116"/>
      <c r="AO485" s="114"/>
      <c r="AP485" s="114"/>
      <c r="AQ485" s="1"/>
      <c r="AR485" s="1"/>
      <c r="AS485" s="115"/>
      <c r="AT485" s="1"/>
      <c r="AU485" s="1"/>
      <c r="AV485" s="115"/>
      <c r="AW485" s="1"/>
      <c r="AX485" s="33"/>
      <c r="AY485" s="116"/>
      <c r="AZ485" s="1"/>
      <c r="BB485" s="119"/>
      <c r="BC485" s="1"/>
      <c r="BD485" s="33"/>
      <c r="BE485" s="116"/>
      <c r="BF485" s="1"/>
      <c r="BG485" s="33"/>
      <c r="BH485" s="116"/>
      <c r="BI485" s="1"/>
      <c r="BK485" s="116"/>
      <c r="BL485" s="1"/>
      <c r="BN485" s="116"/>
      <c r="BO485" s="1"/>
      <c r="BQ485" s="116"/>
      <c r="BR485" s="1"/>
      <c r="BT485" s="116"/>
      <c r="BU485" s="1"/>
      <c r="BW485" s="116"/>
      <c r="BX485" s="1"/>
      <c r="BZ485" s="116"/>
      <c r="CA485" s="33"/>
    </row>
    <row r="486" spans="5:79">
      <c r="E486"/>
      <c r="G486"/>
      <c r="H486"/>
      <c r="J486" s="115"/>
      <c r="M486" s="116"/>
      <c r="N486"/>
      <c r="P486" s="115"/>
      <c r="S486" s="116"/>
      <c r="T486" s="1"/>
      <c r="V486" s="116"/>
      <c r="W486" s="1"/>
      <c r="Y486" s="116"/>
      <c r="Z486" s="1"/>
      <c r="AB486" s="115"/>
      <c r="AC486"/>
      <c r="AE486" s="116"/>
      <c r="AF486" s="1"/>
      <c r="AH486" s="116"/>
      <c r="AI486" s="1"/>
      <c r="AK486" s="115"/>
      <c r="AL486" s="1"/>
      <c r="AN486" s="116"/>
      <c r="AO486" s="114"/>
      <c r="AP486" s="114"/>
      <c r="AQ486" s="1"/>
      <c r="AR486" s="1"/>
      <c r="AS486" s="115"/>
      <c r="AT486" s="1"/>
      <c r="AU486" s="1"/>
      <c r="AV486" s="115"/>
      <c r="AW486" s="1"/>
      <c r="AX486" s="33"/>
      <c r="AY486" s="116"/>
      <c r="AZ486" s="1"/>
      <c r="BB486" s="119"/>
      <c r="BC486" s="1"/>
      <c r="BD486" s="33"/>
      <c r="BE486" s="116"/>
      <c r="BF486" s="1"/>
      <c r="BG486" s="33"/>
      <c r="BH486" s="116"/>
      <c r="BI486" s="1"/>
      <c r="BK486" s="116"/>
      <c r="BL486" s="1"/>
      <c r="BN486" s="116"/>
      <c r="BO486" s="1"/>
      <c r="BQ486" s="116"/>
      <c r="BR486" s="1"/>
      <c r="BT486" s="116"/>
      <c r="BU486" s="1"/>
      <c r="BW486" s="116"/>
      <c r="BX486" s="1"/>
      <c r="BZ486" s="116"/>
      <c r="CA486" s="33"/>
    </row>
    <row r="487" spans="5:79">
      <c r="E487"/>
      <c r="G487"/>
      <c r="H487"/>
      <c r="J487" s="115"/>
      <c r="M487" s="116"/>
      <c r="N487"/>
      <c r="P487" s="115"/>
      <c r="S487" s="116"/>
      <c r="T487" s="1"/>
      <c r="V487" s="116"/>
      <c r="W487" s="1"/>
      <c r="Y487" s="116"/>
      <c r="Z487" s="1"/>
      <c r="AB487" s="115"/>
      <c r="AC487"/>
      <c r="AE487" s="116"/>
      <c r="AF487" s="1"/>
      <c r="AH487" s="116"/>
      <c r="AI487" s="1"/>
      <c r="AK487" s="115"/>
      <c r="AL487" s="1"/>
      <c r="AN487" s="116"/>
      <c r="AO487" s="114"/>
      <c r="AP487" s="114"/>
      <c r="AQ487" s="1"/>
      <c r="AR487" s="1"/>
      <c r="AS487" s="115"/>
      <c r="AT487" s="1"/>
      <c r="AU487" s="1"/>
      <c r="AV487" s="115"/>
      <c r="AW487" s="1"/>
      <c r="AX487" s="33"/>
      <c r="AY487" s="116"/>
      <c r="AZ487" s="1"/>
      <c r="BB487" s="119"/>
      <c r="BC487" s="1"/>
      <c r="BD487" s="33"/>
      <c r="BE487" s="116"/>
      <c r="BF487" s="1"/>
      <c r="BG487" s="33"/>
      <c r="BH487" s="116"/>
      <c r="BI487" s="1"/>
      <c r="BK487" s="116"/>
      <c r="BL487" s="1"/>
      <c r="BN487" s="116"/>
      <c r="BO487" s="1"/>
      <c r="BQ487" s="116"/>
      <c r="BR487" s="1"/>
      <c r="BT487" s="116"/>
      <c r="BU487" s="1"/>
      <c r="BW487" s="116"/>
      <c r="BX487" s="1"/>
      <c r="BZ487" s="116"/>
      <c r="CA487" s="33"/>
    </row>
    <row r="488" spans="5:79">
      <c r="E488"/>
      <c r="G488"/>
      <c r="H488"/>
      <c r="J488" s="115"/>
      <c r="M488" s="116"/>
      <c r="N488"/>
      <c r="P488" s="115"/>
      <c r="S488" s="116"/>
      <c r="T488" s="1"/>
      <c r="V488" s="116"/>
      <c r="W488" s="1"/>
      <c r="Y488" s="116"/>
      <c r="Z488" s="1"/>
      <c r="AB488" s="115"/>
      <c r="AC488"/>
      <c r="AE488" s="116"/>
      <c r="AF488" s="1"/>
      <c r="AH488" s="116"/>
      <c r="AI488" s="1"/>
      <c r="AK488" s="115"/>
      <c r="AL488" s="1"/>
      <c r="AN488" s="116"/>
      <c r="AO488" s="114"/>
      <c r="AP488" s="114"/>
      <c r="AQ488" s="1"/>
      <c r="AR488" s="1"/>
      <c r="AS488" s="115"/>
      <c r="AT488" s="1"/>
      <c r="AU488" s="1"/>
      <c r="AV488" s="115"/>
      <c r="AW488" s="1"/>
      <c r="AX488" s="33"/>
      <c r="AY488" s="116"/>
      <c r="AZ488" s="1"/>
      <c r="BB488" s="119"/>
      <c r="BC488" s="1"/>
      <c r="BD488" s="33"/>
      <c r="BE488" s="116"/>
      <c r="BF488" s="1"/>
      <c r="BG488" s="33"/>
      <c r="BH488" s="116"/>
      <c r="BI488" s="1"/>
      <c r="BK488" s="116"/>
      <c r="BL488" s="1"/>
      <c r="BN488" s="116"/>
      <c r="BO488" s="1"/>
      <c r="BQ488" s="116"/>
      <c r="BR488" s="1"/>
      <c r="BT488" s="116"/>
      <c r="BU488" s="1"/>
      <c r="BW488" s="116"/>
      <c r="BX488" s="1"/>
      <c r="BZ488" s="116"/>
      <c r="CA488" s="33"/>
    </row>
    <row r="489" spans="5:79">
      <c r="E489"/>
      <c r="G489"/>
      <c r="H489"/>
      <c r="J489" s="115"/>
      <c r="M489" s="116"/>
      <c r="N489"/>
      <c r="P489" s="115"/>
      <c r="S489" s="116"/>
      <c r="T489" s="1"/>
      <c r="V489" s="116"/>
      <c r="W489" s="1"/>
      <c r="Y489" s="116"/>
      <c r="Z489" s="1"/>
      <c r="AB489" s="115"/>
      <c r="AC489"/>
      <c r="AE489" s="116"/>
      <c r="AF489" s="1"/>
      <c r="AH489" s="116"/>
      <c r="AI489" s="1"/>
      <c r="AK489" s="115"/>
      <c r="AL489" s="1"/>
      <c r="AN489" s="116"/>
      <c r="AO489" s="114"/>
      <c r="AP489" s="114"/>
      <c r="AQ489" s="1"/>
      <c r="AR489" s="1"/>
      <c r="AS489" s="115"/>
      <c r="AT489" s="1"/>
      <c r="AU489" s="1"/>
      <c r="AV489" s="115"/>
      <c r="AW489" s="1"/>
      <c r="AX489" s="33"/>
      <c r="AY489" s="116"/>
      <c r="AZ489" s="1"/>
      <c r="BB489" s="119"/>
      <c r="BC489" s="1"/>
      <c r="BD489" s="33"/>
      <c r="BE489" s="116"/>
      <c r="BF489" s="1"/>
      <c r="BG489" s="33"/>
      <c r="BH489" s="116"/>
      <c r="BI489" s="1"/>
      <c r="BK489" s="116"/>
      <c r="BL489" s="1"/>
      <c r="BN489" s="116"/>
      <c r="BO489" s="1"/>
      <c r="BQ489" s="116"/>
      <c r="BR489" s="1"/>
      <c r="BT489" s="116"/>
      <c r="BU489" s="1"/>
      <c r="BW489" s="116"/>
      <c r="BX489" s="1"/>
      <c r="BZ489" s="116"/>
      <c r="CA489" s="33"/>
    </row>
    <row r="490" spans="5:79">
      <c r="E490"/>
      <c r="G490"/>
      <c r="H490"/>
      <c r="J490" s="115"/>
      <c r="M490" s="116"/>
      <c r="N490"/>
      <c r="P490" s="115"/>
      <c r="S490" s="116"/>
      <c r="T490" s="1"/>
      <c r="V490" s="116"/>
      <c r="W490" s="1"/>
      <c r="Y490" s="116"/>
      <c r="Z490" s="1"/>
      <c r="AB490" s="115"/>
      <c r="AC490"/>
      <c r="AE490" s="116"/>
      <c r="AF490" s="1"/>
      <c r="AH490" s="116"/>
      <c r="AI490" s="1"/>
      <c r="AK490" s="115"/>
      <c r="AL490" s="1"/>
      <c r="AN490" s="116"/>
      <c r="AO490" s="114"/>
      <c r="AP490" s="114"/>
      <c r="AQ490" s="1"/>
      <c r="AR490" s="1"/>
      <c r="AS490" s="115"/>
      <c r="AT490" s="1"/>
      <c r="AU490" s="1"/>
      <c r="AV490" s="115"/>
      <c r="AW490" s="1"/>
      <c r="AX490" s="33"/>
      <c r="AY490" s="116"/>
      <c r="AZ490" s="1"/>
      <c r="BB490" s="119"/>
      <c r="BC490" s="1"/>
      <c r="BD490" s="33"/>
      <c r="BE490" s="116"/>
      <c r="BF490" s="1"/>
      <c r="BG490" s="33"/>
      <c r="BH490" s="116"/>
      <c r="BI490" s="1"/>
      <c r="BK490" s="116"/>
      <c r="BL490" s="1"/>
      <c r="BN490" s="116"/>
      <c r="BO490" s="1"/>
      <c r="BQ490" s="116"/>
      <c r="BR490" s="1"/>
      <c r="BT490" s="116"/>
      <c r="BU490" s="1"/>
      <c r="BW490" s="116"/>
      <c r="BX490" s="1"/>
      <c r="BZ490" s="116"/>
      <c r="CA490" s="33"/>
    </row>
    <row r="491" spans="5:79">
      <c r="E491"/>
      <c r="G491"/>
      <c r="H491"/>
      <c r="J491" s="115"/>
      <c r="M491" s="116"/>
      <c r="N491"/>
      <c r="P491" s="115"/>
      <c r="S491" s="116"/>
      <c r="T491" s="1"/>
      <c r="V491" s="116"/>
      <c r="W491" s="1"/>
      <c r="Y491" s="116"/>
      <c r="Z491" s="1"/>
      <c r="AB491" s="115"/>
      <c r="AC491"/>
      <c r="AE491" s="116"/>
      <c r="AF491" s="1"/>
      <c r="AH491" s="116"/>
      <c r="AI491" s="1"/>
      <c r="AK491" s="115"/>
      <c r="AL491" s="1"/>
      <c r="AN491" s="116"/>
      <c r="AO491" s="114"/>
      <c r="AP491" s="114"/>
      <c r="AQ491" s="1"/>
      <c r="AR491" s="1"/>
      <c r="AS491" s="115"/>
      <c r="AT491" s="1"/>
      <c r="AU491" s="1"/>
      <c r="AV491" s="115"/>
      <c r="AW491" s="1"/>
      <c r="AX491" s="33"/>
      <c r="AY491" s="116"/>
      <c r="AZ491" s="1"/>
      <c r="BB491" s="119"/>
      <c r="BC491" s="1"/>
      <c r="BD491" s="33"/>
      <c r="BE491" s="116"/>
      <c r="BF491" s="1"/>
      <c r="BG491" s="33"/>
      <c r="BH491" s="116"/>
      <c r="BI491" s="1"/>
      <c r="BK491" s="116"/>
      <c r="BL491" s="1"/>
      <c r="BN491" s="116"/>
      <c r="BO491" s="1"/>
      <c r="BQ491" s="116"/>
      <c r="BR491" s="1"/>
      <c r="BT491" s="116"/>
      <c r="BU491" s="1"/>
      <c r="BW491" s="116"/>
      <c r="BX491" s="1"/>
      <c r="BZ491" s="116"/>
      <c r="CA491" s="33"/>
    </row>
    <row r="492" spans="5:79">
      <c r="E492"/>
      <c r="G492"/>
      <c r="H492"/>
      <c r="J492" s="115"/>
      <c r="M492" s="116"/>
      <c r="N492"/>
      <c r="P492" s="115"/>
      <c r="S492" s="116"/>
      <c r="T492" s="1"/>
      <c r="V492" s="116"/>
      <c r="W492" s="1"/>
      <c r="Y492" s="116"/>
      <c r="Z492" s="1"/>
      <c r="AB492" s="115"/>
      <c r="AC492"/>
      <c r="AE492" s="116"/>
      <c r="AF492" s="1"/>
      <c r="AH492" s="116"/>
      <c r="AI492" s="1"/>
      <c r="AK492" s="115"/>
      <c r="AL492" s="1"/>
      <c r="AN492" s="116"/>
      <c r="AO492" s="114"/>
      <c r="AP492" s="114"/>
      <c r="AQ492" s="1"/>
      <c r="AR492" s="1"/>
      <c r="AS492" s="115"/>
      <c r="AT492" s="1"/>
      <c r="AU492" s="1"/>
      <c r="AV492" s="115"/>
      <c r="AW492" s="1"/>
      <c r="AX492" s="33"/>
      <c r="AY492" s="116"/>
      <c r="AZ492" s="1"/>
      <c r="BB492" s="119"/>
      <c r="BC492" s="1"/>
      <c r="BD492" s="33"/>
      <c r="BE492" s="116"/>
      <c r="BF492" s="1"/>
      <c r="BG492" s="33"/>
      <c r="BH492" s="116"/>
      <c r="BI492" s="1"/>
      <c r="BK492" s="116"/>
      <c r="BL492" s="1"/>
      <c r="BN492" s="116"/>
      <c r="BO492" s="1"/>
      <c r="BQ492" s="116"/>
      <c r="BR492" s="1"/>
      <c r="BT492" s="116"/>
      <c r="BU492" s="1"/>
      <c r="BW492" s="116"/>
      <c r="BX492" s="1"/>
      <c r="BZ492" s="116"/>
      <c r="CA492" s="33"/>
    </row>
    <row r="493" spans="5:79">
      <c r="E493"/>
      <c r="G493"/>
      <c r="H493"/>
      <c r="J493" s="115"/>
      <c r="M493" s="116"/>
      <c r="N493"/>
      <c r="P493" s="115"/>
      <c r="S493" s="116"/>
      <c r="T493" s="1"/>
      <c r="V493" s="116"/>
      <c r="W493" s="1"/>
      <c r="Y493" s="116"/>
      <c r="Z493" s="1"/>
      <c r="AB493" s="115"/>
      <c r="AC493"/>
      <c r="AE493" s="116"/>
      <c r="AF493" s="1"/>
      <c r="AH493" s="116"/>
      <c r="AI493" s="1"/>
      <c r="AK493" s="115"/>
      <c r="AL493" s="1"/>
      <c r="AN493" s="116"/>
      <c r="AO493" s="114"/>
      <c r="AP493" s="114"/>
      <c r="AQ493" s="1"/>
      <c r="AR493" s="1"/>
      <c r="AS493" s="115"/>
      <c r="AT493" s="1"/>
      <c r="AU493" s="1"/>
      <c r="AV493" s="115"/>
      <c r="AW493" s="1"/>
      <c r="AX493" s="33"/>
      <c r="AY493" s="116"/>
      <c r="AZ493" s="1"/>
      <c r="BB493" s="119"/>
      <c r="BC493" s="1"/>
      <c r="BD493" s="33"/>
      <c r="BE493" s="116"/>
      <c r="BF493" s="1"/>
      <c r="BG493" s="33"/>
      <c r="BH493" s="116"/>
      <c r="BI493" s="1"/>
      <c r="BK493" s="116"/>
      <c r="BL493" s="1"/>
      <c r="BN493" s="116"/>
      <c r="BO493" s="1"/>
      <c r="BQ493" s="116"/>
      <c r="BR493" s="1"/>
      <c r="BT493" s="116"/>
      <c r="BU493" s="1"/>
      <c r="BW493" s="116"/>
      <c r="BX493" s="1"/>
      <c r="BZ493" s="116"/>
      <c r="CA493" s="33"/>
    </row>
    <row r="494" spans="5:79">
      <c r="E494"/>
      <c r="G494"/>
      <c r="H494"/>
      <c r="J494" s="115"/>
      <c r="M494" s="116"/>
      <c r="N494"/>
      <c r="P494" s="115"/>
      <c r="S494" s="116"/>
      <c r="T494" s="1"/>
      <c r="V494" s="116"/>
      <c r="W494" s="1"/>
      <c r="Y494" s="116"/>
      <c r="Z494" s="1"/>
      <c r="AB494" s="115"/>
      <c r="AC494"/>
      <c r="AE494" s="116"/>
      <c r="AF494" s="1"/>
      <c r="AH494" s="116"/>
      <c r="AI494" s="1"/>
      <c r="AK494" s="115"/>
      <c r="AL494" s="1"/>
      <c r="AN494" s="116"/>
      <c r="AO494" s="114"/>
      <c r="AP494" s="114"/>
      <c r="AQ494" s="1"/>
      <c r="AR494" s="1"/>
      <c r="AS494" s="115"/>
      <c r="AT494" s="1"/>
      <c r="AU494" s="1"/>
      <c r="AV494" s="115"/>
      <c r="AW494" s="1"/>
      <c r="AX494" s="33"/>
      <c r="AY494" s="116"/>
      <c r="AZ494" s="1"/>
      <c r="BB494" s="119"/>
      <c r="BC494" s="1"/>
      <c r="BD494" s="33"/>
      <c r="BE494" s="116"/>
      <c r="BF494" s="1"/>
      <c r="BG494" s="33"/>
      <c r="BH494" s="116"/>
      <c r="BI494" s="1"/>
      <c r="BK494" s="116"/>
      <c r="BL494" s="1"/>
      <c r="BN494" s="116"/>
      <c r="BO494" s="1"/>
      <c r="BQ494" s="116"/>
      <c r="BR494" s="1"/>
      <c r="BT494" s="116"/>
      <c r="BU494" s="1"/>
      <c r="BW494" s="116"/>
      <c r="BX494" s="1"/>
      <c r="BZ494" s="116"/>
      <c r="CA494" s="33"/>
    </row>
    <row r="495" spans="5:79">
      <c r="E495"/>
      <c r="G495"/>
      <c r="H495"/>
      <c r="J495" s="115"/>
      <c r="M495" s="116"/>
      <c r="N495"/>
      <c r="P495" s="115"/>
      <c r="S495" s="116"/>
      <c r="T495" s="1"/>
      <c r="V495" s="116"/>
      <c r="W495" s="1"/>
      <c r="Y495" s="116"/>
      <c r="Z495" s="1"/>
      <c r="AB495" s="115"/>
      <c r="AC495"/>
      <c r="AE495" s="116"/>
      <c r="AF495" s="1"/>
      <c r="AH495" s="116"/>
      <c r="AI495" s="1"/>
      <c r="AK495" s="115"/>
      <c r="AL495" s="1"/>
      <c r="AN495" s="116"/>
      <c r="AO495" s="114"/>
      <c r="AP495" s="114"/>
      <c r="AQ495" s="1"/>
      <c r="AR495" s="1"/>
      <c r="AS495" s="115"/>
      <c r="AT495" s="1"/>
      <c r="AU495" s="1"/>
      <c r="AV495" s="115"/>
      <c r="AW495" s="1"/>
      <c r="AX495" s="33"/>
      <c r="AY495" s="116"/>
      <c r="AZ495" s="1"/>
      <c r="BB495" s="119"/>
      <c r="BC495" s="1"/>
      <c r="BD495" s="33"/>
      <c r="BE495" s="116"/>
      <c r="BF495" s="1"/>
      <c r="BG495" s="33"/>
      <c r="BH495" s="116"/>
      <c r="BI495" s="1"/>
      <c r="BK495" s="116"/>
      <c r="BL495" s="1"/>
      <c r="BN495" s="116"/>
      <c r="BO495" s="1"/>
      <c r="BQ495" s="116"/>
      <c r="BR495" s="1"/>
      <c r="BT495" s="116"/>
      <c r="BU495" s="1"/>
      <c r="BW495" s="116"/>
      <c r="BX495" s="1"/>
      <c r="BZ495" s="116"/>
      <c r="CA495" s="33"/>
    </row>
    <row r="496" spans="5:79">
      <c r="E496"/>
      <c r="G496"/>
      <c r="H496"/>
      <c r="J496" s="115"/>
      <c r="M496" s="116"/>
      <c r="N496"/>
      <c r="P496" s="115"/>
      <c r="S496" s="116"/>
      <c r="T496" s="1"/>
      <c r="V496" s="116"/>
      <c r="W496" s="1"/>
      <c r="Y496" s="116"/>
      <c r="Z496" s="1"/>
      <c r="AB496" s="115"/>
      <c r="AC496"/>
      <c r="AE496" s="116"/>
      <c r="AF496" s="1"/>
      <c r="AH496" s="116"/>
      <c r="AI496" s="1"/>
      <c r="AK496" s="115"/>
      <c r="AL496" s="1"/>
      <c r="AN496" s="116"/>
      <c r="AO496" s="114"/>
      <c r="AP496" s="114"/>
      <c r="AQ496" s="1"/>
      <c r="AR496" s="1"/>
      <c r="AS496" s="115"/>
      <c r="AT496" s="1"/>
      <c r="AU496" s="1"/>
      <c r="AV496" s="115"/>
      <c r="AW496" s="1"/>
      <c r="AX496" s="33"/>
      <c r="AY496" s="116"/>
      <c r="AZ496" s="1"/>
      <c r="BB496" s="119"/>
      <c r="BC496" s="1"/>
      <c r="BD496" s="33"/>
      <c r="BE496" s="116"/>
      <c r="BF496" s="1"/>
      <c r="BG496" s="33"/>
      <c r="BH496" s="116"/>
      <c r="BI496" s="1"/>
      <c r="BK496" s="116"/>
      <c r="BL496" s="1"/>
      <c r="BN496" s="116"/>
      <c r="BO496" s="1"/>
      <c r="BQ496" s="116"/>
      <c r="BR496" s="1"/>
      <c r="BT496" s="116"/>
      <c r="BU496" s="1"/>
      <c r="BW496" s="116"/>
      <c r="BX496" s="1"/>
      <c r="BZ496" s="116"/>
      <c r="CA496" s="33"/>
    </row>
    <row r="497" spans="5:79">
      <c r="E497"/>
      <c r="G497"/>
      <c r="H497"/>
      <c r="J497" s="115"/>
      <c r="M497" s="116"/>
      <c r="N497"/>
      <c r="P497" s="115"/>
      <c r="S497" s="116"/>
      <c r="T497" s="1"/>
      <c r="V497" s="116"/>
      <c r="W497" s="1"/>
      <c r="Y497" s="116"/>
      <c r="Z497" s="1"/>
      <c r="AB497" s="115"/>
      <c r="AC497"/>
      <c r="AE497" s="116"/>
      <c r="AF497" s="1"/>
      <c r="AH497" s="116"/>
      <c r="AI497" s="1"/>
      <c r="AK497" s="115"/>
      <c r="AL497" s="1"/>
      <c r="AN497" s="116"/>
      <c r="AO497" s="114"/>
      <c r="AP497" s="114"/>
      <c r="AQ497" s="1"/>
      <c r="AR497" s="1"/>
      <c r="AS497" s="115"/>
      <c r="AT497" s="1"/>
      <c r="AU497" s="1"/>
      <c r="AV497" s="115"/>
      <c r="AW497" s="1"/>
      <c r="AX497" s="33"/>
      <c r="AY497" s="116"/>
      <c r="AZ497" s="1"/>
      <c r="BB497" s="119"/>
      <c r="BC497" s="1"/>
      <c r="BD497" s="33"/>
      <c r="BE497" s="116"/>
      <c r="BF497" s="1"/>
      <c r="BG497" s="33"/>
      <c r="BH497" s="116"/>
      <c r="BI497" s="1"/>
      <c r="BK497" s="116"/>
      <c r="BL497" s="1"/>
      <c r="BN497" s="116"/>
      <c r="BO497" s="1"/>
      <c r="BQ497" s="116"/>
      <c r="BR497" s="1"/>
      <c r="BT497" s="116"/>
      <c r="BU497" s="1"/>
      <c r="BW497" s="116"/>
      <c r="BX497" s="1"/>
      <c r="BZ497" s="116"/>
      <c r="CA497" s="33"/>
    </row>
    <row r="498" spans="5:79">
      <c r="E498"/>
      <c r="G498"/>
      <c r="H498"/>
      <c r="J498" s="115"/>
      <c r="M498" s="116"/>
      <c r="N498"/>
      <c r="P498" s="115"/>
      <c r="S498" s="116"/>
      <c r="T498" s="1"/>
      <c r="V498" s="116"/>
      <c r="W498" s="1"/>
      <c r="Y498" s="116"/>
      <c r="Z498" s="1"/>
      <c r="AB498" s="115"/>
      <c r="AC498"/>
      <c r="AE498" s="116"/>
      <c r="AF498" s="1"/>
      <c r="AH498" s="116"/>
      <c r="AI498" s="1"/>
      <c r="AK498" s="115"/>
      <c r="AL498" s="1"/>
      <c r="AN498" s="116"/>
      <c r="AO498" s="114"/>
      <c r="AP498" s="114"/>
      <c r="AQ498" s="1"/>
      <c r="AR498" s="1"/>
      <c r="AS498" s="115"/>
      <c r="AT498" s="1"/>
      <c r="AU498" s="1"/>
      <c r="AV498" s="115"/>
      <c r="AW498" s="1"/>
      <c r="AX498" s="33"/>
      <c r="AY498" s="116"/>
      <c r="AZ498" s="1"/>
      <c r="BB498" s="119"/>
      <c r="BC498" s="1"/>
      <c r="BD498" s="33"/>
      <c r="BE498" s="116"/>
      <c r="BF498" s="1"/>
      <c r="BG498" s="33"/>
      <c r="BH498" s="116"/>
      <c r="BI498" s="1"/>
      <c r="BK498" s="116"/>
      <c r="BL498" s="1"/>
      <c r="BN498" s="116"/>
      <c r="BO498" s="1"/>
      <c r="BQ498" s="116"/>
      <c r="BR498" s="1"/>
      <c r="BT498" s="116"/>
      <c r="BU498" s="1"/>
      <c r="BW498" s="116"/>
      <c r="BX498" s="1"/>
      <c r="BZ498" s="116"/>
      <c r="CA498" s="33"/>
    </row>
    <row r="499" spans="5:79">
      <c r="E499"/>
      <c r="G499"/>
      <c r="H499"/>
      <c r="J499" s="115"/>
      <c r="M499" s="116"/>
      <c r="N499"/>
      <c r="P499" s="115"/>
      <c r="S499" s="116"/>
      <c r="T499" s="1"/>
      <c r="V499" s="116"/>
      <c r="W499" s="1"/>
      <c r="Y499" s="116"/>
      <c r="Z499" s="1"/>
      <c r="AB499" s="115"/>
      <c r="AC499"/>
      <c r="AE499" s="116"/>
      <c r="AF499" s="1"/>
      <c r="AH499" s="116"/>
      <c r="AI499" s="1"/>
      <c r="AK499" s="115"/>
      <c r="AL499" s="1"/>
      <c r="AN499" s="116"/>
      <c r="AO499" s="114"/>
      <c r="AP499" s="114"/>
      <c r="AQ499" s="1"/>
      <c r="AR499" s="1"/>
      <c r="AS499" s="115"/>
      <c r="AT499" s="1"/>
      <c r="AU499" s="1"/>
      <c r="AV499" s="115"/>
      <c r="AW499" s="1"/>
      <c r="AX499" s="33"/>
      <c r="AY499" s="116"/>
      <c r="AZ499" s="1"/>
      <c r="BB499" s="119"/>
      <c r="BC499" s="1"/>
      <c r="BD499" s="33"/>
      <c r="BE499" s="116"/>
      <c r="BF499" s="1"/>
      <c r="BG499" s="33"/>
      <c r="BH499" s="116"/>
      <c r="BI499" s="1"/>
      <c r="BK499" s="116"/>
      <c r="BL499" s="1"/>
      <c r="BN499" s="116"/>
      <c r="BO499" s="1"/>
      <c r="BQ499" s="116"/>
      <c r="BR499" s="1"/>
      <c r="BT499" s="116"/>
      <c r="BU499" s="1"/>
      <c r="BW499" s="116"/>
      <c r="BX499" s="1"/>
      <c r="BZ499" s="116"/>
      <c r="CA499" s="33"/>
    </row>
    <row r="500" spans="5:79">
      <c r="E500"/>
      <c r="G500"/>
      <c r="H500"/>
      <c r="J500" s="115"/>
      <c r="M500" s="116"/>
      <c r="N500"/>
      <c r="P500" s="115"/>
      <c r="S500" s="116"/>
      <c r="T500" s="1"/>
      <c r="V500" s="116"/>
      <c r="W500" s="1"/>
      <c r="Y500" s="116"/>
      <c r="Z500" s="1"/>
      <c r="AB500" s="115"/>
      <c r="AC500"/>
      <c r="AE500" s="116"/>
      <c r="AF500" s="1"/>
      <c r="AH500" s="116"/>
      <c r="AI500" s="1"/>
      <c r="AK500" s="115"/>
      <c r="AL500" s="1"/>
      <c r="AN500" s="116"/>
      <c r="AO500" s="114"/>
      <c r="AP500" s="114"/>
      <c r="AQ500" s="1"/>
      <c r="AR500" s="1"/>
      <c r="AS500" s="115"/>
      <c r="AT500" s="1"/>
      <c r="AU500" s="1"/>
      <c r="AV500" s="115"/>
      <c r="AW500" s="1"/>
      <c r="AX500" s="33"/>
      <c r="AY500" s="116"/>
      <c r="AZ500" s="1"/>
      <c r="BB500" s="119"/>
      <c r="BC500" s="1"/>
      <c r="BD500" s="33"/>
      <c r="BE500" s="116"/>
      <c r="BF500" s="1"/>
      <c r="BG500" s="33"/>
      <c r="BH500" s="116"/>
      <c r="BI500" s="1"/>
      <c r="BK500" s="116"/>
      <c r="BL500" s="1"/>
      <c r="BN500" s="116"/>
      <c r="BO500" s="1"/>
      <c r="BQ500" s="116"/>
      <c r="BR500" s="1"/>
      <c r="BT500" s="116"/>
      <c r="BU500" s="1"/>
      <c r="BW500" s="116"/>
      <c r="BX500" s="1"/>
      <c r="BZ500" s="116"/>
      <c r="CA500" s="33"/>
    </row>
    <row r="501" spans="5:79">
      <c r="E501"/>
      <c r="G501"/>
      <c r="H501"/>
      <c r="J501" s="115"/>
      <c r="M501" s="116"/>
      <c r="N501"/>
      <c r="P501" s="115"/>
      <c r="S501" s="116"/>
      <c r="T501" s="1"/>
      <c r="V501" s="116"/>
      <c r="W501" s="1"/>
      <c r="Y501" s="116"/>
      <c r="Z501" s="1"/>
      <c r="AB501" s="115"/>
      <c r="AC501"/>
      <c r="AE501" s="116"/>
      <c r="AF501" s="1"/>
      <c r="AH501" s="116"/>
      <c r="AI501" s="1"/>
      <c r="AK501" s="115"/>
      <c r="AL501" s="1"/>
      <c r="AN501" s="116"/>
      <c r="AO501" s="114"/>
      <c r="AP501" s="114"/>
      <c r="AQ501" s="1"/>
      <c r="AR501" s="1"/>
      <c r="AS501" s="115"/>
      <c r="AT501" s="1"/>
      <c r="AU501" s="1"/>
      <c r="AV501" s="115"/>
      <c r="AW501" s="1"/>
      <c r="AX501" s="33"/>
      <c r="AY501" s="116"/>
      <c r="AZ501" s="1"/>
      <c r="BB501" s="119"/>
      <c r="BC501" s="1"/>
      <c r="BD501" s="33"/>
      <c r="BE501" s="116"/>
      <c r="BF501" s="1"/>
      <c r="BG501" s="33"/>
      <c r="BH501" s="116"/>
      <c r="BI501" s="1"/>
      <c r="BK501" s="116"/>
      <c r="BL501" s="1"/>
      <c r="BN501" s="116"/>
      <c r="BO501" s="1"/>
      <c r="BQ501" s="116"/>
      <c r="BR501" s="1"/>
      <c r="BT501" s="116"/>
      <c r="BU501" s="1"/>
      <c r="BW501" s="116"/>
      <c r="BX501" s="1"/>
      <c r="BZ501" s="116"/>
      <c r="CA501" s="33"/>
    </row>
    <row r="502" spans="5:79">
      <c r="E502"/>
      <c r="G502"/>
      <c r="H502"/>
      <c r="J502" s="115"/>
      <c r="M502" s="116"/>
      <c r="N502"/>
      <c r="P502" s="115"/>
      <c r="S502" s="116"/>
      <c r="T502" s="1"/>
      <c r="V502" s="116"/>
      <c r="W502" s="1"/>
      <c r="Y502" s="116"/>
      <c r="Z502" s="1"/>
      <c r="AB502" s="115"/>
      <c r="AC502"/>
      <c r="AE502" s="116"/>
      <c r="AF502" s="1"/>
      <c r="AH502" s="116"/>
      <c r="AI502" s="1"/>
      <c r="AK502" s="115"/>
      <c r="AL502" s="1"/>
      <c r="AN502" s="116"/>
      <c r="AO502" s="114"/>
      <c r="AP502" s="114"/>
      <c r="AQ502" s="1"/>
      <c r="AR502" s="1"/>
      <c r="AS502" s="115"/>
      <c r="AT502" s="1"/>
      <c r="AU502" s="1"/>
      <c r="AV502" s="115"/>
      <c r="AW502" s="1"/>
      <c r="AX502" s="33"/>
      <c r="AY502" s="116"/>
      <c r="AZ502" s="1"/>
      <c r="BB502" s="119"/>
      <c r="BC502" s="1"/>
      <c r="BD502" s="33"/>
      <c r="BE502" s="116"/>
      <c r="BF502" s="1"/>
      <c r="BG502" s="33"/>
      <c r="BH502" s="116"/>
      <c r="BI502" s="1"/>
      <c r="BK502" s="116"/>
      <c r="BL502" s="1"/>
      <c r="BN502" s="116"/>
      <c r="BO502" s="1"/>
      <c r="BQ502" s="116"/>
      <c r="BR502" s="1"/>
      <c r="BT502" s="116"/>
      <c r="BU502" s="1"/>
      <c r="BW502" s="116"/>
      <c r="BX502" s="1"/>
      <c r="BZ502" s="116"/>
      <c r="CA502" s="33"/>
    </row>
    <row r="503" spans="5:79">
      <c r="E503"/>
      <c r="G503"/>
      <c r="H503"/>
      <c r="J503" s="115"/>
      <c r="M503" s="116"/>
      <c r="N503"/>
      <c r="P503" s="115"/>
      <c r="S503" s="116"/>
      <c r="T503" s="1"/>
      <c r="V503" s="116"/>
      <c r="W503" s="1"/>
      <c r="Y503" s="116"/>
      <c r="Z503" s="1"/>
      <c r="AB503" s="115"/>
      <c r="AC503"/>
      <c r="AE503" s="116"/>
      <c r="AF503" s="1"/>
      <c r="AH503" s="116"/>
      <c r="AI503" s="1"/>
      <c r="AK503" s="115"/>
      <c r="AL503" s="1"/>
      <c r="AN503" s="116"/>
      <c r="AO503" s="114"/>
      <c r="AP503" s="114"/>
      <c r="AQ503" s="1"/>
      <c r="AR503" s="1"/>
      <c r="AS503" s="115"/>
      <c r="AT503" s="1"/>
      <c r="AU503" s="1"/>
      <c r="AV503" s="115"/>
      <c r="AW503" s="1"/>
      <c r="AX503" s="33"/>
      <c r="AY503" s="116"/>
      <c r="AZ503" s="1"/>
      <c r="BB503" s="119"/>
      <c r="BC503" s="1"/>
      <c r="BD503" s="33"/>
      <c r="BE503" s="116"/>
      <c r="BF503" s="1"/>
      <c r="BG503" s="33"/>
      <c r="BH503" s="116"/>
      <c r="BI503" s="1"/>
      <c r="BK503" s="116"/>
      <c r="BL503" s="1"/>
      <c r="BN503" s="116"/>
      <c r="BO503" s="1"/>
      <c r="BQ503" s="116"/>
      <c r="BR503" s="1"/>
      <c r="BT503" s="116"/>
      <c r="BU503" s="1"/>
      <c r="BW503" s="116"/>
      <c r="BX503" s="1"/>
      <c r="BZ503" s="116"/>
      <c r="CA503" s="33"/>
    </row>
    <row r="504" spans="5:79">
      <c r="E504"/>
      <c r="G504"/>
      <c r="H504"/>
      <c r="J504" s="115"/>
      <c r="M504" s="116"/>
      <c r="N504"/>
      <c r="P504" s="115"/>
      <c r="S504" s="116"/>
      <c r="T504" s="1"/>
      <c r="V504" s="116"/>
      <c r="W504" s="1"/>
      <c r="Y504" s="116"/>
      <c r="Z504" s="1"/>
      <c r="AB504" s="115"/>
      <c r="AC504"/>
      <c r="AE504" s="116"/>
      <c r="AF504" s="1"/>
      <c r="AH504" s="116"/>
      <c r="AI504" s="1"/>
      <c r="AK504" s="115"/>
      <c r="AL504" s="1"/>
      <c r="AN504" s="116"/>
      <c r="AO504" s="114"/>
      <c r="AP504" s="114"/>
      <c r="AQ504" s="1"/>
      <c r="AR504" s="1"/>
      <c r="AS504" s="115"/>
      <c r="AT504" s="1"/>
      <c r="AU504" s="1"/>
      <c r="AV504" s="115"/>
      <c r="AW504" s="1"/>
      <c r="AX504" s="33"/>
      <c r="AY504" s="116"/>
      <c r="AZ504" s="1"/>
      <c r="BB504" s="119"/>
      <c r="BC504" s="1"/>
      <c r="BD504" s="33"/>
      <c r="BE504" s="116"/>
      <c r="BF504" s="1"/>
      <c r="BG504" s="33"/>
      <c r="BH504" s="116"/>
      <c r="BI504" s="1"/>
      <c r="BK504" s="116"/>
      <c r="BL504" s="1"/>
      <c r="BN504" s="116"/>
      <c r="BO504" s="1"/>
      <c r="BQ504" s="116"/>
      <c r="BR504" s="1"/>
      <c r="BT504" s="116"/>
      <c r="BU504" s="1"/>
      <c r="BW504" s="116"/>
      <c r="BX504" s="1"/>
      <c r="BZ504" s="116"/>
      <c r="CA504" s="33"/>
    </row>
    <row r="505" spans="5:79">
      <c r="E505"/>
      <c r="G505"/>
      <c r="H505"/>
      <c r="J505" s="115"/>
      <c r="M505" s="116"/>
      <c r="N505"/>
      <c r="P505" s="115"/>
      <c r="S505" s="116"/>
      <c r="T505" s="1"/>
      <c r="V505" s="116"/>
      <c r="W505" s="1"/>
      <c r="Y505" s="116"/>
      <c r="Z505" s="1"/>
      <c r="AB505" s="115"/>
      <c r="AC505"/>
      <c r="AE505" s="116"/>
      <c r="AF505" s="1"/>
      <c r="AH505" s="116"/>
      <c r="AI505" s="1"/>
      <c r="AK505" s="115"/>
      <c r="AL505" s="1"/>
      <c r="AN505" s="116"/>
      <c r="AO505" s="114"/>
      <c r="AP505" s="114"/>
      <c r="AQ505" s="1"/>
      <c r="AR505" s="1"/>
      <c r="AS505" s="115"/>
      <c r="AT505" s="1"/>
      <c r="AU505" s="1"/>
      <c r="AV505" s="115"/>
      <c r="AW505" s="1"/>
      <c r="AX505" s="33"/>
      <c r="AY505" s="116"/>
      <c r="AZ505" s="1"/>
      <c r="BB505" s="119"/>
      <c r="BC505" s="1"/>
      <c r="BD505" s="33"/>
      <c r="BE505" s="116"/>
      <c r="BF505" s="1"/>
      <c r="BG505" s="33"/>
      <c r="BH505" s="116"/>
      <c r="BI505" s="1"/>
      <c r="BK505" s="116"/>
      <c r="BL505" s="1"/>
      <c r="BN505" s="116"/>
      <c r="BO505" s="1"/>
      <c r="BQ505" s="116"/>
      <c r="BR505" s="1"/>
      <c r="BT505" s="116"/>
      <c r="BU505" s="1"/>
      <c r="BW505" s="116"/>
      <c r="BX505" s="1"/>
      <c r="BZ505" s="116"/>
      <c r="CA505" s="33"/>
    </row>
    <row r="506" spans="5:79">
      <c r="E506"/>
      <c r="G506"/>
      <c r="H506"/>
      <c r="J506" s="115"/>
      <c r="M506" s="116"/>
      <c r="N506"/>
      <c r="P506" s="115"/>
      <c r="S506" s="116"/>
      <c r="T506" s="1"/>
      <c r="V506" s="116"/>
      <c r="W506" s="1"/>
      <c r="Y506" s="116"/>
      <c r="Z506" s="1"/>
      <c r="AB506" s="115"/>
      <c r="AC506"/>
      <c r="AE506" s="116"/>
      <c r="AF506" s="1"/>
      <c r="AH506" s="116"/>
      <c r="AI506" s="1"/>
      <c r="AK506" s="115"/>
      <c r="AL506" s="1"/>
      <c r="AN506" s="116"/>
      <c r="AO506" s="114"/>
      <c r="AP506" s="114"/>
      <c r="AQ506" s="1"/>
      <c r="AR506" s="1"/>
      <c r="AS506" s="115"/>
      <c r="AT506" s="1"/>
      <c r="AU506" s="1"/>
      <c r="AV506" s="115"/>
      <c r="AW506" s="1"/>
      <c r="AX506" s="33"/>
      <c r="AY506" s="116"/>
      <c r="AZ506" s="1"/>
      <c r="BB506" s="119"/>
      <c r="BC506" s="1"/>
      <c r="BD506" s="33"/>
      <c r="BE506" s="116"/>
      <c r="BF506" s="1"/>
      <c r="BG506" s="33"/>
      <c r="BH506" s="116"/>
      <c r="BI506" s="1"/>
      <c r="BK506" s="116"/>
      <c r="BL506" s="1"/>
      <c r="BN506" s="116"/>
      <c r="BO506" s="1"/>
      <c r="BQ506" s="116"/>
      <c r="BR506" s="1"/>
      <c r="BT506" s="116"/>
      <c r="BU506" s="1"/>
      <c r="BW506" s="116"/>
      <c r="BX506" s="1"/>
      <c r="BZ506" s="116"/>
      <c r="CA506" s="33"/>
    </row>
    <row r="507" spans="5:79">
      <c r="E507"/>
      <c r="G507"/>
      <c r="H507"/>
      <c r="J507" s="115"/>
      <c r="M507" s="116"/>
      <c r="N507"/>
      <c r="P507" s="115"/>
      <c r="S507" s="116"/>
      <c r="T507" s="1"/>
      <c r="V507" s="116"/>
      <c r="W507" s="1"/>
      <c r="Y507" s="116"/>
      <c r="Z507" s="1"/>
      <c r="AB507" s="115"/>
      <c r="AC507"/>
      <c r="AE507" s="116"/>
      <c r="AF507" s="1"/>
      <c r="AH507" s="116"/>
      <c r="AI507" s="1"/>
      <c r="AK507" s="115"/>
      <c r="AL507" s="1"/>
      <c r="AN507" s="116"/>
      <c r="AO507" s="114"/>
      <c r="AP507" s="114"/>
      <c r="AQ507" s="1"/>
      <c r="AR507" s="1"/>
      <c r="AS507" s="115"/>
      <c r="AT507" s="1"/>
      <c r="AU507" s="1"/>
      <c r="AV507" s="115"/>
      <c r="AW507" s="1"/>
      <c r="AX507" s="33"/>
      <c r="AY507" s="116"/>
      <c r="AZ507" s="1"/>
      <c r="BB507" s="119"/>
      <c r="BC507" s="1"/>
      <c r="BD507" s="33"/>
      <c r="BE507" s="116"/>
      <c r="BF507" s="1"/>
      <c r="BG507" s="33"/>
      <c r="BH507" s="116"/>
      <c r="BI507" s="1"/>
      <c r="BK507" s="116"/>
      <c r="BL507" s="1"/>
      <c r="BN507" s="116"/>
      <c r="BO507" s="1"/>
      <c r="BQ507" s="116"/>
      <c r="BR507" s="1"/>
      <c r="BT507" s="116"/>
      <c r="BU507" s="1"/>
      <c r="BW507" s="116"/>
      <c r="BX507" s="1"/>
      <c r="BZ507" s="116"/>
      <c r="CA507" s="33"/>
    </row>
    <row r="508" spans="5:79">
      <c r="E508"/>
      <c r="G508"/>
      <c r="H508"/>
      <c r="J508" s="115"/>
      <c r="M508" s="116"/>
      <c r="N508"/>
      <c r="P508" s="115"/>
      <c r="S508" s="116"/>
      <c r="T508" s="1"/>
      <c r="V508" s="116"/>
      <c r="W508" s="1"/>
      <c r="Y508" s="116"/>
      <c r="Z508" s="1"/>
      <c r="AB508" s="115"/>
      <c r="AC508"/>
      <c r="AE508" s="116"/>
      <c r="AF508" s="1"/>
      <c r="AH508" s="116"/>
      <c r="AI508" s="1"/>
      <c r="AK508" s="115"/>
      <c r="AL508" s="1"/>
      <c r="AN508" s="116"/>
      <c r="AO508" s="114"/>
      <c r="AP508" s="114"/>
      <c r="AQ508" s="1"/>
      <c r="AR508" s="1"/>
      <c r="AS508" s="115"/>
      <c r="AT508" s="1"/>
      <c r="AU508" s="1"/>
      <c r="AV508" s="115"/>
      <c r="AW508" s="1"/>
      <c r="AX508" s="33"/>
      <c r="AY508" s="116"/>
      <c r="AZ508" s="1"/>
      <c r="BB508" s="119"/>
      <c r="BC508" s="1"/>
      <c r="BD508" s="33"/>
      <c r="BE508" s="116"/>
      <c r="BF508" s="1"/>
      <c r="BG508" s="33"/>
      <c r="BH508" s="116"/>
      <c r="BI508" s="1"/>
      <c r="BK508" s="116"/>
      <c r="BL508" s="1"/>
      <c r="BN508" s="116"/>
      <c r="BO508" s="1"/>
      <c r="BQ508" s="116"/>
      <c r="BR508" s="1"/>
      <c r="BT508" s="116"/>
      <c r="BU508" s="1"/>
      <c r="BW508" s="116"/>
      <c r="BX508" s="1"/>
      <c r="BZ508" s="116"/>
      <c r="CA508" s="33"/>
    </row>
    <row r="509" spans="5:79">
      <c r="E509"/>
      <c r="G509"/>
      <c r="H509"/>
      <c r="J509" s="115"/>
      <c r="M509" s="116"/>
      <c r="N509"/>
      <c r="P509" s="115"/>
      <c r="S509" s="116"/>
      <c r="T509" s="1"/>
      <c r="V509" s="116"/>
      <c r="W509" s="1"/>
      <c r="Y509" s="116"/>
      <c r="Z509" s="1"/>
      <c r="AB509" s="115"/>
      <c r="AC509"/>
      <c r="AE509" s="116"/>
      <c r="AF509" s="1"/>
      <c r="AH509" s="116"/>
      <c r="AI509" s="1"/>
      <c r="AK509" s="115"/>
      <c r="AL509" s="1"/>
      <c r="AN509" s="116"/>
      <c r="AO509" s="114"/>
      <c r="AP509" s="114"/>
      <c r="AQ509" s="1"/>
      <c r="AR509" s="1"/>
      <c r="AS509" s="115"/>
      <c r="AT509" s="1"/>
      <c r="AU509" s="1"/>
      <c r="AV509" s="115"/>
      <c r="AW509" s="1"/>
      <c r="AX509" s="33"/>
      <c r="AY509" s="116"/>
      <c r="AZ509" s="1"/>
      <c r="BB509" s="119"/>
      <c r="BC509" s="1"/>
      <c r="BD509" s="33"/>
      <c r="BE509" s="116"/>
      <c r="BF509" s="1"/>
      <c r="BG509" s="33"/>
      <c r="BH509" s="116"/>
      <c r="BI509" s="1"/>
      <c r="BK509" s="116"/>
      <c r="BL509" s="1"/>
      <c r="BN509" s="116"/>
      <c r="BO509" s="1"/>
      <c r="BQ509" s="116"/>
      <c r="BR509" s="1"/>
      <c r="BT509" s="116"/>
      <c r="BU509" s="1"/>
      <c r="BW509" s="116"/>
      <c r="BX509" s="1"/>
      <c r="BZ509" s="116"/>
      <c r="CA509" s="33"/>
    </row>
    <row r="510" spans="5:79">
      <c r="E510"/>
      <c r="G510"/>
      <c r="H510"/>
      <c r="J510" s="115"/>
      <c r="M510" s="116"/>
      <c r="N510"/>
      <c r="P510" s="115"/>
      <c r="S510" s="116"/>
      <c r="T510" s="1"/>
      <c r="V510" s="116"/>
      <c r="W510" s="1"/>
      <c r="Y510" s="116"/>
      <c r="Z510" s="1"/>
      <c r="AB510" s="115"/>
      <c r="AC510"/>
      <c r="AE510" s="116"/>
      <c r="AF510" s="1"/>
      <c r="AH510" s="116"/>
      <c r="AI510" s="1"/>
      <c r="AK510" s="115"/>
      <c r="AL510" s="1"/>
      <c r="AN510" s="116"/>
      <c r="AO510" s="114"/>
      <c r="AP510" s="114"/>
      <c r="AQ510" s="1"/>
      <c r="AR510" s="1"/>
      <c r="AS510" s="115"/>
      <c r="AT510" s="1"/>
      <c r="AU510" s="1"/>
      <c r="AV510" s="115"/>
      <c r="AW510" s="1"/>
      <c r="AX510" s="33"/>
      <c r="AY510" s="116"/>
      <c r="AZ510" s="1"/>
      <c r="BB510" s="119"/>
      <c r="BC510" s="1"/>
      <c r="BD510" s="33"/>
      <c r="BE510" s="116"/>
      <c r="BF510" s="1"/>
      <c r="BG510" s="33"/>
      <c r="BH510" s="116"/>
      <c r="BI510" s="1"/>
      <c r="BK510" s="116"/>
      <c r="BL510" s="1"/>
      <c r="BN510" s="116"/>
      <c r="BO510" s="1"/>
      <c r="BQ510" s="116"/>
      <c r="BR510" s="1"/>
      <c r="BT510" s="116"/>
      <c r="BU510" s="1"/>
      <c r="BW510" s="116"/>
      <c r="BX510" s="1"/>
      <c r="BZ510" s="116"/>
      <c r="CA510" s="33"/>
    </row>
    <row r="511" spans="5:79">
      <c r="E511"/>
      <c r="G511"/>
      <c r="H511"/>
      <c r="J511" s="115"/>
      <c r="M511" s="116"/>
      <c r="N511"/>
      <c r="P511" s="115"/>
      <c r="S511" s="116"/>
      <c r="T511" s="1"/>
      <c r="V511" s="116"/>
      <c r="W511" s="1"/>
      <c r="Y511" s="116"/>
      <c r="Z511" s="1"/>
      <c r="AB511" s="115"/>
      <c r="AC511"/>
      <c r="AE511" s="116"/>
      <c r="AF511" s="1"/>
      <c r="AH511" s="116"/>
      <c r="AI511" s="1"/>
      <c r="AK511" s="115"/>
      <c r="AL511" s="1"/>
      <c r="AN511" s="116"/>
      <c r="AO511" s="114"/>
      <c r="AP511" s="114"/>
      <c r="AQ511" s="1"/>
      <c r="AR511" s="1"/>
      <c r="AS511" s="115"/>
      <c r="AT511" s="1"/>
      <c r="AU511" s="1"/>
      <c r="AV511" s="115"/>
      <c r="AW511" s="1"/>
      <c r="AX511" s="33"/>
      <c r="AY511" s="116"/>
      <c r="AZ511" s="1"/>
      <c r="BB511" s="119"/>
      <c r="BC511" s="1"/>
      <c r="BD511" s="33"/>
      <c r="BE511" s="116"/>
      <c r="BF511" s="1"/>
      <c r="BG511" s="33"/>
      <c r="BH511" s="116"/>
      <c r="BI511" s="1"/>
      <c r="BK511" s="116"/>
      <c r="BL511" s="1"/>
      <c r="BN511" s="116"/>
      <c r="BO511" s="1"/>
      <c r="BQ511" s="116"/>
      <c r="BR511" s="1"/>
      <c r="BT511" s="116"/>
      <c r="BU511" s="1"/>
      <c r="BW511" s="116"/>
      <c r="BX511" s="1"/>
      <c r="BZ511" s="116"/>
      <c r="CA511" s="33"/>
    </row>
    <row r="512" spans="5:79">
      <c r="E512"/>
      <c r="G512"/>
      <c r="H512"/>
      <c r="J512" s="115"/>
      <c r="M512" s="116"/>
      <c r="N512"/>
      <c r="P512" s="115"/>
      <c r="S512" s="116"/>
      <c r="T512" s="1"/>
      <c r="V512" s="116"/>
      <c r="W512" s="1"/>
      <c r="Y512" s="116"/>
      <c r="Z512" s="1"/>
      <c r="AB512" s="115"/>
      <c r="AC512"/>
      <c r="AE512" s="116"/>
      <c r="AF512" s="1"/>
      <c r="AH512" s="116"/>
      <c r="AI512" s="1"/>
      <c r="AK512" s="115"/>
      <c r="AL512" s="1"/>
      <c r="AN512" s="116"/>
      <c r="AO512" s="114"/>
      <c r="AP512" s="114"/>
      <c r="AQ512" s="1"/>
      <c r="AR512" s="1"/>
      <c r="AS512" s="115"/>
      <c r="AT512" s="1"/>
      <c r="AU512" s="1"/>
      <c r="AV512" s="115"/>
      <c r="AW512" s="1"/>
      <c r="AX512" s="33"/>
      <c r="AY512" s="116"/>
      <c r="AZ512" s="1"/>
      <c r="BB512" s="119"/>
      <c r="BC512" s="1"/>
      <c r="BD512" s="33"/>
      <c r="BE512" s="116"/>
      <c r="BF512" s="1"/>
      <c r="BG512" s="33"/>
      <c r="BH512" s="116"/>
      <c r="BI512" s="1"/>
      <c r="BK512" s="116"/>
      <c r="BL512" s="1"/>
      <c r="BN512" s="116"/>
      <c r="BO512" s="1"/>
      <c r="BQ512" s="116"/>
      <c r="BR512" s="1"/>
      <c r="BT512" s="116"/>
      <c r="BU512" s="1"/>
      <c r="BW512" s="116"/>
      <c r="BX512" s="1"/>
      <c r="BZ512" s="116"/>
      <c r="CA512" s="33"/>
    </row>
    <row r="513" spans="5:79">
      <c r="E513"/>
      <c r="G513"/>
      <c r="H513"/>
      <c r="J513" s="115"/>
      <c r="M513" s="116"/>
      <c r="N513"/>
      <c r="P513" s="115"/>
      <c r="S513" s="116"/>
      <c r="T513" s="1"/>
      <c r="V513" s="116"/>
      <c r="W513" s="1"/>
      <c r="Y513" s="116"/>
      <c r="Z513" s="1"/>
      <c r="AB513" s="115"/>
      <c r="AC513"/>
      <c r="AE513" s="116"/>
      <c r="AF513" s="1"/>
      <c r="AH513" s="116"/>
      <c r="AI513" s="1"/>
      <c r="AK513" s="115"/>
      <c r="AL513" s="1"/>
      <c r="AN513" s="116"/>
      <c r="AO513" s="114"/>
      <c r="AP513" s="114"/>
      <c r="AQ513" s="1"/>
      <c r="AR513" s="1"/>
      <c r="AS513" s="115"/>
      <c r="AT513" s="1"/>
      <c r="AU513" s="1"/>
      <c r="AV513" s="115"/>
      <c r="AW513" s="1"/>
      <c r="AX513" s="33"/>
      <c r="AY513" s="116"/>
      <c r="AZ513" s="1"/>
      <c r="BB513" s="119"/>
      <c r="BC513" s="1"/>
      <c r="BD513" s="33"/>
      <c r="BE513" s="116"/>
      <c r="BF513" s="1"/>
      <c r="BG513" s="33"/>
      <c r="BH513" s="116"/>
      <c r="BI513" s="1"/>
      <c r="BK513" s="116"/>
      <c r="BL513" s="1"/>
      <c r="BN513" s="116"/>
      <c r="BO513" s="1"/>
      <c r="BQ513" s="116"/>
      <c r="BR513" s="1"/>
      <c r="BT513" s="116"/>
      <c r="BU513" s="1"/>
      <c r="BW513" s="116"/>
      <c r="BX513" s="1"/>
      <c r="BZ513" s="116"/>
      <c r="CA513" s="33"/>
    </row>
    <row r="514" spans="5:79">
      <c r="E514"/>
      <c r="G514"/>
      <c r="H514"/>
      <c r="J514" s="115"/>
      <c r="M514" s="116"/>
      <c r="N514"/>
      <c r="P514" s="115"/>
      <c r="S514" s="116"/>
      <c r="T514" s="1"/>
      <c r="V514" s="116"/>
      <c r="W514" s="1"/>
      <c r="Y514" s="116"/>
      <c r="Z514" s="1"/>
      <c r="AB514" s="115"/>
      <c r="AC514"/>
      <c r="AE514" s="116"/>
      <c r="AF514" s="1"/>
      <c r="AH514" s="116"/>
      <c r="AI514" s="1"/>
      <c r="AK514" s="115"/>
      <c r="AL514" s="1"/>
      <c r="AN514" s="116"/>
      <c r="AO514" s="114"/>
      <c r="AP514" s="114"/>
      <c r="AQ514" s="1"/>
      <c r="AR514" s="1"/>
      <c r="AS514" s="115"/>
      <c r="AT514" s="1"/>
      <c r="AU514" s="1"/>
      <c r="AV514" s="115"/>
      <c r="AW514" s="1"/>
      <c r="AX514" s="33"/>
      <c r="AY514" s="116"/>
      <c r="AZ514" s="1"/>
      <c r="BB514" s="119"/>
      <c r="BC514" s="1"/>
      <c r="BD514" s="33"/>
      <c r="BE514" s="116"/>
      <c r="BF514" s="1"/>
      <c r="BG514" s="33"/>
      <c r="BH514" s="116"/>
      <c r="BI514" s="1"/>
      <c r="BK514" s="116"/>
      <c r="BL514" s="1"/>
      <c r="BN514" s="116"/>
      <c r="BO514" s="1"/>
      <c r="BQ514" s="116"/>
      <c r="BR514" s="1"/>
      <c r="BT514" s="116"/>
      <c r="BU514" s="1"/>
      <c r="BW514" s="116"/>
      <c r="BX514" s="1"/>
      <c r="BZ514" s="116"/>
      <c r="CA514" s="33"/>
    </row>
    <row r="515" spans="5:79">
      <c r="E515"/>
      <c r="G515"/>
      <c r="H515"/>
      <c r="J515" s="115"/>
      <c r="M515" s="116"/>
      <c r="N515"/>
      <c r="P515" s="115"/>
      <c r="S515" s="116"/>
      <c r="T515" s="1"/>
      <c r="V515" s="116"/>
      <c r="W515" s="1"/>
      <c r="Y515" s="116"/>
      <c r="Z515" s="1"/>
      <c r="AB515" s="115"/>
      <c r="AC515"/>
      <c r="AE515" s="116"/>
      <c r="AF515" s="1"/>
      <c r="AH515" s="116"/>
      <c r="AI515" s="1"/>
      <c r="AK515" s="115"/>
      <c r="AL515" s="1"/>
      <c r="AN515" s="116"/>
      <c r="AO515" s="114"/>
      <c r="AP515" s="114"/>
      <c r="AQ515" s="1"/>
      <c r="AR515" s="1"/>
      <c r="AS515" s="115"/>
      <c r="AT515" s="1"/>
      <c r="AU515" s="1"/>
      <c r="AV515" s="115"/>
      <c r="AW515" s="1"/>
      <c r="AX515" s="33"/>
      <c r="AY515" s="116"/>
      <c r="AZ515" s="1"/>
      <c r="BB515" s="119"/>
      <c r="BC515" s="1"/>
      <c r="BD515" s="33"/>
      <c r="BE515" s="116"/>
      <c r="BF515" s="1"/>
      <c r="BG515" s="33"/>
      <c r="BH515" s="116"/>
      <c r="BI515" s="1"/>
      <c r="BK515" s="116"/>
      <c r="BL515" s="1"/>
      <c r="BN515" s="116"/>
      <c r="BO515" s="1"/>
      <c r="BQ515" s="116"/>
      <c r="BR515" s="1"/>
      <c r="BT515" s="116"/>
      <c r="BU515" s="1"/>
      <c r="BW515" s="116"/>
      <c r="BX515" s="1"/>
      <c r="BZ515" s="116"/>
      <c r="CA515" s="33"/>
    </row>
    <row r="516" spans="5:79">
      <c r="E516"/>
      <c r="G516"/>
      <c r="H516"/>
      <c r="J516" s="115"/>
      <c r="M516" s="116"/>
      <c r="N516"/>
      <c r="P516" s="115"/>
      <c r="S516" s="116"/>
      <c r="T516" s="1"/>
      <c r="V516" s="116"/>
      <c r="W516" s="1"/>
      <c r="Y516" s="116"/>
      <c r="Z516" s="1"/>
      <c r="AB516" s="115"/>
      <c r="AC516"/>
      <c r="AE516" s="116"/>
      <c r="AF516" s="1"/>
      <c r="AH516" s="116"/>
      <c r="AI516" s="1"/>
      <c r="AK516" s="115"/>
      <c r="AL516" s="1"/>
      <c r="AN516" s="116"/>
      <c r="AO516" s="114"/>
      <c r="AP516" s="114"/>
      <c r="AQ516" s="1"/>
      <c r="AR516" s="1"/>
      <c r="AS516" s="115"/>
      <c r="AT516" s="1"/>
      <c r="AU516" s="1"/>
      <c r="AV516" s="115"/>
      <c r="AW516" s="1"/>
      <c r="AX516" s="33"/>
      <c r="AY516" s="116"/>
      <c r="AZ516" s="1"/>
      <c r="BB516" s="119"/>
      <c r="BC516" s="1"/>
      <c r="BD516" s="33"/>
      <c r="BE516" s="116"/>
      <c r="BF516" s="1"/>
      <c r="BG516" s="33"/>
      <c r="BH516" s="116"/>
      <c r="BI516" s="1"/>
      <c r="BK516" s="116"/>
      <c r="BL516" s="1"/>
      <c r="BN516" s="116"/>
      <c r="BO516" s="1"/>
      <c r="BQ516" s="116"/>
      <c r="BR516" s="1"/>
      <c r="BT516" s="116"/>
      <c r="BU516" s="1"/>
      <c r="BW516" s="116"/>
      <c r="BX516" s="1"/>
      <c r="BZ516" s="116"/>
      <c r="CA516" s="33"/>
    </row>
    <row r="517" spans="5:79">
      <c r="E517"/>
      <c r="G517"/>
      <c r="H517"/>
      <c r="J517" s="115"/>
      <c r="M517" s="116"/>
      <c r="N517"/>
      <c r="P517" s="115"/>
      <c r="S517" s="116"/>
      <c r="T517" s="1"/>
      <c r="V517" s="116"/>
      <c r="W517" s="1"/>
      <c r="Y517" s="116"/>
      <c r="Z517" s="1"/>
      <c r="AB517" s="115"/>
      <c r="AC517"/>
      <c r="AE517" s="116"/>
      <c r="AF517" s="1"/>
      <c r="AH517" s="116"/>
      <c r="AI517" s="1"/>
      <c r="AK517" s="115"/>
      <c r="AL517" s="1"/>
      <c r="AN517" s="116"/>
      <c r="AO517" s="114"/>
      <c r="AP517" s="114"/>
      <c r="AQ517" s="1"/>
      <c r="AR517" s="1"/>
      <c r="AS517" s="115"/>
      <c r="AT517" s="1"/>
      <c r="AU517" s="1"/>
      <c r="AV517" s="115"/>
      <c r="AW517" s="1"/>
      <c r="AX517" s="33"/>
      <c r="AY517" s="116"/>
      <c r="AZ517" s="1"/>
      <c r="BB517" s="119"/>
      <c r="BC517" s="1"/>
      <c r="BD517" s="33"/>
      <c r="BE517" s="116"/>
      <c r="BF517" s="1"/>
      <c r="BG517" s="33"/>
      <c r="BH517" s="116"/>
      <c r="BI517" s="1"/>
      <c r="BK517" s="116"/>
      <c r="BL517" s="1"/>
      <c r="BN517" s="116"/>
      <c r="BO517" s="1"/>
      <c r="BQ517" s="116"/>
      <c r="BR517" s="1"/>
      <c r="BT517" s="116"/>
      <c r="BU517" s="1"/>
      <c r="BW517" s="116"/>
      <c r="BX517" s="1"/>
      <c r="BZ517" s="116"/>
      <c r="CA517" s="33"/>
    </row>
    <row r="518" spans="5:79">
      <c r="E518"/>
      <c r="G518"/>
      <c r="H518"/>
      <c r="J518" s="115"/>
      <c r="M518" s="116"/>
      <c r="N518"/>
      <c r="P518" s="115"/>
      <c r="S518" s="116"/>
      <c r="T518" s="1"/>
      <c r="V518" s="116"/>
      <c r="W518" s="1"/>
      <c r="Y518" s="116"/>
      <c r="Z518" s="1"/>
      <c r="AB518" s="115"/>
      <c r="AC518"/>
      <c r="AE518" s="116"/>
      <c r="AF518" s="1"/>
      <c r="AH518" s="116"/>
      <c r="AI518" s="1"/>
      <c r="AK518" s="115"/>
      <c r="AL518" s="1"/>
      <c r="AN518" s="116"/>
      <c r="AO518" s="114"/>
      <c r="AP518" s="114"/>
      <c r="AQ518" s="1"/>
      <c r="AR518" s="1"/>
      <c r="AS518" s="115"/>
      <c r="AT518" s="1"/>
      <c r="AU518" s="1"/>
      <c r="AV518" s="115"/>
      <c r="AW518" s="1"/>
      <c r="AX518" s="33"/>
      <c r="AY518" s="116"/>
      <c r="AZ518" s="1"/>
      <c r="BB518" s="119"/>
      <c r="BC518" s="1"/>
      <c r="BD518" s="33"/>
      <c r="BE518" s="116"/>
      <c r="BF518" s="1"/>
      <c r="BG518" s="33"/>
      <c r="BH518" s="116"/>
      <c r="BI518" s="1"/>
      <c r="BK518" s="116"/>
      <c r="BL518" s="1"/>
      <c r="BN518" s="116"/>
      <c r="BO518" s="1"/>
      <c r="BQ518" s="116"/>
      <c r="BR518" s="1"/>
      <c r="BT518" s="116"/>
      <c r="BU518" s="1"/>
      <c r="BW518" s="116"/>
      <c r="BX518" s="1"/>
      <c r="BZ518" s="116"/>
      <c r="CA518" s="33"/>
    </row>
    <row r="519" spans="5:79">
      <c r="E519"/>
      <c r="G519"/>
      <c r="H519"/>
      <c r="J519" s="115"/>
      <c r="M519" s="116"/>
      <c r="N519"/>
      <c r="P519" s="115"/>
      <c r="S519" s="116"/>
      <c r="T519" s="1"/>
      <c r="V519" s="116"/>
      <c r="W519" s="1"/>
      <c r="Y519" s="116"/>
      <c r="Z519" s="1"/>
      <c r="AB519" s="115"/>
      <c r="AC519"/>
      <c r="AE519" s="116"/>
      <c r="AF519" s="1"/>
      <c r="AH519" s="116"/>
      <c r="AI519" s="1"/>
      <c r="AK519" s="115"/>
      <c r="AL519" s="1"/>
      <c r="AN519" s="116"/>
      <c r="AO519" s="114"/>
      <c r="AP519" s="114"/>
      <c r="AQ519" s="1"/>
      <c r="AR519" s="1"/>
      <c r="AS519" s="115"/>
      <c r="AT519" s="1"/>
      <c r="AU519" s="1"/>
      <c r="AV519" s="115"/>
      <c r="AW519" s="1"/>
      <c r="AX519" s="33"/>
      <c r="AY519" s="116"/>
      <c r="AZ519" s="1"/>
      <c r="BB519" s="119"/>
      <c r="BC519" s="1"/>
      <c r="BD519" s="33"/>
      <c r="BE519" s="116"/>
      <c r="BF519" s="1"/>
      <c r="BG519" s="33"/>
      <c r="BH519" s="116"/>
      <c r="BI519" s="1"/>
      <c r="BK519" s="116"/>
      <c r="BL519" s="1"/>
      <c r="BN519" s="116"/>
      <c r="BO519" s="1"/>
      <c r="BQ519" s="116"/>
      <c r="BR519" s="1"/>
      <c r="BT519" s="116"/>
      <c r="BU519" s="1"/>
      <c r="BW519" s="116"/>
      <c r="BX519" s="1"/>
      <c r="BZ519" s="116"/>
      <c r="CA519" s="33"/>
    </row>
    <row r="520" spans="5:79">
      <c r="E520"/>
      <c r="G520"/>
      <c r="H520"/>
      <c r="J520" s="115"/>
      <c r="M520" s="116"/>
      <c r="N520"/>
      <c r="P520" s="115"/>
      <c r="S520" s="116"/>
      <c r="T520" s="1"/>
      <c r="V520" s="116"/>
      <c r="W520" s="1"/>
      <c r="Y520" s="116"/>
      <c r="Z520" s="1"/>
      <c r="AB520" s="115"/>
      <c r="AC520"/>
      <c r="AE520" s="116"/>
      <c r="AF520" s="1"/>
      <c r="AH520" s="116"/>
      <c r="AI520" s="1"/>
      <c r="AK520" s="115"/>
      <c r="AL520" s="1"/>
      <c r="AN520" s="116"/>
      <c r="AO520" s="114"/>
      <c r="AP520" s="114"/>
      <c r="AQ520" s="1"/>
      <c r="AR520" s="1"/>
      <c r="AS520" s="115"/>
      <c r="AT520" s="1"/>
      <c r="AU520" s="1"/>
      <c r="AV520" s="115"/>
      <c r="AW520" s="1"/>
      <c r="AX520" s="33"/>
      <c r="AY520" s="116"/>
      <c r="AZ520" s="1"/>
      <c r="BB520" s="119"/>
      <c r="BC520" s="1"/>
      <c r="BD520" s="33"/>
      <c r="BE520" s="116"/>
      <c r="BF520" s="1"/>
      <c r="BG520" s="33"/>
      <c r="BH520" s="116"/>
      <c r="BI520" s="1"/>
      <c r="BK520" s="116"/>
      <c r="BL520" s="1"/>
      <c r="BN520" s="116"/>
      <c r="BO520" s="1"/>
      <c r="BQ520" s="116"/>
      <c r="BR520" s="1"/>
      <c r="BT520" s="116"/>
      <c r="BU520" s="1"/>
      <c r="BW520" s="116"/>
      <c r="BX520" s="1"/>
      <c r="BZ520" s="116"/>
      <c r="CA520" s="33"/>
    </row>
    <row r="521" spans="5:79">
      <c r="E521"/>
      <c r="G521"/>
      <c r="H521"/>
      <c r="J521" s="115"/>
      <c r="M521" s="116"/>
      <c r="N521"/>
      <c r="P521" s="115"/>
      <c r="S521" s="116"/>
      <c r="T521" s="1"/>
      <c r="V521" s="116"/>
      <c r="W521" s="1"/>
      <c r="Y521" s="116"/>
      <c r="Z521" s="1"/>
      <c r="AB521" s="115"/>
      <c r="AC521"/>
      <c r="AE521" s="116"/>
      <c r="AF521" s="1"/>
      <c r="AH521" s="116"/>
      <c r="AI521" s="1"/>
      <c r="AK521" s="115"/>
      <c r="AL521" s="1"/>
      <c r="AN521" s="116"/>
      <c r="AO521" s="114"/>
      <c r="AP521" s="114"/>
      <c r="AQ521" s="1"/>
      <c r="AR521" s="1"/>
      <c r="AS521" s="115"/>
      <c r="AT521" s="1"/>
      <c r="AU521" s="1"/>
      <c r="AV521" s="115"/>
      <c r="AW521" s="1"/>
      <c r="AX521" s="33"/>
      <c r="AY521" s="116"/>
      <c r="AZ521" s="1"/>
      <c r="BB521" s="119"/>
      <c r="BC521" s="1"/>
      <c r="BD521" s="33"/>
      <c r="BE521" s="116"/>
      <c r="BF521" s="1"/>
      <c r="BG521" s="33"/>
      <c r="BH521" s="116"/>
      <c r="BI521" s="1"/>
      <c r="BK521" s="116"/>
      <c r="BL521" s="1"/>
      <c r="BN521" s="116"/>
      <c r="BO521" s="1"/>
      <c r="BQ521" s="116"/>
      <c r="BR521" s="1"/>
      <c r="BT521" s="116"/>
      <c r="BU521" s="1"/>
      <c r="BW521" s="116"/>
      <c r="BX521" s="1"/>
      <c r="BZ521" s="116"/>
      <c r="CA521" s="33"/>
    </row>
    <row r="522" spans="5:79">
      <c r="E522"/>
      <c r="G522"/>
      <c r="H522"/>
      <c r="J522" s="115"/>
      <c r="M522" s="116"/>
      <c r="N522"/>
      <c r="P522" s="115"/>
      <c r="S522" s="116"/>
      <c r="T522" s="1"/>
      <c r="V522" s="116"/>
      <c r="W522" s="1"/>
      <c r="Y522" s="116"/>
      <c r="Z522" s="1"/>
      <c r="AB522" s="115"/>
      <c r="AC522"/>
      <c r="AE522" s="116"/>
      <c r="AF522" s="1"/>
      <c r="AH522" s="116"/>
      <c r="AI522" s="1"/>
      <c r="AK522" s="115"/>
      <c r="AL522" s="1"/>
      <c r="AN522" s="116"/>
      <c r="AO522" s="114"/>
      <c r="AP522" s="114"/>
      <c r="AQ522" s="1"/>
      <c r="AR522" s="1"/>
      <c r="AS522" s="115"/>
      <c r="AT522" s="1"/>
      <c r="AU522" s="1"/>
      <c r="AV522" s="115"/>
      <c r="AW522" s="1"/>
      <c r="AX522" s="33"/>
      <c r="AY522" s="116"/>
      <c r="AZ522" s="1"/>
      <c r="BB522" s="119"/>
      <c r="BC522" s="1"/>
      <c r="BD522" s="33"/>
      <c r="BE522" s="116"/>
      <c r="BF522" s="1"/>
      <c r="BG522" s="33"/>
      <c r="BH522" s="116"/>
      <c r="BI522" s="1"/>
      <c r="BK522" s="116"/>
      <c r="BL522" s="1"/>
      <c r="BN522" s="116"/>
      <c r="BO522" s="1"/>
      <c r="BQ522" s="116"/>
      <c r="BR522" s="1"/>
      <c r="BT522" s="116"/>
      <c r="BU522" s="1"/>
      <c r="BW522" s="116"/>
      <c r="BX522" s="1"/>
      <c r="BZ522" s="116"/>
      <c r="CA522" s="33"/>
    </row>
    <row r="523" spans="5:79">
      <c r="E523"/>
      <c r="G523"/>
      <c r="H523"/>
      <c r="J523" s="115"/>
      <c r="M523" s="116"/>
      <c r="N523"/>
      <c r="P523" s="115"/>
      <c r="S523" s="116"/>
      <c r="T523" s="1"/>
      <c r="V523" s="116"/>
      <c r="W523" s="1"/>
      <c r="Y523" s="116"/>
      <c r="Z523" s="1"/>
      <c r="AB523" s="115"/>
      <c r="AC523"/>
      <c r="AE523" s="116"/>
      <c r="AF523" s="1"/>
      <c r="AH523" s="116"/>
      <c r="AI523" s="1"/>
      <c r="AK523" s="115"/>
      <c r="AL523" s="1"/>
      <c r="AN523" s="116"/>
      <c r="AO523" s="114"/>
      <c r="AP523" s="114"/>
      <c r="AQ523" s="1"/>
      <c r="AR523" s="1"/>
      <c r="AS523" s="115"/>
      <c r="AT523" s="1"/>
      <c r="AU523" s="1"/>
      <c r="AV523" s="115"/>
      <c r="AW523" s="1"/>
      <c r="AX523" s="33"/>
      <c r="AY523" s="116"/>
      <c r="AZ523" s="1"/>
      <c r="BB523" s="119"/>
      <c r="BC523" s="1"/>
      <c r="BD523" s="33"/>
      <c r="BE523" s="116"/>
      <c r="BF523" s="1"/>
      <c r="BG523" s="33"/>
      <c r="BH523" s="116"/>
      <c r="BI523" s="1"/>
      <c r="BK523" s="116"/>
      <c r="BL523" s="1"/>
      <c r="BN523" s="116"/>
      <c r="BO523" s="1"/>
      <c r="BQ523" s="116"/>
      <c r="BR523" s="1"/>
      <c r="BT523" s="116"/>
      <c r="BU523" s="1"/>
      <c r="BW523" s="116"/>
      <c r="BX523" s="1"/>
      <c r="BZ523" s="116"/>
      <c r="CA523" s="33"/>
    </row>
    <row r="524" spans="5:79">
      <c r="E524"/>
      <c r="G524"/>
      <c r="H524"/>
      <c r="J524" s="115"/>
      <c r="M524" s="116"/>
      <c r="N524"/>
      <c r="P524" s="115"/>
      <c r="S524" s="116"/>
      <c r="T524" s="1"/>
      <c r="V524" s="116"/>
      <c r="W524" s="1"/>
      <c r="Y524" s="116"/>
      <c r="Z524" s="1"/>
      <c r="AB524" s="115"/>
      <c r="AC524"/>
      <c r="AE524" s="116"/>
      <c r="AF524" s="1"/>
      <c r="AH524" s="116"/>
      <c r="AI524" s="1"/>
      <c r="AK524" s="115"/>
      <c r="AL524" s="1"/>
      <c r="AN524" s="116"/>
      <c r="AO524" s="114"/>
      <c r="AP524" s="114"/>
      <c r="AQ524" s="1"/>
      <c r="AR524" s="1"/>
      <c r="AS524" s="115"/>
      <c r="AT524" s="1"/>
      <c r="AU524" s="1"/>
      <c r="AV524" s="115"/>
      <c r="AW524" s="1"/>
      <c r="AX524" s="33"/>
      <c r="AY524" s="116"/>
      <c r="AZ524" s="1"/>
      <c r="BB524" s="119"/>
      <c r="BC524" s="1"/>
      <c r="BD524" s="33"/>
      <c r="BE524" s="116"/>
      <c r="BF524" s="1"/>
      <c r="BG524" s="33"/>
      <c r="BH524" s="116"/>
      <c r="BI524" s="1"/>
      <c r="BK524" s="116"/>
      <c r="BL524" s="1"/>
      <c r="BN524" s="116"/>
      <c r="BO524" s="1"/>
      <c r="BQ524" s="116"/>
      <c r="BR524" s="1"/>
      <c r="BT524" s="116"/>
      <c r="BU524" s="1"/>
      <c r="BW524" s="116"/>
      <c r="BX524" s="1"/>
      <c r="BZ524" s="116"/>
      <c r="CA524" s="33"/>
    </row>
    <row r="525" spans="5:79">
      <c r="E525"/>
      <c r="G525"/>
      <c r="H525"/>
      <c r="J525" s="115"/>
      <c r="M525" s="116"/>
      <c r="N525"/>
      <c r="P525" s="115"/>
      <c r="S525" s="116"/>
      <c r="T525" s="1"/>
      <c r="V525" s="116"/>
      <c r="W525" s="1"/>
      <c r="Y525" s="116"/>
      <c r="Z525" s="1"/>
      <c r="AB525" s="115"/>
      <c r="AC525"/>
      <c r="AE525" s="116"/>
      <c r="AF525" s="1"/>
      <c r="AH525" s="116"/>
      <c r="AI525" s="1"/>
      <c r="AK525" s="115"/>
      <c r="AL525" s="1"/>
      <c r="AN525" s="116"/>
      <c r="AO525" s="114"/>
      <c r="AP525" s="114"/>
      <c r="AQ525" s="1"/>
      <c r="AR525" s="1"/>
      <c r="AS525" s="115"/>
      <c r="AT525" s="1"/>
      <c r="AU525" s="1"/>
      <c r="AV525" s="115"/>
      <c r="AW525" s="1"/>
      <c r="AX525" s="33"/>
      <c r="AY525" s="116"/>
      <c r="AZ525" s="1"/>
      <c r="BB525" s="119"/>
      <c r="BC525" s="1"/>
      <c r="BD525" s="33"/>
      <c r="BE525" s="116"/>
      <c r="BF525" s="1"/>
      <c r="BG525" s="33"/>
      <c r="BH525" s="116"/>
      <c r="BI525" s="1"/>
      <c r="BK525" s="116"/>
      <c r="BL525" s="1"/>
      <c r="BN525" s="116"/>
      <c r="BO525" s="1"/>
      <c r="BQ525" s="116"/>
      <c r="BR525" s="1"/>
      <c r="BT525" s="116"/>
      <c r="BU525" s="1"/>
      <c r="BW525" s="116"/>
      <c r="BX525" s="1"/>
      <c r="BZ525" s="116"/>
      <c r="CA525" s="33"/>
    </row>
    <row r="526" spans="5:79">
      <c r="E526"/>
      <c r="G526"/>
      <c r="H526"/>
      <c r="J526" s="115"/>
      <c r="M526" s="116"/>
      <c r="N526"/>
      <c r="P526" s="115"/>
      <c r="S526" s="116"/>
      <c r="T526" s="1"/>
      <c r="V526" s="116"/>
      <c r="W526" s="1"/>
      <c r="Y526" s="116"/>
      <c r="Z526" s="1"/>
      <c r="AB526" s="115"/>
      <c r="AC526"/>
      <c r="AE526" s="116"/>
      <c r="AF526" s="1"/>
      <c r="AH526" s="116"/>
      <c r="AI526" s="1"/>
      <c r="AK526" s="115"/>
      <c r="AL526" s="1"/>
      <c r="AN526" s="116"/>
      <c r="AO526" s="114"/>
      <c r="AP526" s="114"/>
      <c r="AQ526" s="1"/>
      <c r="AR526" s="1"/>
      <c r="AS526" s="115"/>
      <c r="AT526" s="1"/>
      <c r="AU526" s="1"/>
      <c r="AV526" s="115"/>
      <c r="AW526" s="1"/>
      <c r="AX526" s="33"/>
      <c r="AY526" s="116"/>
      <c r="AZ526" s="1"/>
      <c r="BB526" s="119"/>
      <c r="BC526" s="1"/>
      <c r="BD526" s="33"/>
      <c r="BE526" s="116"/>
      <c r="BF526" s="1"/>
      <c r="BG526" s="33"/>
      <c r="BH526" s="116"/>
      <c r="BI526" s="1"/>
      <c r="BK526" s="116"/>
      <c r="BL526" s="1"/>
      <c r="BN526" s="116"/>
      <c r="BO526" s="1"/>
      <c r="BQ526" s="116"/>
      <c r="BR526" s="1"/>
      <c r="BT526" s="116"/>
      <c r="BU526" s="1"/>
      <c r="BW526" s="116"/>
      <c r="BX526" s="1"/>
      <c r="BZ526" s="116"/>
      <c r="CA526" s="33"/>
    </row>
    <row r="527" spans="5:79">
      <c r="E527"/>
      <c r="G527"/>
      <c r="H527"/>
      <c r="J527" s="115"/>
      <c r="M527" s="116"/>
      <c r="N527"/>
      <c r="P527" s="115"/>
      <c r="S527" s="116"/>
      <c r="T527" s="1"/>
      <c r="V527" s="116"/>
      <c r="W527" s="1"/>
      <c r="Y527" s="116"/>
      <c r="Z527" s="1"/>
      <c r="AB527" s="115"/>
      <c r="AC527"/>
      <c r="AE527" s="116"/>
      <c r="AF527" s="1"/>
      <c r="AH527" s="116"/>
      <c r="AI527" s="1"/>
      <c r="AK527" s="115"/>
      <c r="AL527" s="1"/>
      <c r="AN527" s="116"/>
      <c r="AO527" s="114"/>
      <c r="AP527" s="114"/>
      <c r="AQ527" s="1"/>
      <c r="AR527" s="1"/>
      <c r="AS527" s="115"/>
      <c r="AT527" s="1"/>
      <c r="AU527" s="1"/>
      <c r="AV527" s="115"/>
      <c r="AW527" s="1"/>
      <c r="AX527" s="33"/>
      <c r="AY527" s="116"/>
      <c r="AZ527" s="1"/>
      <c r="BB527" s="119"/>
      <c r="BC527" s="1"/>
      <c r="BD527" s="33"/>
      <c r="BE527" s="116"/>
      <c r="BF527" s="1"/>
      <c r="BG527" s="33"/>
      <c r="BH527" s="116"/>
      <c r="BI527" s="1"/>
      <c r="BK527" s="116"/>
      <c r="BL527" s="1"/>
      <c r="BN527" s="116"/>
      <c r="BO527" s="1"/>
      <c r="BQ527" s="116"/>
      <c r="BR527" s="1"/>
      <c r="BT527" s="116"/>
      <c r="BU527" s="1"/>
      <c r="BW527" s="116"/>
      <c r="BX527" s="1"/>
      <c r="BZ527" s="116"/>
      <c r="CA527" s="33"/>
    </row>
    <row r="528" spans="5:79">
      <c r="E528"/>
      <c r="G528"/>
      <c r="H528"/>
      <c r="J528" s="115"/>
      <c r="M528" s="116"/>
      <c r="N528"/>
      <c r="P528" s="115"/>
      <c r="S528" s="116"/>
      <c r="T528" s="1"/>
      <c r="V528" s="116"/>
      <c r="W528" s="1"/>
      <c r="Y528" s="116"/>
      <c r="Z528" s="1"/>
      <c r="AB528" s="115"/>
      <c r="AC528"/>
      <c r="AE528" s="116"/>
      <c r="AF528" s="1"/>
      <c r="AH528" s="116"/>
      <c r="AI528" s="1"/>
      <c r="AK528" s="115"/>
      <c r="AL528" s="1"/>
      <c r="AN528" s="116"/>
      <c r="AO528" s="114"/>
      <c r="AP528" s="114"/>
      <c r="AQ528" s="1"/>
      <c r="AR528" s="1"/>
      <c r="AS528" s="115"/>
      <c r="AT528" s="1"/>
      <c r="AU528" s="1"/>
      <c r="AV528" s="115"/>
      <c r="AW528" s="1"/>
      <c r="AX528" s="33"/>
      <c r="AY528" s="116"/>
      <c r="AZ528" s="1"/>
      <c r="BB528" s="119"/>
      <c r="BC528" s="1"/>
      <c r="BD528" s="33"/>
      <c r="BE528" s="116"/>
      <c r="BF528" s="1"/>
      <c r="BG528" s="33"/>
      <c r="BH528" s="116"/>
      <c r="BI528" s="1"/>
      <c r="BK528" s="116"/>
      <c r="BL528" s="1"/>
      <c r="BN528" s="116"/>
      <c r="BO528" s="1"/>
      <c r="BQ528" s="116"/>
      <c r="BR528" s="1"/>
      <c r="BT528" s="116"/>
      <c r="BU528" s="1"/>
      <c r="BW528" s="116"/>
      <c r="BX528" s="1"/>
      <c r="BZ528" s="116"/>
      <c r="CA528" s="33"/>
    </row>
    <row r="529" spans="5:79">
      <c r="E529"/>
      <c r="G529"/>
      <c r="H529"/>
      <c r="J529" s="115"/>
      <c r="M529" s="116"/>
      <c r="N529"/>
      <c r="P529" s="115"/>
      <c r="S529" s="116"/>
      <c r="T529" s="1"/>
      <c r="V529" s="116"/>
      <c r="W529" s="1"/>
      <c r="Y529" s="116"/>
      <c r="Z529" s="1"/>
      <c r="AB529" s="115"/>
      <c r="AC529"/>
      <c r="AE529" s="116"/>
      <c r="AF529" s="1"/>
      <c r="AH529" s="116"/>
      <c r="AI529" s="1"/>
      <c r="AK529" s="115"/>
      <c r="AL529" s="1"/>
      <c r="AN529" s="116"/>
      <c r="AO529" s="114"/>
      <c r="AP529" s="114"/>
      <c r="AQ529" s="1"/>
      <c r="AR529" s="1"/>
      <c r="AS529" s="115"/>
      <c r="AT529" s="1"/>
      <c r="AU529" s="1"/>
      <c r="AV529" s="115"/>
      <c r="AW529" s="1"/>
      <c r="AX529" s="33"/>
      <c r="AY529" s="116"/>
      <c r="AZ529" s="1"/>
      <c r="BB529" s="119"/>
      <c r="BC529" s="1"/>
      <c r="BD529" s="33"/>
      <c r="BE529" s="116"/>
      <c r="BF529" s="1"/>
      <c r="BG529" s="33"/>
      <c r="BH529" s="116"/>
      <c r="BI529" s="1"/>
      <c r="BK529" s="116"/>
      <c r="BL529" s="1"/>
      <c r="BN529" s="116"/>
      <c r="BO529" s="1"/>
      <c r="BQ529" s="116"/>
      <c r="BR529" s="1"/>
      <c r="BT529" s="116"/>
      <c r="BU529" s="1"/>
      <c r="BW529" s="116"/>
      <c r="BX529" s="1"/>
      <c r="BZ529" s="116"/>
      <c r="CA529" s="33"/>
    </row>
    <row r="530" spans="5:79">
      <c r="E530"/>
      <c r="G530"/>
      <c r="H530"/>
      <c r="J530" s="115"/>
      <c r="M530" s="116"/>
      <c r="N530"/>
      <c r="P530" s="115"/>
      <c r="S530" s="116"/>
      <c r="T530" s="1"/>
      <c r="V530" s="116"/>
      <c r="W530" s="1"/>
      <c r="Y530" s="116"/>
      <c r="Z530" s="1"/>
      <c r="AB530" s="115"/>
      <c r="AC530"/>
      <c r="AE530" s="116"/>
      <c r="AF530" s="1"/>
      <c r="AH530" s="116"/>
      <c r="AI530" s="1"/>
      <c r="AK530" s="115"/>
      <c r="AL530" s="1"/>
      <c r="AN530" s="116"/>
      <c r="AO530" s="114"/>
      <c r="AP530" s="114"/>
      <c r="AQ530" s="1"/>
      <c r="AR530" s="1"/>
      <c r="AS530" s="115"/>
      <c r="AT530" s="1"/>
      <c r="AU530" s="1"/>
      <c r="AV530" s="115"/>
      <c r="AW530" s="1"/>
      <c r="AX530" s="33"/>
      <c r="AY530" s="116"/>
      <c r="AZ530" s="1"/>
      <c r="BB530" s="119"/>
      <c r="BC530" s="1"/>
      <c r="BD530" s="33"/>
      <c r="BE530" s="116"/>
      <c r="BF530" s="1"/>
      <c r="BG530" s="33"/>
      <c r="BH530" s="116"/>
      <c r="BI530" s="1"/>
      <c r="BK530" s="116"/>
      <c r="BL530" s="1"/>
      <c r="BN530" s="116"/>
      <c r="BO530" s="1"/>
      <c r="BQ530" s="116"/>
      <c r="BR530" s="1"/>
      <c r="BT530" s="116"/>
      <c r="BU530" s="1"/>
      <c r="BW530" s="116"/>
      <c r="BX530" s="1"/>
      <c r="BZ530" s="116"/>
      <c r="CA530" s="33"/>
    </row>
    <row r="531" spans="5:79">
      <c r="E531"/>
      <c r="G531"/>
      <c r="H531"/>
      <c r="J531" s="115"/>
      <c r="M531" s="116"/>
      <c r="N531"/>
      <c r="P531" s="115"/>
      <c r="S531" s="116"/>
      <c r="T531" s="1"/>
      <c r="V531" s="116"/>
      <c r="W531" s="1"/>
      <c r="Y531" s="116"/>
      <c r="Z531" s="1"/>
      <c r="AB531" s="115"/>
      <c r="AC531"/>
      <c r="AE531" s="116"/>
      <c r="AF531" s="1"/>
      <c r="AH531" s="116"/>
      <c r="AI531" s="1"/>
      <c r="AK531" s="115"/>
      <c r="AL531" s="1"/>
      <c r="AN531" s="116"/>
      <c r="AO531" s="114"/>
      <c r="AP531" s="114"/>
      <c r="AQ531" s="1"/>
      <c r="AR531" s="1"/>
      <c r="AS531" s="115"/>
      <c r="AT531" s="1"/>
      <c r="AU531" s="1"/>
      <c r="AV531" s="115"/>
      <c r="AW531" s="1"/>
      <c r="AX531" s="33"/>
      <c r="AY531" s="116"/>
      <c r="AZ531" s="1"/>
      <c r="BB531" s="119"/>
      <c r="BC531" s="1"/>
      <c r="BD531" s="33"/>
      <c r="BE531" s="116"/>
      <c r="BF531" s="1"/>
      <c r="BG531" s="33"/>
      <c r="BH531" s="116"/>
      <c r="BI531" s="1"/>
      <c r="BK531" s="116"/>
      <c r="BL531" s="1"/>
      <c r="BN531" s="116"/>
      <c r="BO531" s="1"/>
      <c r="BQ531" s="116"/>
      <c r="BR531" s="1"/>
      <c r="BT531" s="116"/>
      <c r="BU531" s="1"/>
      <c r="BW531" s="116"/>
      <c r="BX531" s="1"/>
      <c r="BZ531" s="116"/>
      <c r="CA531" s="33"/>
    </row>
    <row r="532" spans="5:79">
      <c r="E532"/>
      <c r="G532"/>
      <c r="H532"/>
      <c r="J532" s="115"/>
      <c r="M532" s="116"/>
      <c r="N532"/>
      <c r="P532" s="115"/>
      <c r="S532" s="116"/>
      <c r="T532" s="1"/>
      <c r="V532" s="116"/>
      <c r="W532" s="1"/>
      <c r="Y532" s="116"/>
      <c r="Z532" s="1"/>
      <c r="AB532" s="115"/>
      <c r="AC532"/>
      <c r="AE532" s="116"/>
      <c r="AF532" s="1"/>
      <c r="AH532" s="116"/>
      <c r="AI532" s="1"/>
      <c r="AK532" s="115"/>
      <c r="AL532" s="1"/>
      <c r="AN532" s="116"/>
      <c r="AO532" s="114"/>
      <c r="AP532" s="114"/>
      <c r="AQ532" s="1"/>
      <c r="AR532" s="1"/>
      <c r="AS532" s="115"/>
      <c r="AT532" s="1"/>
      <c r="AU532" s="1"/>
      <c r="AV532" s="115"/>
      <c r="AW532" s="1"/>
      <c r="AX532" s="33"/>
      <c r="AY532" s="116"/>
      <c r="AZ532" s="1"/>
      <c r="BB532" s="119"/>
      <c r="BC532" s="1"/>
      <c r="BD532" s="33"/>
      <c r="BE532" s="116"/>
      <c r="BF532" s="1"/>
      <c r="BG532" s="33"/>
      <c r="BH532" s="116"/>
      <c r="BI532" s="1"/>
      <c r="BK532" s="116"/>
      <c r="BL532" s="1"/>
      <c r="BN532" s="116"/>
      <c r="BO532" s="1"/>
      <c r="BQ532" s="116"/>
      <c r="BR532" s="1"/>
      <c r="BT532" s="116"/>
      <c r="BU532" s="1"/>
      <c r="BW532" s="116"/>
      <c r="BX532" s="1"/>
      <c r="BZ532" s="116"/>
      <c r="CA532" s="33"/>
    </row>
    <row r="533" spans="5:79">
      <c r="E533"/>
      <c r="G533"/>
      <c r="H533"/>
      <c r="J533" s="115"/>
      <c r="M533" s="116"/>
      <c r="N533"/>
      <c r="P533" s="115"/>
      <c r="S533" s="116"/>
      <c r="T533" s="1"/>
      <c r="V533" s="116"/>
      <c r="W533" s="1"/>
      <c r="Y533" s="116"/>
      <c r="Z533" s="1"/>
      <c r="AB533" s="115"/>
      <c r="AC533"/>
      <c r="AE533" s="116"/>
      <c r="AF533" s="1"/>
      <c r="AH533" s="116"/>
      <c r="AI533" s="1"/>
      <c r="AK533" s="115"/>
      <c r="AL533" s="1"/>
      <c r="AN533" s="116"/>
      <c r="AO533" s="114"/>
      <c r="AP533" s="114"/>
      <c r="AQ533" s="1"/>
      <c r="AR533" s="1"/>
      <c r="AS533" s="115"/>
      <c r="AT533" s="1"/>
      <c r="AU533" s="1"/>
      <c r="AV533" s="115"/>
      <c r="AW533" s="1"/>
      <c r="AX533" s="33"/>
      <c r="AY533" s="116"/>
      <c r="AZ533" s="1"/>
      <c r="BB533" s="119"/>
      <c r="BC533" s="1"/>
      <c r="BD533" s="33"/>
      <c r="BE533" s="116"/>
      <c r="BF533" s="1"/>
      <c r="BG533" s="33"/>
      <c r="BH533" s="116"/>
      <c r="BI533" s="1"/>
      <c r="BK533" s="116"/>
      <c r="BL533" s="1"/>
      <c r="BN533" s="116"/>
      <c r="BO533" s="1"/>
      <c r="BQ533" s="116"/>
      <c r="BR533" s="1"/>
      <c r="BT533" s="116"/>
      <c r="BU533" s="1"/>
      <c r="BW533" s="116"/>
      <c r="BX533" s="1"/>
      <c r="BZ533" s="116"/>
      <c r="CA533" s="33"/>
    </row>
    <row r="534" spans="5:79">
      <c r="E534"/>
      <c r="G534"/>
      <c r="H534"/>
      <c r="J534" s="115"/>
      <c r="M534" s="116"/>
      <c r="N534"/>
      <c r="P534" s="115"/>
      <c r="S534" s="116"/>
      <c r="T534" s="1"/>
      <c r="V534" s="116"/>
      <c r="W534" s="1"/>
      <c r="Y534" s="116"/>
      <c r="Z534" s="1"/>
      <c r="AB534" s="115"/>
      <c r="AC534"/>
      <c r="AE534" s="116"/>
      <c r="AF534" s="1"/>
      <c r="AH534" s="116"/>
      <c r="AI534" s="1"/>
      <c r="AK534" s="115"/>
      <c r="AL534" s="1"/>
      <c r="AN534" s="116"/>
      <c r="AO534" s="114"/>
      <c r="AP534" s="114"/>
      <c r="AQ534" s="1"/>
      <c r="AR534" s="1"/>
      <c r="AS534" s="115"/>
      <c r="AT534" s="1"/>
      <c r="AU534" s="1"/>
      <c r="AV534" s="115"/>
      <c r="AW534" s="1"/>
      <c r="AX534" s="33"/>
      <c r="AY534" s="116"/>
      <c r="AZ534" s="1"/>
      <c r="BB534" s="119"/>
      <c r="BC534" s="1"/>
      <c r="BD534" s="33"/>
      <c r="BE534" s="116"/>
      <c r="BF534" s="1"/>
      <c r="BG534" s="33"/>
      <c r="BH534" s="116"/>
      <c r="BI534" s="1"/>
      <c r="BK534" s="116"/>
      <c r="BL534" s="1"/>
      <c r="BN534" s="116"/>
      <c r="BO534" s="1"/>
      <c r="BQ534" s="116"/>
      <c r="BR534" s="1"/>
      <c r="BT534" s="116"/>
      <c r="BU534" s="1"/>
      <c r="BW534" s="116"/>
      <c r="BX534" s="1"/>
      <c r="BZ534" s="116"/>
      <c r="CA534" s="33"/>
    </row>
    <row r="535" spans="5:79">
      <c r="E535"/>
      <c r="G535"/>
      <c r="H535"/>
      <c r="J535" s="115"/>
      <c r="M535" s="116"/>
      <c r="N535"/>
      <c r="P535" s="115"/>
      <c r="S535" s="116"/>
      <c r="T535" s="1"/>
      <c r="V535" s="116"/>
      <c r="W535" s="1"/>
      <c r="Y535" s="116"/>
      <c r="Z535" s="1"/>
      <c r="AB535" s="115"/>
      <c r="AC535"/>
      <c r="AE535" s="116"/>
      <c r="AF535" s="1"/>
      <c r="AH535" s="116"/>
      <c r="AI535" s="1"/>
      <c r="AK535" s="115"/>
      <c r="AL535" s="1"/>
      <c r="AN535" s="116"/>
      <c r="AO535" s="114"/>
      <c r="AP535" s="114"/>
      <c r="AQ535" s="1"/>
      <c r="AR535" s="1"/>
      <c r="AS535" s="115"/>
      <c r="AT535" s="1"/>
      <c r="AU535" s="1"/>
      <c r="AV535" s="115"/>
      <c r="AW535" s="1"/>
      <c r="AX535" s="33"/>
      <c r="AY535" s="116"/>
      <c r="AZ535" s="1"/>
      <c r="BB535" s="119"/>
      <c r="BC535" s="1"/>
      <c r="BD535" s="33"/>
      <c r="BE535" s="116"/>
      <c r="BF535" s="1"/>
      <c r="BG535" s="33"/>
      <c r="BH535" s="116"/>
      <c r="BI535" s="1"/>
      <c r="BK535" s="116"/>
      <c r="BL535" s="1"/>
      <c r="BN535" s="116"/>
      <c r="BO535" s="1"/>
      <c r="BQ535" s="116"/>
      <c r="BR535" s="1"/>
      <c r="BT535" s="116"/>
      <c r="BU535" s="1"/>
      <c r="BW535" s="116"/>
      <c r="BX535" s="1"/>
      <c r="BZ535" s="116"/>
      <c r="CA535" s="33"/>
    </row>
    <row r="536" spans="5:79">
      <c r="E536"/>
      <c r="G536"/>
      <c r="H536"/>
      <c r="J536" s="115"/>
      <c r="M536" s="116"/>
      <c r="N536"/>
      <c r="P536" s="115"/>
      <c r="S536" s="116"/>
      <c r="T536" s="1"/>
      <c r="V536" s="116"/>
      <c r="W536" s="1"/>
      <c r="Y536" s="116"/>
      <c r="Z536" s="1"/>
      <c r="AB536" s="115"/>
      <c r="AC536"/>
      <c r="AE536" s="116"/>
      <c r="AF536" s="1"/>
      <c r="AH536" s="116"/>
      <c r="AI536" s="1"/>
      <c r="AK536" s="115"/>
      <c r="AL536" s="1"/>
      <c r="AN536" s="116"/>
      <c r="AO536" s="114"/>
      <c r="AP536" s="114"/>
      <c r="AQ536" s="1"/>
      <c r="AR536" s="1"/>
      <c r="AS536" s="115"/>
      <c r="AT536" s="1"/>
      <c r="AU536" s="1"/>
      <c r="AV536" s="115"/>
      <c r="AW536" s="1"/>
      <c r="AX536" s="33"/>
      <c r="AY536" s="116"/>
      <c r="AZ536" s="1"/>
      <c r="BB536" s="119"/>
      <c r="BC536" s="1"/>
      <c r="BD536" s="33"/>
      <c r="BE536" s="116"/>
      <c r="BF536" s="1"/>
      <c r="BG536" s="33"/>
      <c r="BH536" s="116"/>
      <c r="BI536" s="1"/>
      <c r="BK536" s="116"/>
      <c r="BL536" s="1"/>
      <c r="BN536" s="116"/>
      <c r="BO536" s="1"/>
      <c r="BQ536" s="116"/>
      <c r="BR536" s="1"/>
      <c r="BT536" s="116"/>
      <c r="BU536" s="1"/>
      <c r="BW536" s="116"/>
      <c r="BX536" s="1"/>
      <c r="BZ536" s="116"/>
      <c r="CA536" s="33"/>
    </row>
    <row r="537" spans="5:79">
      <c r="E537"/>
      <c r="G537"/>
      <c r="H537"/>
      <c r="J537" s="115"/>
      <c r="M537" s="116"/>
      <c r="N537"/>
      <c r="P537" s="115"/>
      <c r="S537" s="116"/>
      <c r="T537" s="1"/>
      <c r="V537" s="116"/>
      <c r="W537" s="1"/>
      <c r="Y537" s="116"/>
      <c r="Z537" s="1"/>
      <c r="AB537" s="115"/>
      <c r="AC537"/>
      <c r="AE537" s="116"/>
      <c r="AF537" s="1"/>
      <c r="AH537" s="116"/>
      <c r="AI537" s="1"/>
      <c r="AK537" s="115"/>
      <c r="AL537" s="1"/>
      <c r="AN537" s="116"/>
      <c r="AO537" s="114"/>
      <c r="AP537" s="114"/>
      <c r="AQ537" s="1"/>
      <c r="AR537" s="1"/>
      <c r="AS537" s="115"/>
      <c r="AT537" s="1"/>
      <c r="AU537" s="1"/>
      <c r="AV537" s="115"/>
      <c r="AW537" s="1"/>
      <c r="AX537" s="33"/>
      <c r="AY537" s="116"/>
      <c r="AZ537" s="1"/>
      <c r="BB537" s="119"/>
      <c r="BC537" s="1"/>
      <c r="BD537" s="33"/>
      <c r="BE537" s="116"/>
      <c r="BF537" s="1"/>
      <c r="BG537" s="33"/>
      <c r="BH537" s="116"/>
      <c r="BI537" s="1"/>
      <c r="BK537" s="116"/>
      <c r="BL537" s="1"/>
      <c r="BN537" s="116"/>
      <c r="BO537" s="1"/>
      <c r="BQ537" s="116"/>
      <c r="BR537" s="1"/>
      <c r="BT537" s="116"/>
      <c r="BU537" s="1"/>
      <c r="BW537" s="116"/>
      <c r="BX537" s="1"/>
      <c r="BZ537" s="116"/>
      <c r="CA537" s="33"/>
    </row>
    <row r="538" spans="5:79">
      <c r="E538"/>
      <c r="G538"/>
      <c r="H538"/>
      <c r="J538" s="115"/>
      <c r="M538" s="116"/>
      <c r="N538"/>
      <c r="P538" s="115"/>
      <c r="S538" s="116"/>
      <c r="T538" s="1"/>
      <c r="V538" s="116"/>
      <c r="W538" s="1"/>
      <c r="Y538" s="116"/>
      <c r="Z538" s="1"/>
      <c r="AB538" s="115"/>
      <c r="AC538"/>
      <c r="AE538" s="116"/>
      <c r="AF538" s="1"/>
      <c r="AH538" s="116"/>
      <c r="AI538" s="1"/>
      <c r="AK538" s="115"/>
      <c r="AL538" s="1"/>
      <c r="AN538" s="116"/>
      <c r="AO538" s="114"/>
      <c r="AP538" s="114"/>
      <c r="AQ538" s="1"/>
      <c r="AR538" s="1"/>
      <c r="AS538" s="115"/>
      <c r="AT538" s="1"/>
      <c r="AU538" s="1"/>
      <c r="AV538" s="115"/>
      <c r="AW538" s="1"/>
      <c r="AX538" s="33"/>
      <c r="AY538" s="116"/>
      <c r="AZ538" s="1"/>
      <c r="BB538" s="119"/>
      <c r="BC538" s="1"/>
      <c r="BD538" s="33"/>
      <c r="BE538" s="116"/>
      <c r="BF538" s="1"/>
      <c r="BG538" s="33"/>
      <c r="BH538" s="116"/>
      <c r="BI538" s="1"/>
      <c r="BK538" s="116"/>
      <c r="BL538" s="1"/>
      <c r="BN538" s="116"/>
      <c r="BO538" s="1"/>
      <c r="BQ538" s="116"/>
      <c r="BR538" s="1"/>
      <c r="BT538" s="116"/>
      <c r="BU538" s="1"/>
      <c r="BW538" s="116"/>
      <c r="BX538" s="1"/>
      <c r="BZ538" s="116"/>
      <c r="CA538" s="33"/>
    </row>
    <row r="539" spans="5:79">
      <c r="E539"/>
      <c r="G539"/>
      <c r="H539"/>
      <c r="J539" s="115"/>
      <c r="M539" s="116"/>
      <c r="N539"/>
      <c r="P539" s="115"/>
      <c r="S539" s="116"/>
      <c r="T539" s="1"/>
      <c r="V539" s="116"/>
      <c r="W539" s="1"/>
      <c r="Y539" s="116"/>
      <c r="Z539" s="1"/>
      <c r="AB539" s="115"/>
      <c r="AC539"/>
      <c r="AE539" s="116"/>
      <c r="AF539" s="1"/>
      <c r="AH539" s="116"/>
      <c r="AI539" s="1"/>
      <c r="AK539" s="115"/>
      <c r="AL539" s="1"/>
      <c r="AN539" s="116"/>
      <c r="AO539" s="114"/>
      <c r="AP539" s="114"/>
      <c r="AQ539" s="1"/>
      <c r="AR539" s="1"/>
      <c r="AS539" s="115"/>
      <c r="AT539" s="1"/>
      <c r="AU539" s="1"/>
      <c r="AV539" s="115"/>
      <c r="AW539" s="1"/>
      <c r="AX539" s="33"/>
      <c r="AY539" s="116"/>
      <c r="AZ539" s="1"/>
      <c r="BB539" s="119"/>
      <c r="BC539" s="1"/>
      <c r="BD539" s="33"/>
      <c r="BE539" s="116"/>
      <c r="BF539" s="1"/>
      <c r="BG539" s="33"/>
      <c r="BH539" s="116"/>
      <c r="BI539" s="1"/>
      <c r="BK539" s="116"/>
      <c r="BL539" s="1"/>
      <c r="BN539" s="116"/>
      <c r="BO539" s="1"/>
      <c r="BQ539" s="116"/>
      <c r="BR539" s="1"/>
      <c r="BT539" s="116"/>
      <c r="BU539" s="1"/>
      <c r="BW539" s="116"/>
      <c r="BX539" s="1"/>
      <c r="BZ539" s="116"/>
      <c r="CA539" s="33"/>
    </row>
    <row r="540" spans="5:79">
      <c r="E540"/>
      <c r="G540"/>
      <c r="H540"/>
      <c r="J540" s="115"/>
      <c r="M540" s="116"/>
      <c r="N540"/>
      <c r="P540" s="115"/>
      <c r="S540" s="116"/>
      <c r="T540" s="1"/>
      <c r="V540" s="116"/>
      <c r="W540" s="1"/>
      <c r="Y540" s="116"/>
      <c r="Z540" s="1"/>
      <c r="AB540" s="115"/>
      <c r="AC540"/>
      <c r="AE540" s="116"/>
      <c r="AF540" s="1"/>
      <c r="AH540" s="116"/>
      <c r="AI540" s="1"/>
      <c r="AK540" s="115"/>
      <c r="AL540" s="1"/>
      <c r="AN540" s="116"/>
      <c r="AO540" s="114"/>
      <c r="AP540" s="114"/>
      <c r="AQ540" s="1"/>
      <c r="AR540" s="1"/>
      <c r="AS540" s="115"/>
      <c r="AT540" s="1"/>
      <c r="AU540" s="1"/>
      <c r="AV540" s="115"/>
      <c r="AW540" s="1"/>
      <c r="AX540" s="33"/>
      <c r="AY540" s="116"/>
      <c r="AZ540" s="1"/>
      <c r="BB540" s="119"/>
      <c r="BC540" s="1"/>
      <c r="BD540" s="33"/>
      <c r="BE540" s="116"/>
      <c r="BF540" s="1"/>
      <c r="BG540" s="33"/>
      <c r="BH540" s="116"/>
      <c r="BI540" s="1"/>
      <c r="BK540" s="116"/>
      <c r="BL540" s="1"/>
      <c r="BN540" s="116"/>
      <c r="BO540" s="1"/>
      <c r="BQ540" s="116"/>
      <c r="BR540" s="1"/>
      <c r="BT540" s="116"/>
      <c r="BU540" s="1"/>
      <c r="BW540" s="116"/>
      <c r="BX540" s="1"/>
      <c r="BZ540" s="116"/>
      <c r="CA540" s="33"/>
    </row>
    <row r="541" spans="5:79">
      <c r="E541"/>
      <c r="G541"/>
      <c r="H541"/>
      <c r="J541" s="115"/>
      <c r="M541" s="116"/>
      <c r="N541"/>
      <c r="P541" s="115"/>
      <c r="S541" s="116"/>
      <c r="T541" s="1"/>
      <c r="V541" s="116"/>
      <c r="W541" s="1"/>
      <c r="Y541" s="116"/>
      <c r="Z541" s="1"/>
      <c r="AB541" s="115"/>
      <c r="AC541"/>
      <c r="AE541" s="116"/>
      <c r="AF541" s="1"/>
      <c r="AH541" s="116"/>
      <c r="AI541" s="1"/>
      <c r="AK541" s="115"/>
      <c r="AL541" s="1"/>
      <c r="AN541" s="116"/>
      <c r="AO541" s="114"/>
      <c r="AP541" s="114"/>
      <c r="AQ541" s="1"/>
      <c r="AR541" s="1"/>
      <c r="AS541" s="115"/>
      <c r="AT541" s="1"/>
      <c r="AU541" s="1"/>
      <c r="AV541" s="115"/>
      <c r="AW541" s="1"/>
      <c r="AX541" s="33"/>
      <c r="AY541" s="116"/>
      <c r="AZ541" s="1"/>
      <c r="BB541" s="119"/>
      <c r="BC541" s="1"/>
      <c r="BD541" s="33"/>
      <c r="BE541" s="116"/>
      <c r="BF541" s="1"/>
      <c r="BG541" s="33"/>
      <c r="BH541" s="116"/>
      <c r="BI541" s="1"/>
      <c r="BK541" s="116"/>
      <c r="BL541" s="1"/>
      <c r="BN541" s="116"/>
      <c r="BO541" s="1"/>
      <c r="BQ541" s="116"/>
      <c r="BR541" s="1"/>
      <c r="BT541" s="116"/>
      <c r="BU541" s="1"/>
      <c r="BW541" s="116"/>
      <c r="BX541" s="1"/>
      <c r="BZ541" s="116"/>
      <c r="CA541" s="33"/>
    </row>
    <row r="542" spans="5:79">
      <c r="E542"/>
      <c r="G542"/>
      <c r="H542"/>
      <c r="J542" s="115"/>
      <c r="M542" s="116"/>
      <c r="N542"/>
      <c r="P542" s="115"/>
      <c r="S542" s="116"/>
      <c r="T542" s="1"/>
      <c r="V542" s="116"/>
      <c r="W542" s="1"/>
      <c r="Y542" s="116"/>
      <c r="Z542" s="1"/>
      <c r="AB542" s="115"/>
      <c r="AC542"/>
      <c r="AE542" s="116"/>
      <c r="AF542" s="1"/>
      <c r="AH542" s="116"/>
      <c r="AI542" s="1"/>
      <c r="AK542" s="115"/>
      <c r="AL542" s="1"/>
      <c r="AN542" s="116"/>
      <c r="AO542" s="114"/>
      <c r="AP542" s="114"/>
      <c r="AQ542" s="1"/>
      <c r="AR542" s="1"/>
      <c r="AS542" s="115"/>
      <c r="AT542" s="1"/>
      <c r="AU542" s="1"/>
      <c r="AV542" s="115"/>
      <c r="AW542" s="1"/>
      <c r="AX542" s="33"/>
      <c r="AY542" s="116"/>
      <c r="AZ542" s="1"/>
      <c r="BB542" s="119"/>
      <c r="BC542" s="1"/>
      <c r="BD542" s="33"/>
      <c r="BE542" s="116"/>
      <c r="BF542" s="1"/>
      <c r="BG542" s="33"/>
      <c r="BH542" s="116"/>
      <c r="BI542" s="1"/>
      <c r="BK542" s="116"/>
      <c r="BL542" s="1"/>
      <c r="BN542" s="116"/>
      <c r="BO542" s="1"/>
      <c r="BQ542" s="116"/>
      <c r="BR542" s="1"/>
      <c r="BT542" s="116"/>
      <c r="BU542" s="1"/>
      <c r="BW542" s="116"/>
      <c r="BX542" s="1"/>
      <c r="BZ542" s="116"/>
      <c r="CA542" s="33"/>
    </row>
    <row r="543" spans="5:79">
      <c r="E543"/>
      <c r="G543"/>
      <c r="H543"/>
      <c r="J543" s="115"/>
      <c r="M543" s="116"/>
      <c r="N543"/>
      <c r="P543" s="115"/>
      <c r="S543" s="116"/>
      <c r="T543" s="1"/>
      <c r="V543" s="116"/>
      <c r="W543" s="1"/>
      <c r="Y543" s="116"/>
      <c r="Z543" s="1"/>
      <c r="AB543" s="115"/>
      <c r="AC543"/>
      <c r="AE543" s="116"/>
      <c r="AF543" s="1"/>
      <c r="AH543" s="116"/>
      <c r="AI543" s="1"/>
      <c r="AK543" s="115"/>
      <c r="AL543" s="1"/>
      <c r="AN543" s="116"/>
      <c r="AO543" s="114"/>
      <c r="AP543" s="114"/>
      <c r="AQ543" s="1"/>
      <c r="AR543" s="1"/>
      <c r="AS543" s="115"/>
      <c r="AT543" s="1"/>
      <c r="AU543" s="1"/>
      <c r="AV543" s="115"/>
      <c r="AW543" s="1"/>
      <c r="AX543" s="33"/>
      <c r="AY543" s="116"/>
      <c r="AZ543" s="1"/>
      <c r="BB543" s="119"/>
      <c r="BC543" s="1"/>
      <c r="BD543" s="33"/>
      <c r="BE543" s="116"/>
      <c r="BF543" s="1"/>
      <c r="BG543" s="33"/>
      <c r="BH543" s="116"/>
      <c r="BI543" s="1"/>
      <c r="BK543" s="116"/>
      <c r="BL543" s="1"/>
      <c r="BN543" s="116"/>
      <c r="BO543" s="1"/>
      <c r="BQ543" s="116"/>
      <c r="BR543" s="1"/>
      <c r="BT543" s="116"/>
      <c r="BU543" s="1"/>
      <c r="BW543" s="116"/>
      <c r="BX543" s="1"/>
      <c r="BZ543" s="116"/>
      <c r="CA543" s="33"/>
    </row>
    <row r="544" spans="5:79">
      <c r="E544"/>
      <c r="G544"/>
      <c r="H544"/>
      <c r="J544" s="115"/>
      <c r="M544" s="116"/>
      <c r="N544"/>
      <c r="P544" s="115"/>
      <c r="S544" s="116"/>
      <c r="T544" s="1"/>
      <c r="V544" s="116"/>
      <c r="W544" s="1"/>
      <c r="Y544" s="116"/>
      <c r="Z544" s="1"/>
      <c r="AB544" s="115"/>
      <c r="AC544"/>
      <c r="AE544" s="116"/>
      <c r="AF544" s="1"/>
      <c r="AH544" s="116"/>
      <c r="AI544" s="1"/>
      <c r="AK544" s="115"/>
      <c r="AL544" s="1"/>
      <c r="AN544" s="116"/>
      <c r="AO544" s="114"/>
      <c r="AP544" s="114"/>
      <c r="AQ544" s="1"/>
      <c r="AR544" s="1"/>
      <c r="AS544" s="115"/>
      <c r="AT544" s="1"/>
      <c r="AU544" s="1"/>
      <c r="AV544" s="115"/>
      <c r="AW544" s="1"/>
      <c r="AX544" s="33"/>
      <c r="AY544" s="116"/>
      <c r="AZ544" s="1"/>
      <c r="BB544" s="119"/>
      <c r="BC544" s="1"/>
      <c r="BD544" s="33"/>
      <c r="BE544" s="116"/>
      <c r="BF544" s="1"/>
      <c r="BG544" s="33"/>
      <c r="BH544" s="116"/>
      <c r="BI544" s="1"/>
      <c r="BK544" s="116"/>
      <c r="BL544" s="1"/>
      <c r="BN544" s="116"/>
      <c r="BO544" s="1"/>
      <c r="BQ544" s="116"/>
      <c r="BR544" s="1"/>
      <c r="BT544" s="116"/>
      <c r="BU544" s="1"/>
      <c r="BW544" s="116"/>
      <c r="BX544" s="1"/>
      <c r="BZ544" s="116"/>
      <c r="CA544" s="33"/>
    </row>
    <row r="545" spans="5:79">
      <c r="E545"/>
      <c r="G545"/>
      <c r="H545"/>
      <c r="J545" s="115"/>
      <c r="M545" s="116"/>
      <c r="N545"/>
      <c r="P545" s="115"/>
      <c r="S545" s="116"/>
      <c r="T545" s="1"/>
      <c r="V545" s="116"/>
      <c r="W545" s="1"/>
      <c r="Y545" s="116"/>
      <c r="Z545" s="1"/>
      <c r="AB545" s="115"/>
      <c r="AC545"/>
      <c r="AE545" s="116"/>
      <c r="AF545" s="1"/>
      <c r="AH545" s="116"/>
      <c r="AI545" s="1"/>
      <c r="AK545" s="115"/>
      <c r="AL545" s="1"/>
      <c r="AN545" s="116"/>
      <c r="AO545" s="114"/>
      <c r="AP545" s="114"/>
      <c r="AQ545" s="1"/>
      <c r="AR545" s="1"/>
      <c r="AS545" s="115"/>
      <c r="AT545" s="1"/>
      <c r="AU545" s="1"/>
      <c r="AV545" s="115"/>
      <c r="AW545" s="1"/>
      <c r="AX545" s="33"/>
      <c r="AY545" s="116"/>
      <c r="AZ545" s="1"/>
      <c r="BB545" s="119"/>
      <c r="BC545" s="1"/>
      <c r="BD545" s="33"/>
      <c r="BE545" s="116"/>
      <c r="BF545" s="1"/>
      <c r="BG545" s="33"/>
      <c r="BH545" s="116"/>
      <c r="BI545" s="1"/>
      <c r="BK545" s="116"/>
      <c r="BL545" s="1"/>
      <c r="BN545" s="116"/>
      <c r="BO545" s="1"/>
      <c r="BQ545" s="116"/>
      <c r="BR545" s="1"/>
      <c r="BT545" s="116"/>
      <c r="BU545" s="1"/>
      <c r="BW545" s="116"/>
      <c r="BX545" s="1"/>
      <c r="BZ545" s="116"/>
      <c r="CA545" s="33"/>
    </row>
    <row r="546" spans="5:79">
      <c r="E546"/>
      <c r="G546"/>
      <c r="H546"/>
      <c r="J546" s="115"/>
      <c r="M546" s="116"/>
      <c r="N546"/>
      <c r="P546" s="115"/>
      <c r="S546" s="116"/>
      <c r="T546" s="1"/>
      <c r="V546" s="116"/>
      <c r="W546" s="1"/>
      <c r="Y546" s="116"/>
      <c r="Z546" s="1"/>
      <c r="AB546" s="115"/>
      <c r="AC546"/>
      <c r="AE546" s="116"/>
      <c r="AF546" s="1"/>
      <c r="AH546" s="116"/>
      <c r="AI546" s="1"/>
      <c r="AK546" s="115"/>
      <c r="AL546" s="1"/>
      <c r="AN546" s="116"/>
      <c r="AO546" s="114"/>
      <c r="AP546" s="114"/>
      <c r="AQ546" s="1"/>
      <c r="AR546" s="1"/>
      <c r="AS546" s="115"/>
      <c r="AT546" s="1"/>
      <c r="AU546" s="1"/>
      <c r="AV546" s="115"/>
      <c r="AW546" s="1"/>
      <c r="AX546" s="33"/>
      <c r="AY546" s="116"/>
      <c r="AZ546" s="1"/>
      <c r="BB546" s="119"/>
      <c r="BC546" s="1"/>
      <c r="BD546" s="33"/>
      <c r="BE546" s="116"/>
      <c r="BF546" s="1"/>
      <c r="BG546" s="33"/>
      <c r="BH546" s="116"/>
      <c r="BI546" s="1"/>
      <c r="BK546" s="116"/>
      <c r="BL546" s="1"/>
      <c r="BN546" s="116"/>
      <c r="BO546" s="1"/>
      <c r="BQ546" s="116"/>
      <c r="BR546" s="1"/>
      <c r="BT546" s="116"/>
      <c r="BU546" s="1"/>
      <c r="BW546" s="116"/>
      <c r="BX546" s="1"/>
      <c r="BZ546" s="116"/>
      <c r="CA546" s="33"/>
    </row>
    <row r="547" spans="5:79">
      <c r="E547"/>
      <c r="G547"/>
      <c r="H547"/>
      <c r="J547" s="115"/>
      <c r="M547" s="116"/>
      <c r="N547"/>
      <c r="P547" s="115"/>
      <c r="S547" s="116"/>
      <c r="T547" s="1"/>
      <c r="V547" s="116"/>
      <c r="W547" s="1"/>
      <c r="Y547" s="116"/>
      <c r="Z547" s="1"/>
      <c r="AB547" s="115"/>
      <c r="AC547"/>
      <c r="AE547" s="116"/>
      <c r="AF547" s="1"/>
      <c r="AH547" s="116"/>
      <c r="AI547" s="1"/>
      <c r="AK547" s="115"/>
      <c r="AL547" s="1"/>
      <c r="AN547" s="116"/>
      <c r="AO547" s="114"/>
      <c r="AP547" s="114"/>
      <c r="AQ547" s="1"/>
      <c r="AR547" s="1"/>
      <c r="AS547" s="115"/>
      <c r="AT547" s="1"/>
      <c r="AU547" s="1"/>
      <c r="AV547" s="115"/>
      <c r="AW547" s="1"/>
      <c r="AX547" s="33"/>
      <c r="AY547" s="116"/>
      <c r="AZ547" s="1"/>
      <c r="BB547" s="119"/>
      <c r="BC547" s="1"/>
      <c r="BD547" s="33"/>
      <c r="BE547" s="116"/>
      <c r="BF547" s="1"/>
      <c r="BG547" s="33"/>
      <c r="BH547" s="116"/>
      <c r="BI547" s="1"/>
      <c r="BK547" s="116"/>
      <c r="BL547" s="1"/>
      <c r="BN547" s="116"/>
      <c r="BO547" s="1"/>
      <c r="BQ547" s="116"/>
      <c r="BR547" s="1"/>
      <c r="BT547" s="116"/>
      <c r="BU547" s="1"/>
      <c r="BW547" s="116"/>
      <c r="BX547" s="1"/>
      <c r="BZ547" s="116"/>
      <c r="CA547" s="33"/>
    </row>
    <row r="548" spans="5:79">
      <c r="E548"/>
      <c r="G548"/>
      <c r="H548"/>
      <c r="J548" s="115"/>
      <c r="M548" s="116"/>
      <c r="N548"/>
      <c r="P548" s="115"/>
      <c r="S548" s="116"/>
      <c r="T548" s="1"/>
      <c r="V548" s="116"/>
      <c r="W548" s="1"/>
      <c r="Y548" s="116"/>
      <c r="Z548" s="1"/>
      <c r="AB548" s="115"/>
      <c r="AC548"/>
      <c r="AE548" s="116"/>
      <c r="AF548" s="1"/>
      <c r="AH548" s="116"/>
      <c r="AI548" s="1"/>
      <c r="AK548" s="115"/>
      <c r="AL548" s="1"/>
      <c r="AN548" s="116"/>
      <c r="AO548" s="114"/>
      <c r="AP548" s="114"/>
      <c r="AQ548" s="1"/>
      <c r="AR548" s="1"/>
      <c r="AS548" s="115"/>
      <c r="AT548" s="1"/>
      <c r="AU548" s="1"/>
      <c r="AV548" s="115"/>
      <c r="AW548" s="1"/>
      <c r="AX548" s="33"/>
      <c r="AY548" s="116"/>
      <c r="AZ548" s="1"/>
      <c r="BB548" s="119"/>
      <c r="BC548" s="1"/>
      <c r="BD548" s="33"/>
      <c r="BE548" s="116"/>
      <c r="BF548" s="1"/>
      <c r="BG548" s="33"/>
      <c r="BH548" s="116"/>
      <c r="BI548" s="1"/>
      <c r="BK548" s="116"/>
      <c r="BL548" s="1"/>
      <c r="BN548" s="116"/>
      <c r="BO548" s="1"/>
      <c r="BQ548" s="116"/>
      <c r="BR548" s="1"/>
      <c r="BT548" s="116"/>
      <c r="BU548" s="1"/>
      <c r="BW548" s="116"/>
      <c r="BX548" s="1"/>
      <c r="BZ548" s="116"/>
      <c r="CA548" s="33"/>
    </row>
    <row r="549" spans="5:79">
      <c r="E549"/>
      <c r="G549"/>
      <c r="H549"/>
      <c r="J549" s="115"/>
      <c r="M549" s="116"/>
      <c r="N549"/>
      <c r="P549" s="115"/>
      <c r="S549" s="116"/>
      <c r="T549" s="1"/>
      <c r="V549" s="116"/>
      <c r="W549" s="1"/>
      <c r="Y549" s="116"/>
      <c r="Z549" s="1"/>
      <c r="AB549" s="115"/>
      <c r="AC549"/>
      <c r="AE549" s="116"/>
      <c r="AF549" s="1"/>
      <c r="AH549" s="116"/>
      <c r="AI549" s="1"/>
      <c r="AK549" s="115"/>
      <c r="AL549" s="1"/>
      <c r="AN549" s="116"/>
      <c r="AO549" s="114"/>
      <c r="AP549" s="114"/>
      <c r="AQ549" s="1"/>
      <c r="AR549" s="1"/>
      <c r="AS549" s="115"/>
      <c r="AT549" s="1"/>
      <c r="AU549" s="1"/>
      <c r="AV549" s="115"/>
      <c r="AW549" s="1"/>
      <c r="AX549" s="33"/>
      <c r="AY549" s="116"/>
      <c r="AZ549" s="1"/>
      <c r="BB549" s="119"/>
      <c r="BC549" s="1"/>
      <c r="BD549" s="33"/>
      <c r="BE549" s="116"/>
      <c r="BF549" s="1"/>
      <c r="BG549" s="33"/>
      <c r="BH549" s="116"/>
      <c r="BI549" s="1"/>
      <c r="BK549" s="116"/>
      <c r="BL549" s="1"/>
      <c r="BN549" s="116"/>
      <c r="BO549" s="1"/>
      <c r="BQ549" s="116"/>
      <c r="BR549" s="1"/>
      <c r="BT549" s="116"/>
      <c r="BU549" s="1"/>
      <c r="BW549" s="116"/>
      <c r="BX549" s="1"/>
      <c r="BZ549" s="116"/>
      <c r="CA549" s="33"/>
    </row>
    <row r="550" spans="5:79">
      <c r="E550"/>
      <c r="G550"/>
      <c r="H550"/>
      <c r="J550" s="115"/>
      <c r="M550" s="116"/>
      <c r="N550"/>
      <c r="P550" s="115"/>
      <c r="S550" s="116"/>
      <c r="T550" s="1"/>
      <c r="V550" s="116"/>
      <c r="W550" s="1"/>
      <c r="Y550" s="116"/>
      <c r="Z550" s="1"/>
      <c r="AB550" s="115"/>
      <c r="AC550"/>
      <c r="AE550" s="116"/>
      <c r="AF550" s="1"/>
      <c r="AH550" s="116"/>
      <c r="AI550" s="1"/>
      <c r="AK550" s="115"/>
      <c r="AL550" s="1"/>
      <c r="AN550" s="116"/>
      <c r="AO550" s="114"/>
      <c r="AP550" s="114"/>
      <c r="AQ550" s="1"/>
      <c r="AR550" s="1"/>
      <c r="AS550" s="115"/>
      <c r="AT550" s="1"/>
      <c r="AU550" s="1"/>
      <c r="AV550" s="115"/>
      <c r="AW550" s="1"/>
      <c r="AX550" s="33"/>
      <c r="AY550" s="116"/>
      <c r="AZ550" s="1"/>
      <c r="BB550" s="119"/>
      <c r="BC550" s="1"/>
      <c r="BD550" s="33"/>
      <c r="BE550" s="116"/>
      <c r="BF550" s="1"/>
      <c r="BG550" s="33"/>
      <c r="BH550" s="116"/>
      <c r="BI550" s="1"/>
      <c r="BK550" s="116"/>
      <c r="BL550" s="1"/>
      <c r="BN550" s="116"/>
      <c r="BO550" s="1"/>
      <c r="BQ550" s="116"/>
      <c r="BR550" s="1"/>
      <c r="BT550" s="116"/>
      <c r="BU550" s="1"/>
      <c r="BW550" s="116"/>
      <c r="BX550" s="1"/>
      <c r="BZ550" s="116"/>
      <c r="CA550" s="33"/>
    </row>
    <row r="551" spans="5:79">
      <c r="E551"/>
      <c r="G551"/>
      <c r="H551"/>
      <c r="J551" s="115"/>
      <c r="M551" s="116"/>
      <c r="N551"/>
      <c r="P551" s="115"/>
      <c r="S551" s="116"/>
      <c r="T551" s="1"/>
      <c r="V551" s="116"/>
      <c r="W551" s="1"/>
      <c r="Y551" s="116"/>
      <c r="Z551" s="1"/>
      <c r="AB551" s="115"/>
      <c r="AC551"/>
      <c r="AE551" s="116"/>
      <c r="AF551" s="1"/>
      <c r="AH551" s="116"/>
      <c r="AI551" s="1"/>
      <c r="AK551" s="115"/>
      <c r="AL551" s="1"/>
      <c r="AN551" s="116"/>
      <c r="AO551" s="114"/>
      <c r="AP551" s="114"/>
      <c r="AQ551" s="1"/>
      <c r="AR551" s="1"/>
      <c r="AS551" s="115"/>
      <c r="AT551" s="1"/>
      <c r="AU551" s="1"/>
      <c r="AV551" s="115"/>
      <c r="AW551" s="1"/>
      <c r="AX551" s="33"/>
      <c r="AY551" s="116"/>
      <c r="AZ551" s="1"/>
      <c r="BB551" s="119"/>
      <c r="BC551" s="1"/>
      <c r="BD551" s="33"/>
      <c r="BE551" s="116"/>
      <c r="BF551" s="1"/>
      <c r="BG551" s="33"/>
      <c r="BH551" s="116"/>
      <c r="BI551" s="1"/>
      <c r="BK551" s="116"/>
      <c r="BL551" s="1"/>
      <c r="BN551" s="116"/>
      <c r="BO551" s="1"/>
      <c r="BQ551" s="116"/>
      <c r="BR551" s="1"/>
      <c r="BT551" s="116"/>
      <c r="BU551" s="1"/>
      <c r="BW551" s="116"/>
      <c r="BX551" s="1"/>
      <c r="BZ551" s="116"/>
      <c r="CA551" s="33"/>
    </row>
    <row r="552" spans="5:79">
      <c r="E552"/>
      <c r="G552"/>
      <c r="H552"/>
      <c r="J552" s="115"/>
      <c r="M552" s="116"/>
      <c r="N552"/>
      <c r="P552" s="115"/>
      <c r="S552" s="116"/>
      <c r="T552" s="1"/>
      <c r="V552" s="116"/>
      <c r="W552" s="1"/>
      <c r="Y552" s="116"/>
      <c r="Z552" s="1"/>
      <c r="AB552" s="115"/>
      <c r="AC552"/>
      <c r="AE552" s="116"/>
      <c r="AF552" s="1"/>
      <c r="AH552" s="116"/>
      <c r="AI552" s="1"/>
      <c r="AK552" s="115"/>
      <c r="AL552" s="1"/>
      <c r="AN552" s="116"/>
      <c r="AO552" s="114"/>
      <c r="AP552" s="114"/>
      <c r="AQ552" s="1"/>
      <c r="AR552" s="1"/>
      <c r="AS552" s="115"/>
      <c r="AT552" s="1"/>
      <c r="AU552" s="1"/>
      <c r="AV552" s="115"/>
      <c r="AW552" s="1"/>
      <c r="AX552" s="33"/>
      <c r="AY552" s="116"/>
      <c r="AZ552" s="1"/>
      <c r="BB552" s="119"/>
      <c r="BC552" s="1"/>
      <c r="BD552" s="33"/>
      <c r="BE552" s="116"/>
      <c r="BF552" s="1"/>
      <c r="BG552" s="33"/>
      <c r="BH552" s="116"/>
      <c r="BI552" s="1"/>
      <c r="BK552" s="116"/>
      <c r="BL552" s="1"/>
      <c r="BN552" s="116"/>
      <c r="BO552" s="1"/>
      <c r="BQ552" s="116"/>
      <c r="BR552" s="1"/>
      <c r="BT552" s="116"/>
      <c r="BU552" s="1"/>
      <c r="BW552" s="116"/>
      <c r="BX552" s="1"/>
      <c r="BZ552" s="116"/>
      <c r="CA552" s="33"/>
    </row>
    <row r="553" spans="5:79">
      <c r="E553"/>
      <c r="G553"/>
      <c r="H553"/>
      <c r="J553" s="115"/>
      <c r="M553" s="116"/>
      <c r="N553"/>
      <c r="P553" s="115"/>
      <c r="S553" s="116"/>
      <c r="T553" s="1"/>
      <c r="V553" s="116"/>
      <c r="W553" s="1"/>
      <c r="Y553" s="116"/>
      <c r="Z553" s="1"/>
      <c r="AB553" s="115"/>
      <c r="AC553"/>
      <c r="AE553" s="116"/>
      <c r="AF553" s="1"/>
      <c r="AH553" s="116"/>
      <c r="AI553" s="1"/>
      <c r="AK553" s="115"/>
      <c r="AL553" s="1"/>
      <c r="AN553" s="116"/>
      <c r="AO553" s="114"/>
      <c r="AP553" s="114"/>
      <c r="AQ553" s="1"/>
      <c r="AR553" s="1"/>
      <c r="AS553" s="115"/>
      <c r="AT553" s="1"/>
      <c r="AU553" s="1"/>
      <c r="AV553" s="115"/>
      <c r="AW553" s="1"/>
      <c r="AX553" s="33"/>
      <c r="AY553" s="116"/>
      <c r="AZ553" s="1"/>
      <c r="BB553" s="119"/>
      <c r="BC553" s="1"/>
      <c r="BD553" s="33"/>
      <c r="BE553" s="116"/>
      <c r="BF553" s="1"/>
      <c r="BG553" s="33"/>
      <c r="BH553" s="116"/>
      <c r="BI553" s="1"/>
      <c r="BK553" s="116"/>
      <c r="BL553" s="1"/>
      <c r="BN553" s="116"/>
      <c r="BO553" s="1"/>
      <c r="BQ553" s="116"/>
      <c r="BR553" s="1"/>
      <c r="BT553" s="116"/>
      <c r="BU553" s="1"/>
      <c r="BW553" s="116"/>
      <c r="BX553" s="1"/>
      <c r="BZ553" s="116"/>
      <c r="CA553" s="33"/>
    </row>
    <row r="554" spans="5:79">
      <c r="E554"/>
      <c r="G554"/>
      <c r="H554"/>
      <c r="J554" s="115"/>
      <c r="M554" s="116"/>
      <c r="N554"/>
      <c r="P554" s="115"/>
      <c r="S554" s="116"/>
      <c r="T554" s="1"/>
      <c r="V554" s="116"/>
      <c r="W554" s="1"/>
      <c r="Y554" s="116"/>
      <c r="Z554" s="1"/>
      <c r="AB554" s="115"/>
      <c r="AC554"/>
      <c r="AE554" s="116"/>
      <c r="AF554" s="1"/>
      <c r="AH554" s="116"/>
      <c r="AI554" s="1"/>
      <c r="AK554" s="115"/>
      <c r="AL554" s="1"/>
      <c r="AN554" s="116"/>
      <c r="AO554" s="114"/>
      <c r="AP554" s="114"/>
      <c r="AQ554" s="1"/>
      <c r="AR554" s="1"/>
      <c r="AS554" s="115"/>
      <c r="AT554" s="1"/>
      <c r="AU554" s="1"/>
      <c r="AV554" s="115"/>
      <c r="AW554" s="1"/>
      <c r="AX554" s="33"/>
      <c r="AY554" s="116"/>
      <c r="AZ554" s="1"/>
      <c r="BB554" s="119"/>
      <c r="BC554" s="1"/>
      <c r="BD554" s="33"/>
      <c r="BE554" s="116"/>
      <c r="BF554" s="1"/>
      <c r="BG554" s="33"/>
      <c r="BH554" s="116"/>
      <c r="BI554" s="1"/>
      <c r="BK554" s="116"/>
      <c r="BL554" s="1"/>
      <c r="BN554" s="116"/>
      <c r="BO554" s="1"/>
      <c r="BQ554" s="116"/>
      <c r="BR554" s="1"/>
      <c r="BT554" s="116"/>
      <c r="BU554" s="1"/>
      <c r="BW554" s="116"/>
      <c r="BX554" s="1"/>
      <c r="BZ554" s="116"/>
      <c r="CA554" s="33"/>
    </row>
    <row r="555" spans="5:79">
      <c r="E555"/>
      <c r="G555"/>
      <c r="H555"/>
      <c r="J555" s="115"/>
      <c r="M555" s="116"/>
      <c r="N555"/>
      <c r="P555" s="115"/>
      <c r="S555" s="116"/>
      <c r="T555" s="1"/>
      <c r="V555" s="116"/>
      <c r="W555" s="1"/>
      <c r="Y555" s="116"/>
      <c r="Z555" s="1"/>
      <c r="AB555" s="115"/>
      <c r="AC555"/>
      <c r="AE555" s="116"/>
      <c r="AF555" s="1"/>
      <c r="AH555" s="116"/>
      <c r="AI555" s="1"/>
      <c r="AK555" s="115"/>
      <c r="AL555" s="1"/>
      <c r="AN555" s="116"/>
      <c r="AO555" s="114"/>
      <c r="AP555" s="114"/>
      <c r="AQ555" s="1"/>
      <c r="AR555" s="1"/>
      <c r="AS555" s="115"/>
      <c r="AT555" s="1"/>
      <c r="AU555" s="1"/>
      <c r="AV555" s="115"/>
      <c r="AW555" s="1"/>
      <c r="AX555" s="33"/>
      <c r="AY555" s="116"/>
      <c r="AZ555" s="1"/>
      <c r="BB555" s="119"/>
      <c r="BC555" s="1"/>
      <c r="BD555" s="33"/>
      <c r="BE555" s="116"/>
      <c r="BF555" s="1"/>
      <c r="BG555" s="33"/>
      <c r="BH555" s="116"/>
      <c r="BI555" s="1"/>
      <c r="BK555" s="116"/>
      <c r="BL555" s="1"/>
      <c r="BN555" s="116"/>
      <c r="BO555" s="1"/>
      <c r="BQ555" s="116"/>
      <c r="BR555" s="1"/>
      <c r="BT555" s="116"/>
      <c r="BU555" s="1"/>
      <c r="BW555" s="116"/>
      <c r="BX555" s="1"/>
      <c r="BZ555" s="116"/>
      <c r="CA555" s="33"/>
    </row>
    <row r="556" spans="5:79">
      <c r="E556"/>
      <c r="G556"/>
      <c r="H556"/>
      <c r="J556" s="115"/>
      <c r="M556" s="116"/>
      <c r="N556"/>
      <c r="P556" s="115"/>
      <c r="S556" s="116"/>
      <c r="T556" s="1"/>
      <c r="V556" s="116"/>
      <c r="W556" s="1"/>
      <c r="Y556" s="116"/>
      <c r="Z556" s="1"/>
      <c r="AB556" s="115"/>
      <c r="AC556"/>
      <c r="AE556" s="116"/>
      <c r="AF556" s="1"/>
      <c r="AH556" s="116"/>
      <c r="AI556" s="1"/>
      <c r="AK556" s="115"/>
      <c r="AL556" s="1"/>
      <c r="AN556" s="116"/>
      <c r="AO556" s="114"/>
      <c r="AP556" s="114"/>
      <c r="AQ556" s="1"/>
      <c r="AR556" s="1"/>
      <c r="AS556" s="115"/>
      <c r="AT556" s="1"/>
      <c r="AU556" s="1"/>
      <c r="AV556" s="115"/>
      <c r="AW556" s="1"/>
      <c r="AX556" s="33"/>
      <c r="AY556" s="116"/>
      <c r="AZ556" s="1"/>
      <c r="BB556" s="119"/>
      <c r="BC556" s="1"/>
      <c r="BD556" s="33"/>
      <c r="BE556" s="116"/>
      <c r="BF556" s="1"/>
      <c r="BG556" s="33"/>
      <c r="BH556" s="116"/>
      <c r="BI556" s="1"/>
      <c r="BK556" s="116"/>
      <c r="BL556" s="1"/>
      <c r="BN556" s="116"/>
      <c r="BO556" s="1"/>
      <c r="BQ556" s="116"/>
      <c r="BR556" s="1"/>
      <c r="BT556" s="116"/>
      <c r="BU556" s="1"/>
      <c r="BW556" s="116"/>
      <c r="BX556" s="1"/>
      <c r="BZ556" s="116"/>
      <c r="CA556" s="33"/>
    </row>
    <row r="557" spans="5:79">
      <c r="E557"/>
      <c r="G557"/>
      <c r="H557"/>
      <c r="J557" s="115"/>
      <c r="M557" s="116"/>
      <c r="N557"/>
      <c r="P557" s="115"/>
      <c r="S557" s="116"/>
      <c r="T557" s="1"/>
      <c r="V557" s="116"/>
      <c r="W557" s="1"/>
      <c r="Y557" s="116"/>
      <c r="Z557" s="1"/>
      <c r="AB557" s="115"/>
      <c r="AC557"/>
      <c r="AE557" s="116"/>
      <c r="AF557" s="1"/>
      <c r="AH557" s="116"/>
      <c r="AI557" s="1"/>
      <c r="AK557" s="115"/>
      <c r="AL557" s="1"/>
      <c r="AN557" s="116"/>
      <c r="AO557" s="114"/>
      <c r="AP557" s="114"/>
      <c r="AQ557" s="1"/>
      <c r="AR557" s="1"/>
      <c r="AS557" s="115"/>
      <c r="AT557" s="1"/>
      <c r="AU557" s="1"/>
      <c r="AV557" s="115"/>
      <c r="AW557" s="1"/>
      <c r="AX557" s="33"/>
      <c r="AY557" s="116"/>
      <c r="AZ557" s="1"/>
      <c r="BB557" s="119"/>
      <c r="BC557" s="1"/>
      <c r="BD557" s="33"/>
      <c r="BE557" s="116"/>
      <c r="BF557" s="1"/>
      <c r="BG557" s="33"/>
      <c r="BH557" s="116"/>
      <c r="BI557" s="1"/>
      <c r="BK557" s="116"/>
      <c r="BL557" s="1"/>
      <c r="BN557" s="116"/>
      <c r="BO557" s="1"/>
      <c r="BQ557" s="116"/>
      <c r="BR557" s="1"/>
      <c r="BT557" s="116"/>
      <c r="BU557" s="1"/>
      <c r="BW557" s="116"/>
      <c r="BX557" s="1"/>
      <c r="BZ557" s="116"/>
      <c r="CA557" s="33"/>
    </row>
    <row r="558" spans="5:79">
      <c r="E558"/>
      <c r="G558"/>
      <c r="H558"/>
      <c r="J558" s="115"/>
      <c r="M558" s="116"/>
      <c r="N558"/>
      <c r="P558" s="115"/>
      <c r="S558" s="116"/>
      <c r="T558" s="1"/>
      <c r="V558" s="116"/>
      <c r="W558" s="1"/>
      <c r="Y558" s="116"/>
      <c r="Z558" s="1"/>
      <c r="AB558" s="115"/>
      <c r="AC558"/>
      <c r="AE558" s="116"/>
      <c r="AF558" s="1"/>
      <c r="AH558" s="116"/>
      <c r="AI558" s="1"/>
      <c r="AK558" s="115"/>
      <c r="AL558" s="1"/>
      <c r="AN558" s="116"/>
      <c r="AO558" s="114"/>
      <c r="AP558" s="114"/>
      <c r="AQ558" s="1"/>
      <c r="AR558" s="1"/>
      <c r="AS558" s="115"/>
      <c r="AT558" s="1"/>
      <c r="AU558" s="1"/>
      <c r="AV558" s="115"/>
      <c r="AW558" s="1"/>
      <c r="AX558" s="33"/>
      <c r="AY558" s="116"/>
      <c r="AZ558" s="1"/>
      <c r="BB558" s="119"/>
      <c r="BC558" s="1"/>
      <c r="BD558" s="33"/>
      <c r="BE558" s="116"/>
      <c r="BF558" s="1"/>
      <c r="BG558" s="33"/>
      <c r="BH558" s="116"/>
      <c r="BI558" s="1"/>
      <c r="BK558" s="116"/>
      <c r="BL558" s="1"/>
      <c r="BN558" s="116"/>
      <c r="BO558" s="1"/>
      <c r="BQ558" s="116"/>
      <c r="BR558" s="1"/>
      <c r="BT558" s="116"/>
      <c r="BU558" s="1"/>
      <c r="BW558" s="116"/>
      <c r="BX558" s="1"/>
      <c r="BZ558" s="116"/>
      <c r="CA558" s="33"/>
    </row>
    <row r="559" spans="5:79">
      <c r="E559"/>
      <c r="G559"/>
      <c r="H559"/>
      <c r="J559" s="115"/>
      <c r="M559" s="116"/>
      <c r="N559"/>
      <c r="P559" s="115"/>
      <c r="S559" s="116"/>
      <c r="T559" s="1"/>
      <c r="V559" s="116"/>
      <c r="W559" s="1"/>
      <c r="Y559" s="116"/>
      <c r="Z559" s="1"/>
      <c r="AB559" s="115"/>
      <c r="AC559"/>
      <c r="AE559" s="116"/>
      <c r="AF559" s="1"/>
      <c r="AH559" s="116"/>
      <c r="AI559" s="1"/>
      <c r="AK559" s="115"/>
      <c r="AL559" s="1"/>
      <c r="AN559" s="116"/>
      <c r="AO559" s="114"/>
      <c r="AP559" s="114"/>
      <c r="AQ559" s="1"/>
      <c r="AR559" s="1"/>
      <c r="AS559" s="115"/>
      <c r="AT559" s="1"/>
      <c r="AU559" s="1"/>
      <c r="AV559" s="115"/>
      <c r="AW559" s="1"/>
      <c r="AX559" s="33"/>
      <c r="AY559" s="116"/>
      <c r="AZ559" s="1"/>
      <c r="BB559" s="119"/>
      <c r="BC559" s="1"/>
      <c r="BD559" s="33"/>
      <c r="BE559" s="116"/>
      <c r="BF559" s="1"/>
      <c r="BG559" s="33"/>
      <c r="BH559" s="116"/>
      <c r="BI559" s="1"/>
      <c r="BK559" s="116"/>
      <c r="BL559" s="1"/>
      <c r="BN559" s="116"/>
      <c r="BO559" s="1"/>
      <c r="BQ559" s="116"/>
      <c r="BR559" s="1"/>
      <c r="BT559" s="116"/>
      <c r="BU559" s="1"/>
      <c r="BW559" s="116"/>
      <c r="BX559" s="1"/>
      <c r="BZ559" s="116"/>
      <c r="CA559" s="33"/>
    </row>
    <row r="560" spans="5:79">
      <c r="E560"/>
      <c r="G560"/>
      <c r="H560"/>
      <c r="J560" s="115"/>
      <c r="M560" s="116"/>
      <c r="N560"/>
      <c r="P560" s="115"/>
      <c r="S560" s="116"/>
      <c r="T560" s="1"/>
      <c r="V560" s="116"/>
      <c r="W560" s="1"/>
      <c r="Y560" s="116"/>
      <c r="Z560" s="1"/>
      <c r="AB560" s="115"/>
      <c r="AC560"/>
      <c r="AE560" s="116"/>
      <c r="AF560" s="1"/>
      <c r="AH560" s="116"/>
      <c r="AI560" s="1"/>
      <c r="AK560" s="115"/>
      <c r="AL560" s="1"/>
      <c r="AN560" s="116"/>
      <c r="AO560" s="114"/>
      <c r="AP560" s="114"/>
      <c r="AQ560" s="1"/>
      <c r="AR560" s="1"/>
      <c r="AS560" s="115"/>
      <c r="AT560" s="1"/>
      <c r="AU560" s="1"/>
      <c r="AV560" s="115"/>
      <c r="AW560" s="1"/>
      <c r="AX560" s="33"/>
      <c r="AY560" s="116"/>
      <c r="AZ560" s="1"/>
      <c r="BB560" s="119"/>
      <c r="BC560" s="1"/>
      <c r="BD560" s="33"/>
      <c r="BE560" s="116"/>
      <c r="BF560" s="1"/>
      <c r="BG560" s="33"/>
      <c r="BH560" s="116"/>
      <c r="BI560" s="1"/>
      <c r="BK560" s="116"/>
      <c r="BL560" s="1"/>
      <c r="BN560" s="116"/>
      <c r="BO560" s="1"/>
      <c r="BQ560" s="116"/>
      <c r="BR560" s="1"/>
      <c r="BT560" s="116"/>
      <c r="BU560" s="1"/>
      <c r="BW560" s="116"/>
      <c r="BX560" s="1"/>
      <c r="BZ560" s="116"/>
      <c r="CA560" s="33"/>
    </row>
    <row r="561" spans="5:79">
      <c r="E561"/>
      <c r="G561"/>
      <c r="H561"/>
      <c r="J561" s="115"/>
      <c r="M561" s="116"/>
      <c r="N561"/>
      <c r="P561" s="115"/>
      <c r="S561" s="116"/>
      <c r="T561" s="1"/>
      <c r="V561" s="116"/>
      <c r="W561" s="1"/>
      <c r="Y561" s="116"/>
      <c r="Z561" s="1"/>
      <c r="AB561" s="115"/>
      <c r="AC561"/>
      <c r="AE561" s="116"/>
      <c r="AF561" s="1"/>
      <c r="AH561" s="116"/>
      <c r="AI561" s="1"/>
      <c r="AK561" s="115"/>
      <c r="AL561" s="1"/>
      <c r="AN561" s="116"/>
      <c r="AO561" s="114"/>
      <c r="AP561" s="114"/>
      <c r="AQ561" s="1"/>
      <c r="AR561" s="1"/>
      <c r="AS561" s="115"/>
      <c r="AT561" s="1"/>
      <c r="AU561" s="1"/>
      <c r="AV561" s="115"/>
      <c r="AW561" s="1"/>
      <c r="AX561" s="33"/>
      <c r="AY561" s="116"/>
      <c r="AZ561" s="1"/>
      <c r="BB561" s="119"/>
      <c r="BC561" s="1"/>
      <c r="BD561" s="33"/>
      <c r="BE561" s="116"/>
      <c r="BF561" s="1"/>
      <c r="BG561" s="33"/>
      <c r="BH561" s="116"/>
      <c r="BI561" s="1"/>
      <c r="BK561" s="116"/>
      <c r="BL561" s="1"/>
      <c r="BN561" s="116"/>
      <c r="BO561" s="1"/>
      <c r="BQ561" s="116"/>
      <c r="BR561" s="1"/>
      <c r="BT561" s="116"/>
      <c r="BU561" s="1"/>
      <c r="BW561" s="116"/>
      <c r="BX561" s="1"/>
      <c r="BZ561" s="116"/>
      <c r="CA561" s="33"/>
    </row>
    <row r="562" spans="5:79">
      <c r="E562"/>
      <c r="G562"/>
      <c r="H562"/>
      <c r="J562" s="115"/>
      <c r="M562" s="116"/>
      <c r="N562"/>
      <c r="P562" s="115"/>
      <c r="S562" s="116"/>
      <c r="T562" s="1"/>
      <c r="V562" s="116"/>
      <c r="W562" s="1"/>
      <c r="Y562" s="116"/>
      <c r="Z562" s="1"/>
      <c r="AB562" s="115"/>
      <c r="AC562"/>
      <c r="AE562" s="116"/>
      <c r="AF562" s="1"/>
      <c r="AH562" s="116"/>
      <c r="AI562" s="1"/>
      <c r="AK562" s="115"/>
      <c r="AL562" s="1"/>
      <c r="AN562" s="116"/>
      <c r="AO562" s="114"/>
      <c r="AP562" s="114"/>
      <c r="AQ562" s="1"/>
      <c r="AR562" s="1"/>
      <c r="AS562" s="115"/>
      <c r="AT562" s="1"/>
      <c r="AU562" s="1"/>
      <c r="AV562" s="115"/>
      <c r="AW562" s="1"/>
      <c r="AX562" s="33"/>
      <c r="AY562" s="116"/>
      <c r="AZ562" s="1"/>
      <c r="BB562" s="119"/>
      <c r="BC562" s="1"/>
      <c r="BD562" s="33"/>
      <c r="BE562" s="116"/>
      <c r="BF562" s="1"/>
      <c r="BG562" s="33"/>
      <c r="BH562" s="116"/>
      <c r="BI562" s="1"/>
      <c r="BK562" s="116"/>
      <c r="BL562" s="1"/>
      <c r="BN562" s="116"/>
      <c r="BO562" s="1"/>
      <c r="BQ562" s="116"/>
      <c r="BR562" s="1"/>
      <c r="BT562" s="116"/>
      <c r="BU562" s="1"/>
      <c r="BW562" s="116"/>
      <c r="BX562" s="1"/>
      <c r="BZ562" s="116"/>
      <c r="CA562" s="33"/>
    </row>
    <row r="563" spans="5:79">
      <c r="E563"/>
      <c r="G563"/>
      <c r="H563"/>
      <c r="J563" s="115"/>
      <c r="M563" s="116"/>
      <c r="N563"/>
      <c r="P563" s="115"/>
      <c r="S563" s="116"/>
      <c r="T563" s="1"/>
      <c r="V563" s="116"/>
      <c r="W563" s="1"/>
      <c r="Y563" s="116"/>
      <c r="Z563" s="1"/>
      <c r="AB563" s="115"/>
      <c r="AC563"/>
      <c r="AE563" s="116"/>
      <c r="AF563" s="1"/>
      <c r="AH563" s="116"/>
      <c r="AI563" s="1"/>
      <c r="AK563" s="115"/>
      <c r="AL563" s="1"/>
      <c r="AN563" s="116"/>
      <c r="AO563" s="114"/>
      <c r="AP563" s="114"/>
      <c r="AQ563" s="1"/>
      <c r="AR563" s="1"/>
      <c r="AS563" s="115"/>
      <c r="AT563" s="1"/>
      <c r="AU563" s="1"/>
      <c r="AV563" s="115"/>
      <c r="AW563" s="1"/>
      <c r="AX563" s="33"/>
      <c r="AY563" s="116"/>
      <c r="AZ563" s="1"/>
      <c r="BB563" s="119"/>
      <c r="BC563" s="1"/>
      <c r="BD563" s="33"/>
      <c r="BE563" s="116"/>
      <c r="BF563" s="1"/>
      <c r="BG563" s="33"/>
      <c r="BH563" s="116"/>
      <c r="BI563" s="1"/>
      <c r="BK563" s="116"/>
      <c r="BL563" s="1"/>
      <c r="BN563" s="116"/>
      <c r="BO563" s="1"/>
      <c r="BQ563" s="116"/>
      <c r="BR563" s="1"/>
      <c r="BT563" s="116"/>
      <c r="BU563" s="1"/>
      <c r="BW563" s="116"/>
      <c r="BX563" s="1"/>
      <c r="BZ563" s="116"/>
      <c r="CA563" s="33"/>
    </row>
    <row r="564" spans="5:79">
      <c r="E564"/>
      <c r="G564"/>
      <c r="H564"/>
      <c r="J564" s="115"/>
      <c r="M564" s="116"/>
      <c r="N564"/>
      <c r="P564" s="115"/>
      <c r="S564" s="116"/>
      <c r="T564" s="1"/>
      <c r="V564" s="116"/>
      <c r="W564" s="1"/>
      <c r="Y564" s="116"/>
      <c r="Z564" s="1"/>
      <c r="AB564" s="115"/>
      <c r="AC564"/>
      <c r="AE564" s="116"/>
      <c r="AF564" s="1"/>
      <c r="AH564" s="116"/>
      <c r="AI564" s="1"/>
      <c r="AK564" s="115"/>
      <c r="AL564" s="1"/>
      <c r="AN564" s="116"/>
      <c r="AO564" s="114"/>
      <c r="AP564" s="114"/>
      <c r="AQ564" s="1"/>
      <c r="AR564" s="1"/>
      <c r="AS564" s="115"/>
      <c r="AT564" s="1"/>
      <c r="AU564" s="1"/>
      <c r="AV564" s="115"/>
      <c r="AW564" s="1"/>
      <c r="AX564" s="33"/>
      <c r="AY564" s="116"/>
      <c r="AZ564" s="1"/>
      <c r="BB564" s="119"/>
      <c r="BC564" s="1"/>
      <c r="BD564" s="33"/>
      <c r="BE564" s="116"/>
      <c r="BF564" s="1"/>
      <c r="BG564" s="33"/>
      <c r="BH564" s="116"/>
      <c r="BI564" s="1"/>
      <c r="BK564" s="116"/>
      <c r="BL564" s="1"/>
      <c r="BN564" s="116"/>
      <c r="BO564" s="1"/>
      <c r="BQ564" s="116"/>
      <c r="BR564" s="1"/>
      <c r="BT564" s="116"/>
      <c r="BU564" s="1"/>
      <c r="BW564" s="116"/>
      <c r="BX564" s="1"/>
      <c r="BZ564" s="116"/>
      <c r="CA564" s="33"/>
    </row>
    <row r="565" spans="5:79">
      <c r="E565"/>
      <c r="G565"/>
      <c r="H565"/>
      <c r="J565" s="115"/>
      <c r="M565" s="116"/>
      <c r="N565"/>
      <c r="P565" s="115"/>
      <c r="S565" s="116"/>
      <c r="T565" s="1"/>
      <c r="V565" s="116"/>
      <c r="W565" s="1"/>
      <c r="Y565" s="116"/>
      <c r="Z565" s="1"/>
      <c r="AB565" s="115"/>
      <c r="AC565"/>
      <c r="AE565" s="116"/>
      <c r="AF565" s="1"/>
      <c r="AH565" s="116"/>
      <c r="AI565" s="1"/>
      <c r="AK565" s="115"/>
      <c r="AL565" s="1"/>
      <c r="AN565" s="116"/>
      <c r="AO565" s="114"/>
      <c r="AP565" s="114"/>
      <c r="AQ565" s="1"/>
      <c r="AR565" s="1"/>
      <c r="AS565" s="115"/>
      <c r="AT565" s="1"/>
      <c r="AU565" s="1"/>
      <c r="AV565" s="115"/>
      <c r="AW565" s="1"/>
      <c r="AX565" s="33"/>
      <c r="AY565" s="116"/>
      <c r="AZ565" s="1"/>
      <c r="BB565" s="119"/>
      <c r="BC565" s="1"/>
      <c r="BD565" s="33"/>
      <c r="BE565" s="116"/>
      <c r="BF565" s="1"/>
      <c r="BG565" s="33"/>
      <c r="BH565" s="116"/>
      <c r="BI565" s="1"/>
      <c r="BK565" s="116"/>
      <c r="BL565" s="1"/>
      <c r="BN565" s="116"/>
      <c r="BO565" s="1"/>
      <c r="BQ565" s="116"/>
      <c r="BR565" s="1"/>
      <c r="BT565" s="116"/>
      <c r="BU565" s="1"/>
      <c r="BW565" s="116"/>
      <c r="BX565" s="1"/>
      <c r="BZ565" s="116"/>
      <c r="CA565" s="33"/>
    </row>
    <row r="566" spans="5:79">
      <c r="E566"/>
      <c r="G566"/>
      <c r="H566"/>
      <c r="J566" s="115"/>
      <c r="M566" s="116"/>
      <c r="N566"/>
      <c r="P566" s="115"/>
      <c r="S566" s="116"/>
      <c r="T566" s="1"/>
      <c r="V566" s="116"/>
      <c r="W566" s="1"/>
      <c r="Y566" s="116"/>
      <c r="Z566" s="1"/>
      <c r="AB566" s="115"/>
      <c r="AC566"/>
      <c r="AE566" s="116"/>
      <c r="AF566" s="1"/>
      <c r="AH566" s="116"/>
      <c r="AI566" s="1"/>
      <c r="AK566" s="115"/>
      <c r="AL566" s="1"/>
      <c r="AN566" s="116"/>
      <c r="AO566" s="114"/>
      <c r="AP566" s="114"/>
      <c r="AQ566" s="1"/>
      <c r="AR566" s="1"/>
      <c r="AS566" s="115"/>
      <c r="AT566" s="1"/>
      <c r="AU566" s="1"/>
      <c r="AV566" s="115"/>
      <c r="AW566" s="1"/>
      <c r="AX566" s="33"/>
      <c r="AY566" s="116"/>
      <c r="AZ566" s="1"/>
      <c r="BB566" s="119"/>
      <c r="BC566" s="1"/>
      <c r="BD566" s="33"/>
      <c r="BE566" s="116"/>
      <c r="BF566" s="1"/>
      <c r="BG566" s="33"/>
      <c r="BH566" s="116"/>
      <c r="BI566" s="1"/>
      <c r="BK566" s="116"/>
      <c r="BL566" s="1"/>
      <c r="BN566" s="116"/>
      <c r="BO566" s="1"/>
      <c r="BQ566" s="116"/>
      <c r="BR566" s="1"/>
      <c r="BT566" s="116"/>
      <c r="BU566" s="1"/>
      <c r="BW566" s="116"/>
      <c r="BX566" s="1"/>
      <c r="BZ566" s="116"/>
      <c r="CA566" s="33"/>
    </row>
    <row r="567" spans="5:79">
      <c r="E567"/>
      <c r="G567"/>
      <c r="H567"/>
      <c r="J567" s="115"/>
      <c r="M567" s="116"/>
      <c r="N567"/>
      <c r="P567" s="115"/>
      <c r="S567" s="116"/>
      <c r="T567" s="1"/>
      <c r="V567" s="116"/>
      <c r="W567" s="1"/>
      <c r="Y567" s="116"/>
      <c r="Z567" s="1"/>
      <c r="AB567" s="115"/>
      <c r="AC567"/>
      <c r="AE567" s="116"/>
      <c r="AF567" s="1"/>
      <c r="AH567" s="116"/>
      <c r="AI567" s="1"/>
      <c r="AK567" s="115"/>
      <c r="AL567" s="1"/>
      <c r="AN567" s="116"/>
      <c r="AO567" s="114"/>
      <c r="AP567" s="114"/>
      <c r="AQ567" s="1"/>
      <c r="AR567" s="1"/>
      <c r="AS567" s="115"/>
      <c r="AT567" s="1"/>
      <c r="AU567" s="1"/>
      <c r="AV567" s="115"/>
      <c r="AW567" s="1"/>
      <c r="AX567" s="33"/>
      <c r="AY567" s="116"/>
      <c r="AZ567" s="1"/>
      <c r="BB567" s="119"/>
      <c r="BC567" s="1"/>
      <c r="BD567" s="33"/>
      <c r="BE567" s="116"/>
      <c r="BF567" s="1"/>
      <c r="BG567" s="33"/>
      <c r="BH567" s="116"/>
      <c r="BI567" s="1"/>
      <c r="BK567" s="116"/>
      <c r="BL567" s="1"/>
      <c r="BN567" s="116"/>
      <c r="BO567" s="1"/>
      <c r="BQ567" s="116"/>
      <c r="BR567" s="1"/>
      <c r="BT567" s="116"/>
      <c r="BU567" s="1"/>
      <c r="BW567" s="116"/>
      <c r="BX567" s="1"/>
      <c r="BZ567" s="116"/>
      <c r="CA567" s="33"/>
    </row>
    <row r="568" spans="5:79">
      <c r="E568"/>
      <c r="G568"/>
      <c r="H568"/>
      <c r="J568" s="115"/>
      <c r="M568" s="116"/>
      <c r="N568"/>
      <c r="P568" s="115"/>
      <c r="S568" s="116"/>
      <c r="T568" s="1"/>
      <c r="V568" s="116"/>
      <c r="W568" s="1"/>
      <c r="Y568" s="116"/>
      <c r="Z568" s="1"/>
      <c r="AB568" s="115"/>
      <c r="AC568"/>
      <c r="AE568" s="116"/>
      <c r="AF568" s="1"/>
      <c r="AH568" s="116"/>
      <c r="AI568" s="1"/>
      <c r="AK568" s="115"/>
      <c r="AL568" s="1"/>
      <c r="AN568" s="116"/>
      <c r="AO568" s="114"/>
      <c r="AP568" s="114"/>
      <c r="AQ568" s="1"/>
      <c r="AR568" s="1"/>
      <c r="AS568" s="115"/>
      <c r="AT568" s="1"/>
      <c r="AU568" s="1"/>
      <c r="AV568" s="115"/>
      <c r="AW568" s="1"/>
      <c r="AX568" s="33"/>
      <c r="AY568" s="116"/>
      <c r="AZ568" s="1"/>
      <c r="BB568" s="119"/>
      <c r="BC568" s="1"/>
      <c r="BD568" s="33"/>
      <c r="BE568" s="116"/>
      <c r="BF568" s="1"/>
      <c r="BG568" s="33"/>
      <c r="BH568" s="116"/>
      <c r="BI568" s="1"/>
      <c r="BK568" s="116"/>
      <c r="BL568" s="1"/>
      <c r="BN568" s="116"/>
      <c r="BO568" s="1"/>
      <c r="BQ568" s="116"/>
      <c r="BR568" s="1"/>
      <c r="BT568" s="116"/>
      <c r="BU568" s="1"/>
      <c r="BW568" s="116"/>
      <c r="BX568" s="1"/>
      <c r="BZ568" s="116"/>
      <c r="CA568" s="33"/>
    </row>
    <row r="569" spans="5:79">
      <c r="E569"/>
      <c r="G569"/>
      <c r="H569"/>
      <c r="J569" s="115"/>
      <c r="M569" s="116"/>
      <c r="N569"/>
      <c r="P569" s="115"/>
      <c r="S569" s="116"/>
      <c r="T569" s="1"/>
      <c r="V569" s="116"/>
      <c r="W569" s="1"/>
      <c r="Y569" s="116"/>
      <c r="Z569" s="1"/>
      <c r="AB569" s="115"/>
      <c r="AC569"/>
      <c r="AE569" s="116"/>
      <c r="AF569" s="1"/>
      <c r="AH569" s="116"/>
      <c r="AI569" s="1"/>
      <c r="AK569" s="115"/>
      <c r="AL569" s="1"/>
      <c r="AN569" s="116"/>
      <c r="AO569" s="114"/>
      <c r="AP569" s="114"/>
      <c r="AQ569" s="1"/>
      <c r="AR569" s="1"/>
      <c r="AS569" s="115"/>
      <c r="AT569" s="1"/>
      <c r="AU569" s="1"/>
      <c r="AV569" s="115"/>
      <c r="AW569" s="1"/>
      <c r="AX569" s="33"/>
      <c r="AY569" s="116"/>
      <c r="AZ569" s="1"/>
      <c r="BB569" s="119"/>
      <c r="BC569" s="1"/>
      <c r="BD569" s="33"/>
      <c r="BE569" s="116"/>
      <c r="BF569" s="1"/>
      <c r="BG569" s="33"/>
      <c r="BH569" s="116"/>
      <c r="BI569" s="1"/>
      <c r="BK569" s="116"/>
      <c r="BL569" s="1"/>
      <c r="BN569" s="116"/>
      <c r="BO569" s="1"/>
      <c r="BQ569" s="116"/>
      <c r="BR569" s="1"/>
      <c r="BT569" s="116"/>
      <c r="BU569" s="1"/>
      <c r="BW569" s="116"/>
      <c r="BX569" s="1"/>
      <c r="BZ569" s="116"/>
      <c r="CA569" s="33"/>
    </row>
    <row r="570" spans="5:79">
      <c r="E570"/>
      <c r="G570"/>
      <c r="H570"/>
      <c r="J570" s="115"/>
      <c r="M570" s="116"/>
      <c r="N570"/>
      <c r="P570" s="115"/>
      <c r="S570" s="116"/>
      <c r="T570" s="1"/>
      <c r="V570" s="116"/>
      <c r="W570" s="1"/>
      <c r="Y570" s="116"/>
      <c r="Z570" s="1"/>
      <c r="AB570" s="115"/>
      <c r="AC570"/>
      <c r="AE570" s="116"/>
      <c r="AF570" s="1"/>
      <c r="AH570" s="116"/>
      <c r="AI570" s="1"/>
      <c r="AK570" s="115"/>
      <c r="AL570" s="1"/>
      <c r="AN570" s="116"/>
      <c r="AO570" s="114"/>
      <c r="AP570" s="114"/>
      <c r="AQ570" s="1"/>
      <c r="AR570" s="1"/>
      <c r="AS570" s="115"/>
      <c r="AT570" s="1"/>
      <c r="AU570" s="1"/>
      <c r="AV570" s="115"/>
      <c r="AW570" s="1"/>
      <c r="AX570" s="33"/>
      <c r="AY570" s="116"/>
      <c r="AZ570" s="1"/>
      <c r="BB570" s="119"/>
      <c r="BC570" s="1"/>
      <c r="BD570" s="33"/>
      <c r="BE570" s="116"/>
      <c r="BF570" s="1"/>
      <c r="BG570" s="33"/>
      <c r="BH570" s="116"/>
      <c r="BI570" s="1"/>
      <c r="BK570" s="116"/>
      <c r="BL570" s="1"/>
      <c r="BN570" s="116"/>
      <c r="BO570" s="1"/>
      <c r="BQ570" s="116"/>
      <c r="BR570" s="1"/>
      <c r="BT570" s="116"/>
      <c r="BU570" s="1"/>
      <c r="BW570" s="116"/>
      <c r="BX570" s="1"/>
      <c r="BZ570" s="116"/>
      <c r="CA570" s="33"/>
    </row>
    <row r="571" spans="5:79">
      <c r="E571"/>
      <c r="G571"/>
      <c r="H571"/>
      <c r="J571" s="115"/>
      <c r="M571" s="116"/>
      <c r="N571"/>
      <c r="P571" s="115"/>
      <c r="S571" s="116"/>
      <c r="T571" s="1"/>
      <c r="V571" s="116"/>
      <c r="W571" s="1"/>
      <c r="Y571" s="116"/>
      <c r="Z571" s="1"/>
      <c r="AB571" s="115"/>
      <c r="AC571"/>
      <c r="AE571" s="116"/>
      <c r="AF571" s="1"/>
      <c r="AH571" s="116"/>
      <c r="AI571" s="1"/>
      <c r="AK571" s="115"/>
      <c r="AL571" s="1"/>
      <c r="AN571" s="116"/>
      <c r="AO571" s="114"/>
      <c r="AP571" s="114"/>
      <c r="AQ571" s="1"/>
      <c r="AR571" s="1"/>
      <c r="AS571" s="115"/>
      <c r="AT571" s="1"/>
      <c r="AU571" s="1"/>
      <c r="AV571" s="115"/>
      <c r="AW571" s="1"/>
      <c r="AX571" s="33"/>
      <c r="AY571" s="116"/>
      <c r="AZ571" s="1"/>
      <c r="BB571" s="119"/>
      <c r="BC571" s="1"/>
      <c r="BD571" s="33"/>
      <c r="BE571" s="116"/>
      <c r="BF571" s="1"/>
      <c r="BG571" s="33"/>
      <c r="BH571" s="116"/>
      <c r="BI571" s="1"/>
      <c r="BK571" s="116"/>
      <c r="BL571" s="1"/>
      <c r="BN571" s="116"/>
      <c r="BO571" s="1"/>
      <c r="BQ571" s="116"/>
      <c r="BR571" s="1"/>
      <c r="BT571" s="116"/>
      <c r="BU571" s="1"/>
      <c r="BW571" s="116"/>
      <c r="BX571" s="1"/>
      <c r="BZ571" s="116"/>
      <c r="CA571" s="33"/>
    </row>
    <row r="572" spans="5:79">
      <c r="E572"/>
      <c r="G572"/>
      <c r="H572"/>
      <c r="J572" s="115"/>
      <c r="M572" s="116"/>
      <c r="N572"/>
      <c r="P572" s="115"/>
      <c r="S572" s="116"/>
      <c r="T572" s="1"/>
      <c r="V572" s="116"/>
      <c r="W572" s="1"/>
      <c r="Y572" s="116"/>
      <c r="Z572" s="1"/>
      <c r="AB572" s="115"/>
      <c r="AC572"/>
      <c r="AE572" s="116"/>
      <c r="AF572" s="1"/>
      <c r="AH572" s="116"/>
      <c r="AI572" s="1"/>
      <c r="AK572" s="115"/>
      <c r="AL572" s="1"/>
      <c r="AN572" s="116"/>
      <c r="AO572" s="114"/>
      <c r="AP572" s="114"/>
      <c r="AQ572" s="1"/>
      <c r="AR572" s="1"/>
      <c r="AS572" s="115"/>
      <c r="AT572" s="1"/>
      <c r="AU572" s="1"/>
      <c r="AV572" s="115"/>
      <c r="AW572" s="1"/>
      <c r="AX572" s="33"/>
      <c r="AY572" s="116"/>
      <c r="AZ572" s="1"/>
      <c r="BB572" s="119"/>
      <c r="BC572" s="1"/>
      <c r="BD572" s="33"/>
      <c r="BE572" s="116"/>
      <c r="BF572" s="1"/>
      <c r="BG572" s="33"/>
      <c r="BH572" s="116"/>
      <c r="BI572" s="1"/>
      <c r="BK572" s="116"/>
      <c r="BL572" s="1"/>
      <c r="BN572" s="116"/>
      <c r="BO572" s="1"/>
      <c r="BQ572" s="116"/>
      <c r="BR572" s="1"/>
      <c r="BT572" s="116"/>
      <c r="BU572" s="1"/>
      <c r="BW572" s="116"/>
      <c r="BX572" s="1"/>
      <c r="BZ572" s="116"/>
      <c r="CA572" s="33"/>
    </row>
    <row r="573" spans="5:79">
      <c r="E573"/>
      <c r="G573"/>
      <c r="H573"/>
      <c r="J573" s="115"/>
      <c r="M573" s="116"/>
      <c r="N573"/>
      <c r="P573" s="115"/>
      <c r="S573" s="116"/>
      <c r="T573" s="1"/>
      <c r="V573" s="116"/>
      <c r="W573" s="1"/>
      <c r="Y573" s="116"/>
      <c r="Z573" s="1"/>
      <c r="AB573" s="115"/>
      <c r="AC573"/>
      <c r="AE573" s="116"/>
      <c r="AF573" s="1"/>
      <c r="AH573" s="116"/>
      <c r="AI573" s="1"/>
      <c r="AK573" s="115"/>
      <c r="AL573" s="1"/>
      <c r="AN573" s="116"/>
      <c r="AO573" s="114"/>
      <c r="AP573" s="114"/>
      <c r="AQ573" s="1"/>
      <c r="AR573" s="1"/>
      <c r="AS573" s="115"/>
      <c r="AT573" s="1"/>
      <c r="AU573" s="1"/>
      <c r="AV573" s="115"/>
      <c r="AW573" s="1"/>
      <c r="AX573" s="33"/>
      <c r="AY573" s="116"/>
      <c r="AZ573" s="1"/>
      <c r="BB573" s="119"/>
      <c r="BC573" s="1"/>
      <c r="BD573" s="33"/>
      <c r="BE573" s="116"/>
      <c r="BF573" s="1"/>
      <c r="BG573" s="33"/>
      <c r="BH573" s="116"/>
      <c r="BI573" s="1"/>
      <c r="BK573" s="116"/>
      <c r="BL573" s="1"/>
      <c r="BN573" s="116"/>
      <c r="BO573" s="1"/>
      <c r="BQ573" s="116"/>
      <c r="BR573" s="1"/>
      <c r="BT573" s="116"/>
      <c r="BU573" s="1"/>
      <c r="BW573" s="116"/>
      <c r="BX573" s="1"/>
      <c r="BZ573" s="116"/>
      <c r="CA573" s="33"/>
    </row>
    <row r="574" spans="5:79">
      <c r="E574"/>
      <c r="G574"/>
      <c r="H574"/>
      <c r="J574" s="115"/>
      <c r="M574" s="116"/>
      <c r="N574"/>
      <c r="P574" s="115"/>
      <c r="S574" s="116"/>
      <c r="T574" s="1"/>
      <c r="V574" s="116"/>
      <c r="W574" s="1"/>
      <c r="Y574" s="116"/>
      <c r="Z574" s="1"/>
      <c r="AB574" s="115"/>
      <c r="AC574"/>
      <c r="AE574" s="116"/>
      <c r="AF574" s="1"/>
      <c r="AH574" s="116"/>
      <c r="AI574" s="1"/>
      <c r="AK574" s="115"/>
      <c r="AL574" s="1"/>
      <c r="AN574" s="116"/>
      <c r="AO574" s="114"/>
      <c r="AP574" s="114"/>
      <c r="AQ574" s="1"/>
      <c r="AR574" s="1"/>
      <c r="AS574" s="115"/>
      <c r="AT574" s="1"/>
      <c r="AU574" s="1"/>
      <c r="AV574" s="115"/>
      <c r="AW574" s="1"/>
      <c r="AX574" s="33"/>
      <c r="AY574" s="116"/>
      <c r="AZ574" s="1"/>
      <c r="BB574" s="119"/>
      <c r="BC574" s="1"/>
      <c r="BD574" s="33"/>
      <c r="BE574" s="116"/>
      <c r="BF574" s="1"/>
      <c r="BG574" s="33"/>
      <c r="BH574" s="116"/>
      <c r="BI574" s="1"/>
      <c r="BK574" s="116"/>
      <c r="BL574" s="1"/>
      <c r="BN574" s="116"/>
      <c r="BO574" s="1"/>
      <c r="BQ574" s="116"/>
      <c r="BR574" s="1"/>
      <c r="BT574" s="116"/>
      <c r="BU574" s="1"/>
      <c r="BW574" s="116"/>
      <c r="BX574" s="1"/>
      <c r="BZ574" s="116"/>
      <c r="CA574" s="33"/>
    </row>
    <row r="575" spans="5:79">
      <c r="E575"/>
      <c r="G575"/>
      <c r="H575"/>
      <c r="J575" s="115"/>
      <c r="M575" s="116"/>
      <c r="N575"/>
      <c r="P575" s="115"/>
      <c r="S575" s="116"/>
      <c r="T575" s="1"/>
      <c r="V575" s="116"/>
      <c r="W575" s="1"/>
      <c r="Y575" s="116"/>
      <c r="Z575" s="1"/>
      <c r="AB575" s="115"/>
      <c r="AC575"/>
      <c r="AE575" s="116"/>
      <c r="AF575" s="1"/>
      <c r="AH575" s="116"/>
      <c r="AI575" s="1"/>
      <c r="AK575" s="115"/>
      <c r="AL575" s="1"/>
      <c r="AN575" s="116"/>
      <c r="AO575" s="114"/>
      <c r="AP575" s="114"/>
      <c r="AQ575" s="1"/>
      <c r="AR575" s="1"/>
      <c r="AS575" s="115"/>
      <c r="AT575" s="1"/>
      <c r="AU575" s="1"/>
      <c r="AV575" s="115"/>
      <c r="AW575" s="1"/>
      <c r="AX575" s="33"/>
      <c r="AY575" s="116"/>
      <c r="AZ575" s="1"/>
      <c r="BB575" s="119"/>
      <c r="BC575" s="1"/>
      <c r="BD575" s="33"/>
      <c r="BE575" s="116"/>
      <c r="BF575" s="1"/>
      <c r="BG575" s="33"/>
      <c r="BH575" s="116"/>
      <c r="BI575" s="1"/>
      <c r="BK575" s="116"/>
      <c r="BL575" s="1"/>
      <c r="BN575" s="116"/>
      <c r="BO575" s="1"/>
      <c r="BQ575" s="116"/>
      <c r="BR575" s="1"/>
      <c r="BT575" s="116"/>
      <c r="BU575" s="1"/>
      <c r="BW575" s="116"/>
      <c r="BX575" s="1"/>
      <c r="BZ575" s="116"/>
      <c r="CA575" s="33"/>
    </row>
    <row r="576" spans="5:79">
      <c r="E576"/>
      <c r="G576"/>
      <c r="H576"/>
      <c r="J576" s="115"/>
      <c r="M576" s="116"/>
      <c r="N576"/>
      <c r="P576" s="115"/>
      <c r="S576" s="116"/>
      <c r="T576" s="1"/>
      <c r="V576" s="116"/>
      <c r="W576" s="1"/>
      <c r="Y576" s="116"/>
      <c r="Z576" s="1"/>
      <c r="AB576" s="115"/>
      <c r="AC576"/>
      <c r="AE576" s="116"/>
      <c r="AF576" s="1"/>
      <c r="AH576" s="116"/>
      <c r="AI576" s="1"/>
      <c r="AK576" s="115"/>
      <c r="AL576" s="1"/>
      <c r="AN576" s="116"/>
      <c r="AO576" s="114"/>
      <c r="AP576" s="114"/>
      <c r="AQ576" s="1"/>
      <c r="AR576" s="1"/>
      <c r="AS576" s="115"/>
      <c r="AT576" s="1"/>
      <c r="AU576" s="1"/>
      <c r="AV576" s="115"/>
      <c r="AW576" s="1"/>
      <c r="AX576" s="33"/>
      <c r="AY576" s="116"/>
      <c r="AZ576" s="1"/>
      <c r="BB576" s="119"/>
      <c r="BC576" s="1"/>
      <c r="BD576" s="33"/>
      <c r="BE576" s="116"/>
      <c r="BF576" s="1"/>
      <c r="BG576" s="33"/>
      <c r="BH576" s="116"/>
      <c r="BI576" s="1"/>
      <c r="BK576" s="116"/>
      <c r="BL576" s="1"/>
      <c r="BN576" s="116"/>
      <c r="BO576" s="1"/>
      <c r="BQ576" s="116"/>
      <c r="BR576" s="1"/>
      <c r="BT576" s="116"/>
      <c r="BU576" s="1"/>
      <c r="BW576" s="116"/>
      <c r="BX576" s="1"/>
      <c r="BZ576" s="116"/>
      <c r="CA576" s="33"/>
    </row>
    <row r="577" spans="5:79">
      <c r="E577"/>
      <c r="G577"/>
      <c r="H577"/>
      <c r="J577" s="115"/>
      <c r="M577" s="116"/>
      <c r="N577"/>
      <c r="P577" s="115"/>
      <c r="S577" s="116"/>
      <c r="T577" s="1"/>
      <c r="V577" s="116"/>
      <c r="W577" s="1"/>
      <c r="Y577" s="116"/>
      <c r="Z577" s="1"/>
      <c r="AB577" s="115"/>
      <c r="AC577"/>
      <c r="AE577" s="116"/>
      <c r="AF577" s="1"/>
      <c r="AH577" s="116"/>
      <c r="AI577" s="1"/>
      <c r="AK577" s="115"/>
      <c r="AL577" s="1"/>
      <c r="AN577" s="116"/>
      <c r="AO577" s="114"/>
      <c r="AP577" s="114"/>
      <c r="AQ577" s="1"/>
      <c r="AR577" s="1"/>
      <c r="AS577" s="115"/>
      <c r="AT577" s="1"/>
      <c r="AU577" s="1"/>
      <c r="AV577" s="115"/>
      <c r="AW577" s="1"/>
      <c r="AX577" s="33"/>
      <c r="AY577" s="116"/>
      <c r="AZ577" s="1"/>
      <c r="BB577" s="119"/>
      <c r="BC577" s="1"/>
      <c r="BD577" s="33"/>
      <c r="BE577" s="116"/>
      <c r="BF577" s="1"/>
      <c r="BG577" s="33"/>
      <c r="BH577" s="116"/>
      <c r="BI577" s="1"/>
      <c r="BK577" s="116"/>
      <c r="BL577" s="1"/>
      <c r="BN577" s="116"/>
      <c r="BO577" s="1"/>
      <c r="BQ577" s="116"/>
      <c r="BR577" s="1"/>
      <c r="BT577" s="116"/>
      <c r="BU577" s="1"/>
      <c r="BW577" s="116"/>
      <c r="BX577" s="1"/>
      <c r="BZ577" s="116"/>
      <c r="CA577" s="33"/>
    </row>
    <row r="578" spans="5:79">
      <c r="E578"/>
      <c r="G578"/>
      <c r="H578"/>
      <c r="J578" s="115"/>
      <c r="M578" s="116"/>
      <c r="N578"/>
      <c r="P578" s="115"/>
      <c r="S578" s="116"/>
      <c r="T578" s="1"/>
      <c r="V578" s="116"/>
      <c r="W578" s="1"/>
      <c r="Y578" s="116"/>
      <c r="Z578" s="1"/>
      <c r="AB578" s="115"/>
      <c r="AC578"/>
      <c r="AE578" s="116"/>
      <c r="AF578" s="1"/>
      <c r="AH578" s="116"/>
      <c r="AI578" s="1"/>
      <c r="AK578" s="115"/>
      <c r="AL578" s="1"/>
      <c r="AN578" s="116"/>
      <c r="AO578" s="114"/>
      <c r="AP578" s="114"/>
      <c r="AQ578" s="1"/>
      <c r="AR578" s="1"/>
      <c r="AS578" s="115"/>
      <c r="AT578" s="1"/>
      <c r="AU578" s="1"/>
      <c r="AV578" s="115"/>
      <c r="AW578" s="1"/>
      <c r="AX578" s="33"/>
      <c r="AY578" s="116"/>
      <c r="AZ578" s="1"/>
      <c r="BB578" s="119"/>
      <c r="BC578" s="1"/>
      <c r="BD578" s="33"/>
      <c r="BE578" s="116"/>
      <c r="BF578" s="1"/>
      <c r="BG578" s="33"/>
      <c r="BH578" s="116"/>
      <c r="BI578" s="1"/>
      <c r="BK578" s="116"/>
      <c r="BL578" s="1"/>
      <c r="BN578" s="116"/>
      <c r="BO578" s="1"/>
      <c r="BQ578" s="116"/>
      <c r="BR578" s="1"/>
      <c r="BT578" s="116"/>
      <c r="BU578" s="1"/>
      <c r="BW578" s="116"/>
      <c r="BX578" s="1"/>
      <c r="BZ578" s="116"/>
      <c r="CA578" s="33"/>
    </row>
    <row r="579" spans="5:79">
      <c r="E579"/>
      <c r="G579"/>
      <c r="H579"/>
      <c r="J579" s="115"/>
      <c r="M579" s="116"/>
      <c r="N579"/>
      <c r="P579" s="115"/>
      <c r="S579" s="116"/>
      <c r="T579" s="1"/>
      <c r="V579" s="116"/>
      <c r="W579" s="1"/>
      <c r="Y579" s="116"/>
      <c r="Z579" s="1"/>
      <c r="AB579" s="115"/>
      <c r="AC579"/>
      <c r="AE579" s="116"/>
      <c r="AF579" s="1"/>
      <c r="AH579" s="116"/>
      <c r="AI579" s="1"/>
      <c r="AK579" s="115"/>
      <c r="AL579" s="1"/>
      <c r="AN579" s="116"/>
      <c r="AO579" s="114"/>
      <c r="AP579" s="114"/>
      <c r="AQ579" s="1"/>
      <c r="AR579" s="1"/>
      <c r="AS579" s="115"/>
      <c r="AT579" s="1"/>
      <c r="AU579" s="1"/>
      <c r="AV579" s="115"/>
      <c r="AW579" s="1"/>
      <c r="AX579" s="33"/>
      <c r="AY579" s="116"/>
      <c r="AZ579" s="1"/>
      <c r="BB579" s="119"/>
      <c r="BC579" s="1"/>
      <c r="BD579" s="33"/>
      <c r="BE579" s="116"/>
      <c r="BF579" s="1"/>
      <c r="BG579" s="33"/>
      <c r="BH579" s="116"/>
      <c r="BI579" s="1"/>
      <c r="BK579" s="116"/>
      <c r="BL579" s="1"/>
      <c r="BN579" s="116"/>
      <c r="BO579" s="1"/>
      <c r="BQ579" s="116"/>
      <c r="BR579" s="1"/>
      <c r="BT579" s="116"/>
      <c r="BU579" s="1"/>
      <c r="BW579" s="116"/>
      <c r="BX579" s="1"/>
      <c r="BZ579" s="116"/>
      <c r="CA579" s="33"/>
    </row>
    <row r="580" spans="5:79">
      <c r="E580"/>
      <c r="G580"/>
      <c r="H580"/>
      <c r="J580" s="115"/>
      <c r="M580" s="116"/>
      <c r="N580"/>
      <c r="P580" s="115"/>
      <c r="S580" s="116"/>
      <c r="T580" s="1"/>
      <c r="V580" s="116"/>
      <c r="W580" s="1"/>
      <c r="Y580" s="116"/>
      <c r="Z580" s="1"/>
      <c r="AB580" s="115"/>
      <c r="AC580"/>
      <c r="AE580" s="116"/>
      <c r="AF580" s="1"/>
      <c r="AH580" s="116"/>
      <c r="AI580" s="1"/>
      <c r="AK580" s="115"/>
      <c r="AL580" s="1"/>
      <c r="AN580" s="116"/>
      <c r="AO580" s="114"/>
      <c r="AP580" s="114"/>
      <c r="AQ580" s="1"/>
      <c r="AR580" s="1"/>
      <c r="AS580" s="115"/>
      <c r="AT580" s="1"/>
      <c r="AU580" s="1"/>
      <c r="AV580" s="115"/>
      <c r="AW580" s="1"/>
      <c r="AX580" s="33"/>
      <c r="AY580" s="116"/>
      <c r="AZ580" s="1"/>
      <c r="BB580" s="119"/>
      <c r="BC580" s="1"/>
      <c r="BD580" s="33"/>
      <c r="BE580" s="116"/>
      <c r="BF580" s="1"/>
      <c r="BG580" s="33"/>
      <c r="BH580" s="116"/>
      <c r="BI580" s="1"/>
      <c r="BK580" s="116"/>
      <c r="BL580" s="1"/>
      <c r="BN580" s="116"/>
      <c r="BO580" s="1"/>
      <c r="BQ580" s="116"/>
      <c r="BR580" s="1"/>
      <c r="BT580" s="116"/>
      <c r="BU580" s="1"/>
      <c r="BW580" s="116"/>
      <c r="BX580" s="1"/>
      <c r="BZ580" s="116"/>
      <c r="CA580" s="33"/>
    </row>
    <row r="581" spans="5:79">
      <c r="E581"/>
      <c r="G581"/>
      <c r="H581"/>
      <c r="J581" s="115"/>
      <c r="M581" s="116"/>
      <c r="N581"/>
      <c r="P581" s="115"/>
      <c r="S581" s="116"/>
      <c r="T581" s="1"/>
      <c r="V581" s="116"/>
      <c r="W581" s="1"/>
      <c r="Y581" s="116"/>
      <c r="Z581" s="1"/>
      <c r="AB581" s="115"/>
      <c r="AC581"/>
      <c r="AE581" s="116"/>
      <c r="AF581" s="1"/>
      <c r="AH581" s="116"/>
      <c r="AI581" s="1"/>
      <c r="AK581" s="115"/>
      <c r="AL581" s="1"/>
      <c r="AN581" s="116"/>
      <c r="AO581" s="114"/>
      <c r="AP581" s="114"/>
      <c r="AQ581" s="1"/>
      <c r="AR581" s="1"/>
      <c r="AS581" s="115"/>
      <c r="AT581" s="1"/>
      <c r="AU581" s="1"/>
      <c r="AV581" s="115"/>
      <c r="AW581" s="1"/>
      <c r="AX581" s="33"/>
      <c r="AY581" s="116"/>
      <c r="AZ581" s="1"/>
      <c r="BB581" s="119"/>
      <c r="BC581" s="1"/>
      <c r="BD581" s="33"/>
      <c r="BE581" s="116"/>
      <c r="BF581" s="1"/>
      <c r="BG581" s="33"/>
      <c r="BH581" s="116"/>
      <c r="BI581" s="1"/>
      <c r="BK581" s="116"/>
      <c r="BL581" s="1"/>
      <c r="BN581" s="116"/>
      <c r="BO581" s="1"/>
      <c r="BQ581" s="116"/>
      <c r="BR581" s="1"/>
      <c r="BT581" s="116"/>
      <c r="BU581" s="1"/>
      <c r="BW581" s="116"/>
      <c r="BX581" s="1"/>
      <c r="BZ581" s="116"/>
      <c r="CA581" s="33"/>
    </row>
    <row r="582" spans="5:79">
      <c r="E582"/>
      <c r="G582"/>
      <c r="H582"/>
      <c r="J582" s="115"/>
      <c r="M582" s="116"/>
      <c r="N582"/>
      <c r="P582" s="115"/>
      <c r="S582" s="116"/>
      <c r="T582" s="1"/>
      <c r="V582" s="116"/>
      <c r="W582" s="1"/>
      <c r="Y582" s="116"/>
      <c r="Z582" s="1"/>
      <c r="AB582" s="115"/>
      <c r="AC582"/>
      <c r="AE582" s="116"/>
      <c r="AF582" s="1"/>
      <c r="AH582" s="116"/>
      <c r="AI582" s="1"/>
      <c r="AK582" s="115"/>
      <c r="AL582" s="1"/>
      <c r="AN582" s="116"/>
      <c r="AO582" s="114"/>
      <c r="AP582" s="114"/>
      <c r="AQ582" s="1"/>
      <c r="AR582" s="1"/>
      <c r="AS582" s="115"/>
      <c r="AT582" s="1"/>
      <c r="AU582" s="1"/>
      <c r="AV582" s="115"/>
      <c r="AW582" s="1"/>
      <c r="AX582" s="33"/>
      <c r="AY582" s="116"/>
      <c r="AZ582" s="1"/>
      <c r="BB582" s="119"/>
      <c r="BC582" s="1"/>
      <c r="BD582" s="33"/>
      <c r="BE582" s="116"/>
      <c r="BF582" s="1"/>
      <c r="BG582" s="33"/>
      <c r="BH582" s="116"/>
      <c r="BI582" s="1"/>
      <c r="BK582" s="116"/>
      <c r="BL582" s="1"/>
      <c r="BN582" s="116"/>
      <c r="BO582" s="1"/>
      <c r="BQ582" s="116"/>
      <c r="BR582" s="1"/>
      <c r="BT582" s="116"/>
      <c r="BU582" s="1"/>
      <c r="BW582" s="116"/>
      <c r="BX582" s="1"/>
      <c r="BZ582" s="116"/>
      <c r="CA582" s="33"/>
    </row>
    <row r="583" spans="5:79">
      <c r="E583"/>
      <c r="G583"/>
      <c r="H583"/>
      <c r="J583" s="115"/>
      <c r="M583" s="116"/>
      <c r="N583"/>
      <c r="P583" s="115"/>
      <c r="S583" s="116"/>
      <c r="T583" s="1"/>
      <c r="V583" s="116"/>
      <c r="W583" s="1"/>
      <c r="Y583" s="116"/>
      <c r="Z583" s="1"/>
      <c r="AB583" s="115"/>
      <c r="AC583"/>
      <c r="AE583" s="116"/>
      <c r="AF583" s="1"/>
      <c r="AH583" s="116"/>
      <c r="AI583" s="1"/>
      <c r="AK583" s="115"/>
      <c r="AL583" s="1"/>
      <c r="AN583" s="116"/>
      <c r="AO583" s="114"/>
      <c r="AP583" s="114"/>
      <c r="AQ583" s="1"/>
      <c r="AR583" s="1"/>
      <c r="AS583" s="115"/>
      <c r="AT583" s="1"/>
      <c r="AU583" s="1"/>
      <c r="AV583" s="115"/>
      <c r="AW583" s="1"/>
      <c r="AX583" s="33"/>
      <c r="AY583" s="116"/>
      <c r="AZ583" s="1"/>
      <c r="BB583" s="119"/>
      <c r="BC583" s="1"/>
      <c r="BD583" s="33"/>
      <c r="BE583" s="116"/>
      <c r="BF583" s="1"/>
      <c r="BG583" s="33"/>
      <c r="BH583" s="116"/>
      <c r="BI583" s="1"/>
      <c r="BK583" s="116"/>
      <c r="BL583" s="1"/>
      <c r="BN583" s="116"/>
      <c r="BO583" s="1"/>
      <c r="BQ583" s="116"/>
      <c r="BR583" s="1"/>
      <c r="BT583" s="116"/>
      <c r="BU583" s="1"/>
      <c r="BW583" s="116"/>
      <c r="BX583" s="1"/>
      <c r="BZ583" s="116"/>
      <c r="CA583" s="33"/>
    </row>
    <row r="584" spans="5:79">
      <c r="E584"/>
      <c r="G584"/>
      <c r="H584"/>
      <c r="J584" s="115"/>
      <c r="M584" s="116"/>
      <c r="N584"/>
      <c r="P584" s="115"/>
      <c r="S584" s="116"/>
      <c r="T584" s="1"/>
      <c r="V584" s="116"/>
      <c r="W584" s="1"/>
      <c r="Y584" s="116"/>
      <c r="Z584" s="1"/>
      <c r="AB584" s="115"/>
      <c r="AC584"/>
      <c r="AE584" s="116"/>
      <c r="AF584" s="1"/>
      <c r="AH584" s="116"/>
      <c r="AI584" s="1"/>
      <c r="AK584" s="115"/>
      <c r="AL584" s="1"/>
      <c r="AN584" s="116"/>
      <c r="AO584" s="114"/>
      <c r="AP584" s="114"/>
      <c r="AQ584" s="1"/>
      <c r="AR584" s="1"/>
      <c r="AS584" s="115"/>
      <c r="AT584" s="1"/>
      <c r="AU584" s="1"/>
      <c r="AV584" s="115"/>
      <c r="AW584" s="1"/>
      <c r="AX584" s="33"/>
      <c r="AY584" s="116"/>
      <c r="AZ584" s="1"/>
      <c r="BB584" s="119"/>
      <c r="BC584" s="1"/>
      <c r="BD584" s="33"/>
      <c r="BE584" s="116"/>
      <c r="BF584" s="1"/>
      <c r="BG584" s="33"/>
      <c r="BH584" s="116"/>
      <c r="BI584" s="1"/>
      <c r="BK584" s="116"/>
      <c r="BL584" s="1"/>
      <c r="BN584" s="116"/>
      <c r="BO584" s="1"/>
      <c r="BQ584" s="116"/>
      <c r="BR584" s="1"/>
      <c r="BT584" s="116"/>
      <c r="BU584" s="1"/>
      <c r="BW584" s="116"/>
      <c r="BX584" s="1"/>
      <c r="BZ584" s="116"/>
      <c r="CA584" s="33"/>
    </row>
    <row r="585" spans="5:79">
      <c r="E585"/>
      <c r="G585"/>
      <c r="H585"/>
      <c r="J585" s="115"/>
      <c r="M585" s="116"/>
      <c r="N585"/>
      <c r="P585" s="115"/>
      <c r="S585" s="116"/>
      <c r="T585" s="1"/>
      <c r="V585" s="116"/>
      <c r="W585" s="1"/>
      <c r="Y585" s="116"/>
      <c r="Z585" s="1"/>
      <c r="AB585" s="115"/>
      <c r="AC585"/>
      <c r="AE585" s="116"/>
      <c r="AF585" s="1"/>
      <c r="AH585" s="116"/>
      <c r="AI585" s="1"/>
      <c r="AK585" s="115"/>
      <c r="AL585" s="1"/>
      <c r="AN585" s="116"/>
      <c r="AO585" s="114"/>
      <c r="AP585" s="114"/>
      <c r="AQ585" s="1"/>
      <c r="AR585" s="1"/>
      <c r="AS585" s="115"/>
      <c r="AT585" s="1"/>
      <c r="AU585" s="1"/>
      <c r="AV585" s="115"/>
      <c r="AW585" s="1"/>
      <c r="AX585" s="33"/>
      <c r="AY585" s="116"/>
      <c r="AZ585" s="1"/>
      <c r="BB585" s="119"/>
      <c r="BC585" s="1"/>
      <c r="BD585" s="33"/>
      <c r="BE585" s="116"/>
      <c r="BF585" s="1"/>
      <c r="BG585" s="33"/>
      <c r="BH585" s="116"/>
      <c r="BI585" s="1"/>
      <c r="BK585" s="116"/>
      <c r="BL585" s="1"/>
      <c r="BN585" s="116"/>
      <c r="BO585" s="1"/>
      <c r="BQ585" s="116"/>
      <c r="BR585" s="1"/>
      <c r="BT585" s="116"/>
      <c r="BU585" s="1"/>
      <c r="BW585" s="116"/>
      <c r="BX585" s="1"/>
      <c r="BZ585" s="116"/>
      <c r="CA585" s="33"/>
    </row>
    <row r="586" spans="5:79">
      <c r="E586"/>
      <c r="G586"/>
      <c r="H586"/>
      <c r="J586" s="115"/>
      <c r="M586" s="116"/>
      <c r="N586"/>
      <c r="P586" s="115"/>
      <c r="S586" s="116"/>
      <c r="T586" s="1"/>
      <c r="V586" s="116"/>
      <c r="W586" s="1"/>
      <c r="Y586" s="116"/>
      <c r="Z586" s="1"/>
      <c r="AB586" s="115"/>
      <c r="AC586"/>
      <c r="AE586" s="116"/>
      <c r="AF586" s="1"/>
      <c r="AH586" s="116"/>
      <c r="AI586" s="1"/>
      <c r="AK586" s="115"/>
      <c r="AL586" s="1"/>
      <c r="AN586" s="116"/>
      <c r="AO586" s="114"/>
      <c r="AP586" s="114"/>
      <c r="AQ586" s="1"/>
      <c r="AR586" s="1"/>
      <c r="AS586" s="115"/>
      <c r="AT586" s="1"/>
      <c r="AU586" s="1"/>
      <c r="AV586" s="115"/>
      <c r="AW586" s="1"/>
      <c r="AX586" s="33"/>
      <c r="AY586" s="116"/>
      <c r="AZ586" s="1"/>
      <c r="BB586" s="119"/>
      <c r="BC586" s="1"/>
      <c r="BD586" s="33"/>
      <c r="BE586" s="116"/>
      <c r="BF586" s="1"/>
      <c r="BG586" s="33"/>
      <c r="BH586" s="116"/>
      <c r="BI586" s="1"/>
      <c r="BK586" s="116"/>
      <c r="BL586" s="1"/>
      <c r="BN586" s="116"/>
      <c r="BO586" s="1"/>
      <c r="BQ586" s="116"/>
      <c r="BR586" s="1"/>
      <c r="BT586" s="116"/>
      <c r="BU586" s="1"/>
      <c r="BW586" s="116"/>
      <c r="BX586" s="1"/>
      <c r="BZ586" s="116"/>
      <c r="CA586" s="33"/>
    </row>
    <row r="587" spans="5:79">
      <c r="E587"/>
      <c r="G587"/>
      <c r="H587"/>
      <c r="J587" s="115"/>
      <c r="M587" s="116"/>
      <c r="N587"/>
      <c r="P587" s="115"/>
      <c r="S587" s="116"/>
      <c r="T587" s="1"/>
      <c r="V587" s="116"/>
      <c r="W587" s="1"/>
      <c r="Y587" s="116"/>
      <c r="Z587" s="1"/>
      <c r="AB587" s="115"/>
      <c r="AC587"/>
      <c r="AE587" s="116"/>
      <c r="AF587" s="1"/>
      <c r="AH587" s="116"/>
      <c r="AI587" s="1"/>
      <c r="AK587" s="115"/>
      <c r="AL587" s="1"/>
      <c r="AN587" s="116"/>
      <c r="AO587" s="114"/>
      <c r="AP587" s="114"/>
      <c r="AQ587" s="1"/>
      <c r="AR587" s="1"/>
      <c r="AS587" s="115"/>
      <c r="AT587" s="1"/>
      <c r="AU587" s="1"/>
      <c r="AV587" s="115"/>
      <c r="AW587" s="1"/>
      <c r="AX587" s="33"/>
      <c r="AY587" s="116"/>
      <c r="AZ587" s="1"/>
      <c r="BB587" s="119"/>
      <c r="BC587" s="1"/>
      <c r="BD587" s="33"/>
      <c r="BE587" s="116"/>
      <c r="BF587" s="1"/>
      <c r="BG587" s="33"/>
      <c r="BH587" s="116"/>
      <c r="BI587" s="1"/>
      <c r="BK587" s="116"/>
      <c r="BL587" s="1"/>
      <c r="BN587" s="116"/>
      <c r="BO587" s="1"/>
      <c r="BQ587" s="116"/>
      <c r="BR587" s="1"/>
      <c r="BT587" s="116"/>
      <c r="BU587" s="1"/>
      <c r="BW587" s="116"/>
      <c r="BX587" s="1"/>
      <c r="BZ587" s="116"/>
      <c r="CA587" s="33"/>
    </row>
    <row r="588" spans="5:79">
      <c r="E588"/>
      <c r="G588"/>
      <c r="H588"/>
      <c r="J588" s="115"/>
      <c r="M588" s="116"/>
      <c r="N588"/>
      <c r="P588" s="115"/>
      <c r="S588" s="116"/>
      <c r="T588" s="1"/>
      <c r="V588" s="116"/>
      <c r="W588" s="1"/>
      <c r="Y588" s="116"/>
      <c r="Z588" s="1"/>
      <c r="AB588" s="115"/>
      <c r="AC588"/>
      <c r="AE588" s="116"/>
      <c r="AF588" s="1"/>
      <c r="AH588" s="116"/>
      <c r="AI588" s="1"/>
      <c r="AK588" s="115"/>
      <c r="AL588" s="1"/>
      <c r="AN588" s="116"/>
      <c r="AO588" s="114"/>
      <c r="AP588" s="114"/>
      <c r="AQ588" s="1"/>
      <c r="AR588" s="1"/>
      <c r="AS588" s="115"/>
      <c r="AT588" s="1"/>
      <c r="AU588" s="1"/>
      <c r="AV588" s="115"/>
      <c r="AW588" s="1"/>
      <c r="AX588" s="33"/>
      <c r="AY588" s="116"/>
      <c r="AZ588" s="1"/>
      <c r="BB588" s="119"/>
      <c r="BC588" s="1"/>
      <c r="BD588" s="33"/>
      <c r="BE588" s="116"/>
      <c r="BF588" s="1"/>
      <c r="BG588" s="33"/>
      <c r="BH588" s="116"/>
      <c r="BI588" s="1"/>
      <c r="BK588" s="116"/>
      <c r="BL588" s="1"/>
      <c r="BN588" s="116"/>
      <c r="BO588" s="1"/>
      <c r="BQ588" s="116"/>
      <c r="BR588" s="1"/>
      <c r="BT588" s="116"/>
      <c r="BU588" s="1"/>
      <c r="BW588" s="116"/>
      <c r="BX588" s="1"/>
      <c r="BZ588" s="116"/>
      <c r="CA588" s="33"/>
    </row>
    <row r="589" spans="5:79">
      <c r="E589"/>
      <c r="G589"/>
      <c r="H589"/>
      <c r="J589" s="115"/>
      <c r="M589" s="116"/>
      <c r="N589"/>
      <c r="P589" s="115"/>
      <c r="S589" s="116"/>
      <c r="T589" s="1"/>
      <c r="V589" s="116"/>
      <c r="W589" s="1"/>
      <c r="Y589" s="116"/>
      <c r="Z589" s="1"/>
      <c r="AB589" s="115"/>
      <c r="AC589"/>
      <c r="AE589" s="116"/>
      <c r="AF589" s="1"/>
      <c r="AH589" s="116"/>
      <c r="AI589" s="1"/>
      <c r="AK589" s="115"/>
      <c r="AL589" s="1"/>
      <c r="AN589" s="116"/>
      <c r="AO589" s="114"/>
      <c r="AP589" s="114"/>
      <c r="AQ589" s="1"/>
      <c r="AR589" s="1"/>
      <c r="AS589" s="115"/>
      <c r="AT589" s="1"/>
      <c r="AU589" s="1"/>
      <c r="AV589" s="115"/>
      <c r="AW589" s="1"/>
      <c r="AX589" s="33"/>
      <c r="AY589" s="116"/>
      <c r="AZ589" s="1"/>
      <c r="BB589" s="119"/>
      <c r="BC589" s="1"/>
      <c r="BD589" s="33"/>
      <c r="BE589" s="116"/>
      <c r="BF589" s="1"/>
      <c r="BG589" s="33"/>
      <c r="BH589" s="116"/>
      <c r="BI589" s="1"/>
      <c r="BK589" s="116"/>
      <c r="BL589" s="1"/>
      <c r="BN589" s="116"/>
      <c r="BO589" s="1"/>
      <c r="BQ589" s="116"/>
      <c r="BR589" s="1"/>
      <c r="BT589" s="116"/>
      <c r="BU589" s="1"/>
      <c r="BW589" s="116"/>
      <c r="BX589" s="1"/>
      <c r="BZ589" s="116"/>
      <c r="CA589" s="33"/>
    </row>
    <row r="590" spans="5:79">
      <c r="E590"/>
      <c r="G590"/>
      <c r="H590"/>
      <c r="J590" s="115"/>
      <c r="M590" s="116"/>
      <c r="N590"/>
      <c r="P590" s="115"/>
      <c r="S590" s="116"/>
      <c r="T590" s="1"/>
      <c r="V590" s="116"/>
      <c r="W590" s="1"/>
      <c r="Y590" s="116"/>
      <c r="Z590" s="1"/>
      <c r="AB590" s="115"/>
      <c r="AC590"/>
      <c r="AE590" s="116"/>
      <c r="AF590" s="1"/>
      <c r="AH590" s="116"/>
      <c r="AI590" s="1"/>
      <c r="AK590" s="115"/>
      <c r="AL590" s="1"/>
      <c r="AN590" s="116"/>
      <c r="AO590" s="114"/>
      <c r="AP590" s="114"/>
      <c r="AQ590" s="1"/>
      <c r="AR590" s="1"/>
      <c r="AS590" s="115"/>
      <c r="AT590" s="1"/>
      <c r="AU590" s="1"/>
      <c r="AV590" s="115"/>
      <c r="AW590" s="1"/>
      <c r="AX590" s="33"/>
      <c r="AY590" s="116"/>
      <c r="AZ590" s="1"/>
      <c r="BB590" s="119"/>
      <c r="BC590" s="1"/>
      <c r="BD590" s="33"/>
      <c r="BE590" s="116"/>
      <c r="BF590" s="1"/>
      <c r="BG590" s="33"/>
      <c r="BH590" s="116"/>
      <c r="BI590" s="1"/>
      <c r="BK590" s="116"/>
      <c r="BL590" s="1"/>
      <c r="BN590" s="116"/>
      <c r="BO590" s="1"/>
      <c r="BQ590" s="116"/>
      <c r="BR590" s="1"/>
      <c r="BT590" s="116"/>
      <c r="BU590" s="1"/>
      <c r="BW590" s="116"/>
      <c r="BX590" s="1"/>
      <c r="BZ590" s="116"/>
      <c r="CA590" s="33"/>
    </row>
    <row r="591" spans="5:79">
      <c r="E591"/>
      <c r="G591"/>
      <c r="H591"/>
      <c r="J591" s="115"/>
      <c r="M591" s="116"/>
      <c r="N591"/>
      <c r="P591" s="115"/>
      <c r="S591" s="116"/>
      <c r="T591" s="1"/>
      <c r="V591" s="116"/>
      <c r="W591" s="1"/>
      <c r="Y591" s="116"/>
      <c r="Z591" s="1"/>
      <c r="AB591" s="115"/>
      <c r="AC591"/>
      <c r="AE591" s="116"/>
      <c r="AF591" s="1"/>
      <c r="AH591" s="116"/>
      <c r="AI591" s="1"/>
      <c r="AK591" s="115"/>
      <c r="AL591" s="1"/>
      <c r="AN591" s="116"/>
      <c r="AO591" s="114"/>
      <c r="AP591" s="114"/>
      <c r="AQ591" s="1"/>
      <c r="AR591" s="1"/>
      <c r="AS591" s="115"/>
      <c r="AT591" s="1"/>
      <c r="AU591" s="1"/>
      <c r="AV591" s="115"/>
      <c r="AW591" s="1"/>
      <c r="AX591" s="33"/>
      <c r="AY591" s="116"/>
      <c r="AZ591" s="1"/>
      <c r="BB591" s="119"/>
      <c r="BC591" s="1"/>
      <c r="BD591" s="33"/>
      <c r="BE591" s="116"/>
      <c r="BF591" s="1"/>
      <c r="BG591" s="33"/>
      <c r="BH591" s="116"/>
      <c r="BI591" s="1"/>
      <c r="BK591" s="116"/>
      <c r="BL591" s="1"/>
      <c r="BN591" s="116"/>
      <c r="BO591" s="1"/>
      <c r="BQ591" s="116"/>
      <c r="BR591" s="1"/>
      <c r="BT591" s="116"/>
      <c r="BU591" s="1"/>
      <c r="BW591" s="116"/>
      <c r="BX591" s="1"/>
      <c r="BZ591" s="116"/>
      <c r="CA591" s="33"/>
    </row>
    <row r="592" spans="5:79">
      <c r="E592"/>
      <c r="G592"/>
      <c r="H592"/>
      <c r="J592" s="115"/>
      <c r="M592" s="116"/>
      <c r="N592"/>
      <c r="P592" s="115"/>
      <c r="S592" s="116"/>
      <c r="T592" s="1"/>
      <c r="V592" s="116"/>
      <c r="W592" s="1"/>
      <c r="Y592" s="116"/>
      <c r="Z592" s="1"/>
      <c r="AB592" s="115"/>
      <c r="AC592"/>
      <c r="AE592" s="116"/>
      <c r="AF592" s="1"/>
      <c r="AH592" s="116"/>
      <c r="AI592" s="1"/>
      <c r="AK592" s="115"/>
      <c r="AL592" s="1"/>
      <c r="AN592" s="116"/>
      <c r="AO592" s="114"/>
      <c r="AP592" s="114"/>
      <c r="AQ592" s="1"/>
      <c r="AR592" s="1"/>
      <c r="AS592" s="115"/>
      <c r="AT592" s="1"/>
      <c r="AU592" s="1"/>
      <c r="AV592" s="115"/>
      <c r="AW592" s="1"/>
      <c r="AX592" s="33"/>
      <c r="AY592" s="116"/>
      <c r="AZ592" s="1"/>
      <c r="BB592" s="119"/>
      <c r="BC592" s="1"/>
      <c r="BD592" s="33"/>
      <c r="BE592" s="116"/>
      <c r="BF592" s="1"/>
      <c r="BG592" s="33"/>
      <c r="BH592" s="116"/>
      <c r="BI592" s="1"/>
      <c r="BK592" s="116"/>
      <c r="BL592" s="1"/>
      <c r="BN592" s="116"/>
      <c r="BO592" s="1"/>
      <c r="BQ592" s="116"/>
      <c r="BR592" s="1"/>
      <c r="BT592" s="116"/>
      <c r="BU592" s="1"/>
      <c r="BW592" s="116"/>
      <c r="BX592" s="1"/>
      <c r="BZ592" s="116"/>
      <c r="CA592" s="33"/>
    </row>
    <row r="593" spans="5:79">
      <c r="E593"/>
      <c r="G593"/>
      <c r="H593"/>
      <c r="J593" s="115"/>
      <c r="M593" s="116"/>
      <c r="N593"/>
      <c r="P593" s="115"/>
      <c r="S593" s="116"/>
      <c r="T593" s="1"/>
      <c r="V593" s="116"/>
      <c r="W593" s="1"/>
      <c r="Y593" s="116"/>
      <c r="Z593" s="1"/>
      <c r="AB593" s="115"/>
      <c r="AC593"/>
      <c r="AE593" s="116"/>
      <c r="AF593" s="1"/>
      <c r="AH593" s="116"/>
      <c r="AI593" s="1"/>
      <c r="AK593" s="115"/>
      <c r="AL593" s="1"/>
      <c r="AN593" s="116"/>
      <c r="AO593" s="114"/>
      <c r="AP593" s="114"/>
      <c r="AQ593" s="1"/>
      <c r="AR593" s="1"/>
      <c r="AS593" s="115"/>
      <c r="AT593" s="1"/>
      <c r="AU593" s="1"/>
      <c r="AV593" s="115"/>
      <c r="AW593" s="1"/>
      <c r="AX593" s="33"/>
      <c r="AY593" s="116"/>
      <c r="AZ593" s="1"/>
      <c r="BB593" s="119"/>
      <c r="BC593" s="1"/>
      <c r="BD593" s="33"/>
      <c r="BE593" s="116"/>
      <c r="BF593" s="1"/>
      <c r="BG593" s="33"/>
      <c r="BH593" s="116"/>
      <c r="BI593" s="1"/>
      <c r="BK593" s="116"/>
      <c r="BL593" s="1"/>
      <c r="BN593" s="116"/>
      <c r="BO593" s="1"/>
      <c r="BQ593" s="116"/>
      <c r="BR593" s="1"/>
      <c r="BT593" s="116"/>
      <c r="BU593" s="1"/>
      <c r="BW593" s="116"/>
      <c r="BX593" s="1"/>
      <c r="BZ593" s="116"/>
      <c r="CA593" s="33"/>
    </row>
    <row r="594" spans="5:79">
      <c r="E594"/>
      <c r="G594"/>
      <c r="H594"/>
      <c r="J594" s="115"/>
      <c r="M594" s="116"/>
      <c r="N594"/>
      <c r="P594" s="115"/>
      <c r="S594" s="116"/>
      <c r="T594" s="1"/>
      <c r="V594" s="116"/>
      <c r="W594" s="1"/>
      <c r="Y594" s="116"/>
      <c r="Z594" s="1"/>
      <c r="AB594" s="115"/>
      <c r="AC594"/>
      <c r="AE594" s="116"/>
      <c r="AF594" s="1"/>
      <c r="AH594" s="116"/>
      <c r="AI594" s="1"/>
      <c r="AK594" s="115"/>
      <c r="AL594" s="1"/>
      <c r="AN594" s="116"/>
      <c r="AO594" s="114"/>
      <c r="AP594" s="114"/>
      <c r="AQ594" s="1"/>
      <c r="AR594" s="1"/>
      <c r="AS594" s="115"/>
      <c r="AT594" s="1"/>
      <c r="AU594" s="1"/>
      <c r="AV594" s="115"/>
      <c r="AW594" s="1"/>
      <c r="AX594" s="33"/>
      <c r="AY594" s="116"/>
      <c r="AZ594" s="1"/>
      <c r="BB594" s="119"/>
      <c r="BC594" s="1"/>
      <c r="BD594" s="33"/>
      <c r="BE594" s="116"/>
      <c r="BF594" s="1"/>
      <c r="BG594" s="33"/>
      <c r="BH594" s="116"/>
      <c r="BI594" s="1"/>
      <c r="BK594" s="116"/>
      <c r="BL594" s="1"/>
      <c r="BN594" s="116"/>
      <c r="BO594" s="1"/>
      <c r="BQ594" s="116"/>
      <c r="BR594" s="1"/>
      <c r="BT594" s="116"/>
      <c r="BU594" s="1"/>
      <c r="BW594" s="116"/>
      <c r="BX594" s="1"/>
      <c r="BZ594" s="116"/>
      <c r="CA594" s="33"/>
    </row>
    <row r="595" spans="5:79">
      <c r="E595"/>
      <c r="G595"/>
      <c r="H595"/>
      <c r="J595" s="115"/>
      <c r="M595" s="116"/>
      <c r="N595"/>
      <c r="P595" s="115"/>
      <c r="S595" s="116"/>
      <c r="T595" s="1"/>
      <c r="V595" s="116"/>
      <c r="W595" s="1"/>
      <c r="Y595" s="116"/>
      <c r="Z595" s="1"/>
      <c r="AB595" s="115"/>
      <c r="AC595"/>
      <c r="AE595" s="116"/>
      <c r="AF595" s="1"/>
      <c r="AH595" s="116"/>
      <c r="AI595" s="1"/>
      <c r="AK595" s="115"/>
      <c r="AL595" s="1"/>
      <c r="AN595" s="116"/>
      <c r="AO595" s="114"/>
      <c r="AP595" s="114"/>
      <c r="AQ595" s="1"/>
      <c r="AR595" s="1"/>
      <c r="AS595" s="115"/>
      <c r="AT595" s="1"/>
      <c r="AU595" s="1"/>
      <c r="AV595" s="115"/>
      <c r="AW595" s="1"/>
      <c r="AX595" s="33"/>
      <c r="AY595" s="116"/>
      <c r="AZ595" s="1"/>
      <c r="BB595" s="119"/>
      <c r="BC595" s="1"/>
      <c r="BD595" s="33"/>
      <c r="BE595" s="116"/>
      <c r="BF595" s="1"/>
      <c r="BG595" s="33"/>
      <c r="BH595" s="116"/>
      <c r="BI595" s="1"/>
      <c r="BK595" s="116"/>
      <c r="BL595" s="1"/>
      <c r="BN595" s="116"/>
      <c r="BO595" s="1"/>
      <c r="BQ595" s="116"/>
      <c r="BR595" s="1"/>
      <c r="BT595" s="116"/>
      <c r="BU595" s="1"/>
      <c r="BW595" s="116"/>
      <c r="BX595" s="1"/>
      <c r="BZ595" s="116"/>
      <c r="CA595" s="33"/>
    </row>
    <row r="596" spans="5:79">
      <c r="E596"/>
      <c r="G596"/>
      <c r="H596"/>
      <c r="J596" s="115"/>
      <c r="M596" s="116"/>
      <c r="N596"/>
      <c r="P596" s="115"/>
      <c r="S596" s="116"/>
      <c r="T596" s="1"/>
      <c r="V596" s="116"/>
      <c r="W596" s="1"/>
      <c r="Y596" s="116"/>
      <c r="Z596" s="1"/>
      <c r="AB596" s="115"/>
      <c r="AC596"/>
      <c r="AE596" s="116"/>
      <c r="AF596" s="1"/>
      <c r="AH596" s="116"/>
      <c r="AI596" s="1"/>
      <c r="AK596" s="115"/>
      <c r="AL596" s="1"/>
      <c r="AN596" s="116"/>
      <c r="AO596" s="114"/>
      <c r="AP596" s="114"/>
      <c r="AQ596" s="1"/>
      <c r="AR596" s="1"/>
      <c r="AS596" s="115"/>
      <c r="AT596" s="1"/>
      <c r="AU596" s="1"/>
      <c r="AV596" s="115"/>
      <c r="AW596" s="1"/>
      <c r="AX596" s="33"/>
      <c r="AY596" s="116"/>
      <c r="AZ596" s="1"/>
      <c r="BB596" s="119"/>
      <c r="BC596" s="1"/>
      <c r="BD596" s="33"/>
      <c r="BE596" s="116"/>
      <c r="BF596" s="1"/>
      <c r="BG596" s="33"/>
      <c r="BH596" s="116"/>
      <c r="BI596" s="1"/>
      <c r="BK596" s="116"/>
      <c r="BL596" s="1"/>
      <c r="BN596" s="116"/>
      <c r="BO596" s="1"/>
      <c r="BQ596" s="116"/>
      <c r="BR596" s="1"/>
      <c r="BT596" s="116"/>
      <c r="BU596" s="1"/>
      <c r="BW596" s="116"/>
      <c r="BX596" s="1"/>
      <c r="BZ596" s="116"/>
      <c r="CA596" s="33"/>
    </row>
    <row r="597" spans="5:79">
      <c r="E597"/>
      <c r="G597"/>
      <c r="H597"/>
      <c r="J597" s="115"/>
      <c r="M597" s="116"/>
      <c r="N597"/>
      <c r="P597" s="115"/>
      <c r="S597" s="116"/>
      <c r="T597" s="1"/>
      <c r="V597" s="116"/>
      <c r="W597" s="1"/>
      <c r="Y597" s="116"/>
      <c r="Z597" s="1"/>
      <c r="AB597" s="115"/>
      <c r="AC597"/>
      <c r="AE597" s="116"/>
      <c r="AF597" s="1"/>
      <c r="AH597" s="116"/>
      <c r="AI597" s="1"/>
      <c r="AK597" s="115"/>
      <c r="AL597" s="1"/>
      <c r="AN597" s="116"/>
      <c r="AO597" s="114"/>
      <c r="AP597" s="114"/>
      <c r="AQ597" s="1"/>
      <c r="AR597" s="1"/>
      <c r="AS597" s="115"/>
      <c r="AT597" s="1"/>
      <c r="AU597" s="1"/>
      <c r="AV597" s="115"/>
      <c r="AW597" s="1"/>
      <c r="AX597" s="33"/>
      <c r="AY597" s="116"/>
      <c r="AZ597" s="1"/>
      <c r="BB597" s="119"/>
      <c r="BC597" s="1"/>
      <c r="BD597" s="33"/>
      <c r="BE597" s="116"/>
      <c r="BF597" s="1"/>
      <c r="BG597" s="33"/>
      <c r="BH597" s="116"/>
      <c r="BI597" s="1"/>
      <c r="BK597" s="116"/>
      <c r="BL597" s="1"/>
      <c r="BN597" s="116"/>
      <c r="BO597" s="1"/>
      <c r="BQ597" s="116"/>
      <c r="BR597" s="1"/>
      <c r="BT597" s="116"/>
      <c r="BU597" s="1"/>
      <c r="BW597" s="116"/>
      <c r="BX597" s="1"/>
      <c r="BZ597" s="116"/>
      <c r="CA597" s="33"/>
    </row>
    <row r="598" spans="5:79">
      <c r="E598"/>
      <c r="G598"/>
      <c r="H598"/>
      <c r="J598" s="115"/>
      <c r="M598" s="116"/>
      <c r="N598"/>
      <c r="P598" s="115"/>
      <c r="S598" s="116"/>
      <c r="T598" s="1"/>
      <c r="V598" s="116"/>
      <c r="W598" s="1"/>
      <c r="Y598" s="116"/>
      <c r="Z598" s="1"/>
      <c r="AB598" s="115"/>
      <c r="AC598"/>
      <c r="AE598" s="116"/>
      <c r="AF598" s="1"/>
      <c r="AH598" s="116"/>
      <c r="AI598" s="1"/>
      <c r="AK598" s="115"/>
      <c r="AL598" s="1"/>
      <c r="AN598" s="116"/>
      <c r="AO598" s="114"/>
      <c r="AP598" s="114"/>
      <c r="AQ598" s="1"/>
      <c r="AR598" s="1"/>
      <c r="AS598" s="115"/>
      <c r="AT598" s="1"/>
      <c r="AU598" s="1"/>
      <c r="AV598" s="115"/>
      <c r="AW598" s="1"/>
      <c r="AX598" s="33"/>
      <c r="AY598" s="116"/>
      <c r="AZ598" s="1"/>
      <c r="BB598" s="119"/>
      <c r="BC598" s="1"/>
      <c r="BD598" s="33"/>
      <c r="BE598" s="116"/>
      <c r="BF598" s="1"/>
      <c r="BG598" s="33"/>
      <c r="BH598" s="116"/>
      <c r="BI598" s="1"/>
      <c r="BK598" s="116"/>
      <c r="BL598" s="1"/>
      <c r="BN598" s="116"/>
      <c r="BO598" s="1"/>
      <c r="BQ598" s="116"/>
      <c r="BR598" s="1"/>
      <c r="BT598" s="116"/>
      <c r="BU598" s="1"/>
      <c r="BW598" s="116"/>
      <c r="BX598" s="1"/>
      <c r="BZ598" s="116"/>
      <c r="CA598" s="33"/>
    </row>
    <row r="599" spans="5:79">
      <c r="E599"/>
      <c r="G599"/>
      <c r="H599"/>
      <c r="J599" s="115"/>
      <c r="M599" s="116"/>
      <c r="N599"/>
      <c r="P599" s="115"/>
      <c r="S599" s="116"/>
      <c r="T599" s="1"/>
      <c r="V599" s="116"/>
      <c r="W599" s="1"/>
      <c r="Y599" s="116"/>
      <c r="Z599" s="1"/>
      <c r="AB599" s="115"/>
      <c r="AC599"/>
      <c r="AE599" s="116"/>
      <c r="AF599" s="1"/>
      <c r="AH599" s="116"/>
      <c r="AI599" s="1"/>
      <c r="AK599" s="115"/>
      <c r="AL599" s="1"/>
      <c r="AN599" s="116"/>
      <c r="AO599" s="114"/>
      <c r="AP599" s="114"/>
      <c r="AQ599" s="1"/>
      <c r="AR599" s="1"/>
      <c r="AS599" s="115"/>
      <c r="AT599" s="1"/>
      <c r="AU599" s="1"/>
      <c r="AV599" s="115"/>
      <c r="AW599" s="1"/>
      <c r="AX599" s="33"/>
      <c r="AY599" s="116"/>
      <c r="AZ599" s="1"/>
      <c r="BB599" s="119"/>
      <c r="BC599" s="1"/>
      <c r="BD599" s="33"/>
      <c r="BE599" s="116"/>
      <c r="BF599" s="1"/>
      <c r="BG599" s="33"/>
      <c r="BH599" s="116"/>
      <c r="BI599" s="1"/>
      <c r="BK599" s="116"/>
      <c r="BL599" s="1"/>
      <c r="BN599" s="116"/>
      <c r="BO599" s="1"/>
      <c r="BQ599" s="116"/>
      <c r="BR599" s="1"/>
      <c r="BT599" s="116"/>
      <c r="BU599" s="1"/>
      <c r="BW599" s="116"/>
      <c r="BX599" s="1"/>
      <c r="BZ599" s="116"/>
      <c r="CA599" s="33"/>
    </row>
    <row r="600" spans="5:79">
      <c r="E600"/>
      <c r="G600"/>
      <c r="H600"/>
      <c r="J600" s="115"/>
      <c r="M600" s="116"/>
      <c r="N600"/>
      <c r="P600" s="115"/>
      <c r="S600" s="116"/>
      <c r="T600" s="1"/>
      <c r="V600" s="116"/>
      <c r="W600" s="1"/>
      <c r="Y600" s="116"/>
      <c r="Z600" s="1"/>
      <c r="AB600" s="115"/>
      <c r="AC600"/>
      <c r="AE600" s="116"/>
      <c r="AF600" s="1"/>
      <c r="AH600" s="116"/>
      <c r="AI600" s="1"/>
      <c r="AK600" s="115"/>
      <c r="AL600" s="1"/>
      <c r="AN600" s="116"/>
      <c r="AO600" s="114"/>
      <c r="AP600" s="114"/>
      <c r="AQ600" s="1"/>
      <c r="AR600" s="1"/>
      <c r="AS600" s="115"/>
      <c r="AT600" s="1"/>
      <c r="AU600" s="1"/>
      <c r="AV600" s="115"/>
      <c r="AW600" s="1"/>
      <c r="AX600" s="33"/>
      <c r="AY600" s="116"/>
      <c r="AZ600" s="1"/>
      <c r="BB600" s="119"/>
      <c r="BC600" s="1"/>
      <c r="BD600" s="33"/>
      <c r="BE600" s="116"/>
      <c r="BF600" s="1"/>
      <c r="BG600" s="33"/>
      <c r="BH600" s="116"/>
      <c r="BI600" s="1"/>
      <c r="BK600" s="116"/>
      <c r="BL600" s="1"/>
      <c r="BN600" s="116"/>
      <c r="BO600" s="1"/>
      <c r="BQ600" s="116"/>
      <c r="BR600" s="1"/>
      <c r="BT600" s="116"/>
      <c r="BU600" s="1"/>
      <c r="BW600" s="116"/>
      <c r="BX600" s="1"/>
      <c r="BZ600" s="116"/>
      <c r="CA600" s="33"/>
    </row>
    <row r="601" spans="5:79">
      <c r="E601"/>
      <c r="G601"/>
      <c r="H601"/>
      <c r="J601" s="115"/>
      <c r="M601" s="116"/>
      <c r="N601"/>
      <c r="P601" s="115"/>
      <c r="S601" s="116"/>
      <c r="T601" s="1"/>
      <c r="V601" s="116"/>
      <c r="W601" s="1"/>
      <c r="Y601" s="116"/>
      <c r="Z601" s="1"/>
      <c r="AB601" s="115"/>
      <c r="AC601"/>
      <c r="AE601" s="116"/>
      <c r="AF601" s="1"/>
      <c r="AH601" s="116"/>
      <c r="AI601" s="1"/>
      <c r="AK601" s="115"/>
      <c r="AL601" s="1"/>
      <c r="AN601" s="116"/>
      <c r="AO601" s="114"/>
      <c r="AP601" s="114"/>
      <c r="AQ601" s="1"/>
      <c r="AR601" s="1"/>
      <c r="AS601" s="115"/>
      <c r="AT601" s="1"/>
      <c r="AU601" s="1"/>
      <c r="AV601" s="115"/>
      <c r="AW601" s="1"/>
      <c r="AX601" s="33"/>
      <c r="AY601" s="116"/>
      <c r="AZ601" s="1"/>
      <c r="BB601" s="119"/>
      <c r="BC601" s="1"/>
      <c r="BD601" s="33"/>
      <c r="BE601" s="116"/>
      <c r="BF601" s="1"/>
      <c r="BG601" s="33"/>
      <c r="BH601" s="116"/>
      <c r="BI601" s="1"/>
      <c r="BK601" s="116"/>
      <c r="BL601" s="1"/>
      <c r="BN601" s="116"/>
      <c r="BO601" s="1"/>
      <c r="BQ601" s="116"/>
      <c r="BR601" s="1"/>
      <c r="BT601" s="116"/>
      <c r="BU601" s="1"/>
      <c r="BW601" s="116"/>
      <c r="BX601" s="1"/>
      <c r="BZ601" s="116"/>
      <c r="CA601" s="33"/>
    </row>
    <row r="602" spans="5:79">
      <c r="E602"/>
      <c r="G602"/>
      <c r="H602"/>
      <c r="J602" s="115"/>
      <c r="M602" s="116"/>
      <c r="N602"/>
      <c r="P602" s="115"/>
      <c r="S602" s="116"/>
      <c r="T602" s="1"/>
      <c r="V602" s="116"/>
      <c r="W602" s="1"/>
      <c r="Y602" s="116"/>
      <c r="Z602" s="1"/>
      <c r="AB602" s="115"/>
      <c r="AC602"/>
      <c r="AE602" s="116"/>
      <c r="AF602" s="1"/>
      <c r="AH602" s="116"/>
      <c r="AI602" s="1"/>
      <c r="AK602" s="115"/>
      <c r="AL602" s="1"/>
      <c r="AN602" s="116"/>
      <c r="AO602" s="114"/>
      <c r="AP602" s="114"/>
      <c r="AQ602" s="1"/>
      <c r="AR602" s="1"/>
      <c r="AS602" s="115"/>
      <c r="AT602" s="1"/>
      <c r="AU602" s="1"/>
      <c r="AV602" s="115"/>
      <c r="AW602" s="1"/>
      <c r="AX602" s="33"/>
      <c r="AY602" s="116"/>
      <c r="AZ602" s="1"/>
      <c r="BB602" s="119"/>
      <c r="BC602" s="1"/>
      <c r="BD602" s="33"/>
      <c r="BE602" s="116"/>
      <c r="BF602" s="1"/>
      <c r="BG602" s="33"/>
      <c r="BH602" s="116"/>
      <c r="BI602" s="1"/>
      <c r="BK602" s="116"/>
      <c r="BL602" s="1"/>
      <c r="BN602" s="116"/>
      <c r="BO602" s="1"/>
      <c r="BQ602" s="116"/>
      <c r="BR602" s="1"/>
      <c r="BT602" s="116"/>
      <c r="BU602" s="1"/>
      <c r="BW602" s="116"/>
      <c r="BX602" s="1"/>
      <c r="BZ602" s="116"/>
      <c r="CA602" s="33"/>
    </row>
    <row r="603" spans="5:79">
      <c r="E603"/>
      <c r="G603"/>
      <c r="H603"/>
      <c r="J603" s="115"/>
      <c r="M603" s="116"/>
      <c r="N603"/>
      <c r="P603" s="115"/>
      <c r="S603" s="116"/>
      <c r="T603" s="1"/>
      <c r="V603" s="116"/>
      <c r="W603" s="1"/>
      <c r="Y603" s="116"/>
      <c r="Z603" s="1"/>
      <c r="AB603" s="115"/>
      <c r="AC603"/>
      <c r="AE603" s="116"/>
      <c r="AF603" s="1"/>
      <c r="AH603" s="116"/>
      <c r="AI603" s="1"/>
      <c r="AK603" s="115"/>
      <c r="AL603" s="1"/>
      <c r="AN603" s="116"/>
      <c r="AO603" s="114"/>
      <c r="AP603" s="114"/>
      <c r="AQ603" s="1"/>
      <c r="AR603" s="1"/>
      <c r="AS603" s="115"/>
      <c r="AT603" s="1"/>
      <c r="AU603" s="1"/>
      <c r="AV603" s="115"/>
      <c r="AW603" s="1"/>
      <c r="AX603" s="33"/>
      <c r="AY603" s="116"/>
      <c r="AZ603" s="1"/>
      <c r="BB603" s="119"/>
      <c r="BC603" s="1"/>
      <c r="BD603" s="33"/>
      <c r="BE603" s="116"/>
      <c r="BF603" s="1"/>
      <c r="BG603" s="33"/>
      <c r="BH603" s="116"/>
      <c r="BI603" s="1"/>
      <c r="BK603" s="116"/>
      <c r="BL603" s="1"/>
      <c r="BN603" s="116"/>
      <c r="BO603" s="1"/>
      <c r="BQ603" s="116"/>
      <c r="BR603" s="1"/>
      <c r="BT603" s="116"/>
      <c r="BU603" s="1"/>
      <c r="BW603" s="116"/>
      <c r="BX603" s="1"/>
      <c r="BZ603" s="116"/>
      <c r="CA603" s="33"/>
    </row>
    <row r="604" spans="5:79">
      <c r="E604"/>
      <c r="G604"/>
      <c r="H604"/>
      <c r="J604" s="115"/>
      <c r="M604" s="116"/>
      <c r="N604"/>
      <c r="P604" s="115"/>
      <c r="S604" s="116"/>
      <c r="T604" s="1"/>
      <c r="V604" s="116"/>
      <c r="W604" s="1"/>
      <c r="Y604" s="116"/>
      <c r="Z604" s="1"/>
      <c r="AB604" s="115"/>
      <c r="AC604"/>
      <c r="AE604" s="116"/>
      <c r="AF604" s="1"/>
      <c r="AH604" s="116"/>
      <c r="AI604" s="1"/>
      <c r="AK604" s="115"/>
      <c r="AL604" s="1"/>
      <c r="AN604" s="116"/>
      <c r="AO604" s="114"/>
      <c r="AP604" s="114"/>
      <c r="AQ604" s="1"/>
      <c r="AR604" s="1"/>
      <c r="AS604" s="115"/>
      <c r="AT604" s="1"/>
      <c r="AU604" s="1"/>
      <c r="AV604" s="115"/>
      <c r="AW604" s="1"/>
      <c r="AX604" s="33"/>
      <c r="AY604" s="116"/>
      <c r="AZ604" s="1"/>
      <c r="BB604" s="119"/>
      <c r="BC604" s="1"/>
      <c r="BD604" s="33"/>
      <c r="BE604" s="116"/>
      <c r="BF604" s="1"/>
      <c r="BG604" s="33"/>
      <c r="BH604" s="116"/>
      <c r="BI604" s="1"/>
      <c r="BK604" s="116"/>
      <c r="BL604" s="1"/>
      <c r="BN604" s="116"/>
      <c r="BO604" s="1"/>
      <c r="BQ604" s="116"/>
      <c r="BR604" s="1"/>
      <c r="BT604" s="116"/>
      <c r="BU604" s="1"/>
      <c r="BW604" s="116"/>
      <c r="BX604" s="1"/>
      <c r="BZ604" s="116"/>
      <c r="CA604" s="33"/>
    </row>
    <row r="605" spans="5:79">
      <c r="E605"/>
      <c r="G605"/>
      <c r="H605"/>
      <c r="J605" s="115"/>
      <c r="M605" s="116"/>
      <c r="N605"/>
      <c r="P605" s="115"/>
      <c r="S605" s="116"/>
      <c r="T605" s="1"/>
      <c r="V605" s="116"/>
      <c r="W605" s="1"/>
      <c r="Y605" s="116"/>
      <c r="Z605" s="1"/>
      <c r="AB605" s="115"/>
      <c r="AC605"/>
      <c r="AE605" s="116"/>
      <c r="AF605" s="1"/>
      <c r="AH605" s="116"/>
      <c r="AI605" s="1"/>
      <c r="AK605" s="115"/>
      <c r="AL605" s="1"/>
      <c r="AN605" s="116"/>
      <c r="AO605" s="114"/>
      <c r="AP605" s="114"/>
      <c r="AQ605" s="1"/>
      <c r="AR605" s="1"/>
      <c r="AS605" s="115"/>
      <c r="AT605" s="1"/>
      <c r="AU605" s="1"/>
      <c r="AV605" s="115"/>
      <c r="AW605" s="1"/>
      <c r="AX605" s="33"/>
      <c r="AY605" s="116"/>
      <c r="AZ605" s="1"/>
      <c r="BB605" s="119"/>
      <c r="BC605" s="1"/>
      <c r="BD605" s="33"/>
      <c r="BE605" s="116"/>
      <c r="BF605" s="1"/>
      <c r="BG605" s="33"/>
      <c r="BH605" s="116"/>
      <c r="BI605" s="1"/>
      <c r="BK605" s="116"/>
      <c r="BL605" s="1"/>
      <c r="BN605" s="116"/>
      <c r="BO605" s="1"/>
      <c r="BQ605" s="116"/>
      <c r="BR605" s="1"/>
      <c r="BT605" s="116"/>
      <c r="BU605" s="1"/>
      <c r="BW605" s="116"/>
      <c r="BX605" s="1"/>
      <c r="BZ605" s="116"/>
      <c r="CA605" s="33"/>
    </row>
    <row r="606" spans="5:79">
      <c r="E606"/>
      <c r="G606"/>
      <c r="H606"/>
      <c r="J606" s="115"/>
      <c r="M606" s="116"/>
      <c r="N606"/>
      <c r="P606" s="115"/>
      <c r="S606" s="116"/>
      <c r="T606" s="1"/>
      <c r="V606" s="116"/>
      <c r="W606" s="1"/>
      <c r="Y606" s="116"/>
      <c r="Z606" s="1"/>
      <c r="AB606" s="115"/>
      <c r="AC606"/>
      <c r="AE606" s="116"/>
      <c r="AF606" s="1"/>
      <c r="AH606" s="116"/>
      <c r="AI606" s="1"/>
      <c r="AK606" s="115"/>
      <c r="AL606" s="1"/>
      <c r="AN606" s="116"/>
      <c r="AO606" s="114"/>
      <c r="AP606" s="114"/>
      <c r="AQ606" s="1"/>
      <c r="AR606" s="1"/>
      <c r="AS606" s="115"/>
      <c r="AT606" s="1"/>
      <c r="AU606" s="1"/>
      <c r="AV606" s="115"/>
      <c r="AW606" s="1"/>
      <c r="AX606" s="33"/>
      <c r="AY606" s="116"/>
      <c r="AZ606" s="1"/>
      <c r="BB606" s="119"/>
      <c r="BC606" s="1"/>
      <c r="BD606" s="33"/>
      <c r="BE606" s="116"/>
      <c r="BF606" s="1"/>
      <c r="BG606" s="33"/>
      <c r="BH606" s="116"/>
      <c r="BI606" s="1"/>
      <c r="BK606" s="116"/>
      <c r="BL606" s="1"/>
      <c r="BN606" s="116"/>
      <c r="BO606" s="1"/>
      <c r="BQ606" s="116"/>
      <c r="BR606" s="1"/>
      <c r="BT606" s="116"/>
      <c r="BU606" s="1"/>
      <c r="BW606" s="116"/>
      <c r="BX606" s="1"/>
      <c r="BZ606" s="116"/>
      <c r="CA606" s="33"/>
    </row>
    <row r="607" spans="5:79">
      <c r="E607"/>
      <c r="G607"/>
      <c r="H607"/>
      <c r="J607" s="115"/>
      <c r="M607" s="116"/>
      <c r="N607"/>
      <c r="P607" s="115"/>
      <c r="S607" s="116"/>
      <c r="T607" s="1"/>
      <c r="V607" s="116"/>
      <c r="W607" s="1"/>
      <c r="Y607" s="116"/>
      <c r="Z607" s="1"/>
      <c r="AB607" s="115"/>
      <c r="AC607"/>
      <c r="AE607" s="116"/>
      <c r="AF607" s="1"/>
      <c r="AH607" s="116"/>
      <c r="AI607" s="1"/>
      <c r="AK607" s="115"/>
      <c r="AL607" s="1"/>
      <c r="AN607" s="116"/>
      <c r="AO607" s="114"/>
      <c r="AP607" s="114"/>
      <c r="AQ607" s="1"/>
      <c r="AR607" s="1"/>
      <c r="AS607" s="115"/>
      <c r="AT607" s="1"/>
      <c r="AU607" s="1"/>
      <c r="AV607" s="115"/>
      <c r="AW607" s="1"/>
      <c r="AX607" s="33"/>
      <c r="AY607" s="116"/>
      <c r="AZ607" s="1"/>
      <c r="BB607" s="119"/>
      <c r="BC607" s="1"/>
      <c r="BD607" s="33"/>
      <c r="BE607" s="116"/>
      <c r="BF607" s="1"/>
      <c r="BG607" s="33"/>
      <c r="BH607" s="116"/>
      <c r="BI607" s="1"/>
      <c r="BK607" s="116"/>
      <c r="BL607" s="1"/>
      <c r="BN607" s="116"/>
      <c r="BO607" s="1"/>
      <c r="BQ607" s="116"/>
      <c r="BR607" s="1"/>
      <c r="BT607" s="116"/>
      <c r="BU607" s="1"/>
      <c r="BW607" s="116"/>
      <c r="BX607" s="1"/>
      <c r="BZ607" s="116"/>
      <c r="CA607" s="33"/>
    </row>
    <row r="608" spans="5:79">
      <c r="E608"/>
      <c r="G608"/>
      <c r="H608"/>
      <c r="J608" s="115"/>
      <c r="M608" s="116"/>
      <c r="N608"/>
      <c r="P608" s="115"/>
      <c r="S608" s="116"/>
      <c r="T608" s="1"/>
      <c r="V608" s="116"/>
      <c r="W608" s="1"/>
      <c r="Y608" s="116"/>
      <c r="Z608" s="1"/>
      <c r="AB608" s="115"/>
      <c r="AC608"/>
      <c r="AE608" s="116"/>
      <c r="AF608" s="1"/>
      <c r="AH608" s="116"/>
      <c r="AI608" s="1"/>
      <c r="AK608" s="115"/>
      <c r="AL608" s="1"/>
      <c r="AN608" s="116"/>
      <c r="AO608" s="114"/>
      <c r="AP608" s="114"/>
      <c r="AQ608" s="1"/>
      <c r="AR608" s="1"/>
      <c r="AS608" s="115"/>
      <c r="AT608" s="1"/>
      <c r="AU608" s="1"/>
      <c r="AV608" s="115"/>
      <c r="AW608" s="1"/>
      <c r="AX608" s="33"/>
      <c r="AY608" s="116"/>
      <c r="AZ608" s="1"/>
      <c r="BB608" s="119"/>
      <c r="BC608" s="1"/>
      <c r="BD608" s="33"/>
      <c r="BE608" s="116"/>
      <c r="BF608" s="1"/>
      <c r="BG608" s="33"/>
      <c r="BH608" s="116"/>
      <c r="BI608" s="1"/>
      <c r="BK608" s="116"/>
      <c r="BL608" s="1"/>
      <c r="BN608" s="116"/>
      <c r="BO608" s="1"/>
      <c r="BQ608" s="116"/>
      <c r="BR608" s="1"/>
      <c r="BT608" s="116"/>
      <c r="BU608" s="1"/>
      <c r="BW608" s="116"/>
      <c r="BX608" s="1"/>
      <c r="BZ608" s="116"/>
      <c r="CA608" s="33"/>
    </row>
    <row r="609" spans="5:79">
      <c r="E609"/>
      <c r="G609"/>
      <c r="H609"/>
      <c r="J609" s="115"/>
      <c r="M609" s="116"/>
      <c r="N609"/>
      <c r="P609" s="115"/>
      <c r="S609" s="116"/>
      <c r="T609" s="1"/>
      <c r="V609" s="116"/>
      <c r="W609" s="1"/>
      <c r="Y609" s="116"/>
      <c r="Z609" s="1"/>
      <c r="AB609" s="115"/>
      <c r="AC609"/>
      <c r="AE609" s="116"/>
      <c r="AF609" s="1"/>
      <c r="AH609" s="116"/>
      <c r="AI609" s="1"/>
      <c r="AK609" s="115"/>
      <c r="AL609" s="1"/>
      <c r="AN609" s="116"/>
      <c r="AO609" s="114"/>
      <c r="AP609" s="114"/>
      <c r="AQ609" s="1"/>
      <c r="AR609" s="1"/>
      <c r="AS609" s="115"/>
      <c r="AT609" s="1"/>
      <c r="AU609" s="1"/>
      <c r="AV609" s="115"/>
      <c r="AW609" s="1"/>
      <c r="AX609" s="33"/>
      <c r="AY609" s="116"/>
      <c r="AZ609" s="1"/>
      <c r="BB609" s="119"/>
      <c r="BC609" s="1"/>
      <c r="BD609" s="33"/>
      <c r="BE609" s="116"/>
      <c r="BF609" s="1"/>
      <c r="BG609" s="33"/>
      <c r="BH609" s="116"/>
      <c r="BI609" s="1"/>
      <c r="BK609" s="116"/>
      <c r="BL609" s="1"/>
      <c r="BN609" s="116"/>
      <c r="BO609" s="1"/>
      <c r="BQ609" s="116"/>
      <c r="BR609" s="1"/>
      <c r="BT609" s="116"/>
      <c r="BU609" s="1"/>
      <c r="BW609" s="116"/>
      <c r="BX609" s="1"/>
      <c r="BZ609" s="116"/>
      <c r="CA609" s="33"/>
    </row>
    <row r="610" spans="5:79">
      <c r="E610"/>
      <c r="G610"/>
      <c r="H610"/>
      <c r="J610" s="115"/>
      <c r="M610" s="116"/>
      <c r="N610"/>
      <c r="P610" s="115"/>
      <c r="S610" s="116"/>
      <c r="T610" s="1"/>
      <c r="V610" s="116"/>
      <c r="W610" s="1"/>
      <c r="Y610" s="116"/>
      <c r="Z610" s="1"/>
      <c r="AB610" s="115"/>
      <c r="AC610"/>
      <c r="AE610" s="116"/>
      <c r="AF610" s="1"/>
      <c r="AH610" s="116"/>
      <c r="AI610" s="1"/>
      <c r="AK610" s="115"/>
      <c r="AL610" s="1"/>
      <c r="AN610" s="116"/>
      <c r="AO610" s="114"/>
      <c r="AP610" s="114"/>
      <c r="AQ610" s="1"/>
      <c r="AR610" s="1"/>
      <c r="AS610" s="115"/>
      <c r="AT610" s="1"/>
      <c r="AU610" s="1"/>
      <c r="AV610" s="115"/>
      <c r="AW610" s="1"/>
      <c r="AX610" s="33"/>
      <c r="AY610" s="116"/>
      <c r="AZ610" s="1"/>
      <c r="BB610" s="119"/>
      <c r="BC610" s="1"/>
      <c r="BD610" s="33"/>
      <c r="BE610" s="116"/>
      <c r="BF610" s="1"/>
      <c r="BG610" s="33"/>
      <c r="BH610" s="116"/>
      <c r="BI610" s="1"/>
      <c r="BK610" s="116"/>
      <c r="BL610" s="1"/>
      <c r="BN610" s="116"/>
      <c r="BO610" s="1"/>
      <c r="BQ610" s="116"/>
      <c r="BR610" s="1"/>
      <c r="BT610" s="116"/>
      <c r="BU610" s="1"/>
      <c r="BW610" s="116"/>
      <c r="BX610" s="1"/>
      <c r="BZ610" s="116"/>
      <c r="CA610" s="33"/>
    </row>
    <row r="611" spans="5:79">
      <c r="E611"/>
      <c r="G611"/>
      <c r="H611"/>
      <c r="J611" s="115"/>
      <c r="M611" s="116"/>
      <c r="N611"/>
      <c r="P611" s="115"/>
      <c r="S611" s="116"/>
      <c r="T611" s="1"/>
      <c r="V611" s="116"/>
      <c r="W611" s="1"/>
      <c r="Y611" s="116"/>
      <c r="Z611" s="1"/>
      <c r="AB611" s="115"/>
      <c r="AC611"/>
      <c r="AE611" s="116"/>
      <c r="AF611" s="1"/>
      <c r="AH611" s="116"/>
      <c r="AI611" s="1"/>
      <c r="AK611" s="115"/>
      <c r="AL611" s="1"/>
      <c r="AN611" s="116"/>
      <c r="AO611" s="114"/>
      <c r="AP611" s="114"/>
      <c r="AQ611" s="1"/>
      <c r="AR611" s="1"/>
      <c r="AS611" s="115"/>
      <c r="AT611" s="1"/>
      <c r="AU611" s="1"/>
      <c r="AV611" s="115"/>
      <c r="AW611" s="1"/>
      <c r="AX611" s="33"/>
      <c r="AY611" s="116"/>
      <c r="AZ611" s="1"/>
      <c r="BB611" s="119"/>
      <c r="BC611" s="1"/>
      <c r="BD611" s="33"/>
      <c r="BE611" s="116"/>
      <c r="BF611" s="1"/>
      <c r="BG611" s="33"/>
      <c r="BH611" s="116"/>
      <c r="BI611" s="1"/>
      <c r="BK611" s="116"/>
      <c r="BL611" s="1"/>
      <c r="BN611" s="116"/>
      <c r="BO611" s="1"/>
      <c r="BQ611" s="116"/>
      <c r="BR611" s="1"/>
      <c r="BT611" s="116"/>
      <c r="BU611" s="1"/>
      <c r="BW611" s="116"/>
      <c r="BX611" s="1"/>
      <c r="BZ611" s="116"/>
      <c r="CA611" s="33"/>
    </row>
    <row r="612" spans="5:79">
      <c r="E612"/>
      <c r="G612"/>
      <c r="H612"/>
      <c r="J612" s="115"/>
      <c r="M612" s="116"/>
      <c r="N612"/>
      <c r="P612" s="115"/>
      <c r="S612" s="116"/>
      <c r="T612" s="1"/>
      <c r="V612" s="116"/>
      <c r="W612" s="1"/>
      <c r="Y612" s="116"/>
      <c r="Z612" s="1"/>
      <c r="AB612" s="115"/>
      <c r="AC612"/>
      <c r="AE612" s="116"/>
      <c r="AF612" s="1"/>
      <c r="AH612" s="116"/>
      <c r="AI612" s="1"/>
      <c r="AK612" s="115"/>
      <c r="AL612" s="1"/>
      <c r="AN612" s="116"/>
      <c r="AO612" s="114"/>
      <c r="AP612" s="114"/>
      <c r="AQ612" s="1"/>
      <c r="AR612" s="1"/>
      <c r="AS612" s="115"/>
      <c r="AT612" s="1"/>
      <c r="AU612" s="1"/>
      <c r="AV612" s="115"/>
      <c r="AW612" s="1"/>
      <c r="AX612" s="33"/>
      <c r="AY612" s="116"/>
      <c r="AZ612" s="1"/>
      <c r="BB612" s="119"/>
      <c r="BC612" s="1"/>
      <c r="BD612" s="33"/>
      <c r="BE612" s="116"/>
      <c r="BF612" s="1"/>
      <c r="BG612" s="33"/>
      <c r="BH612" s="116"/>
      <c r="BI612" s="1"/>
      <c r="BK612" s="116"/>
      <c r="BL612" s="1"/>
      <c r="BN612" s="116"/>
      <c r="BO612" s="1"/>
      <c r="BQ612" s="116"/>
      <c r="BR612" s="1"/>
      <c r="BT612" s="116"/>
      <c r="BU612" s="1"/>
      <c r="BW612" s="116"/>
      <c r="BX612" s="1"/>
      <c r="BZ612" s="116"/>
      <c r="CA612" s="33"/>
    </row>
    <row r="613" spans="5:79">
      <c r="E613"/>
      <c r="G613"/>
      <c r="H613"/>
      <c r="J613" s="115"/>
      <c r="M613" s="116"/>
      <c r="N613"/>
      <c r="P613" s="115"/>
      <c r="S613" s="116"/>
      <c r="T613" s="1"/>
      <c r="V613" s="116"/>
      <c r="W613" s="1"/>
      <c r="Y613" s="116"/>
      <c r="Z613" s="1"/>
      <c r="AB613" s="115"/>
      <c r="AC613"/>
      <c r="AE613" s="116"/>
      <c r="AF613" s="1"/>
      <c r="AH613" s="116"/>
      <c r="AI613" s="1"/>
      <c r="AK613" s="115"/>
      <c r="AL613" s="1"/>
      <c r="AN613" s="116"/>
      <c r="AO613" s="114"/>
      <c r="AP613" s="114"/>
      <c r="AQ613" s="1"/>
      <c r="AR613" s="1"/>
      <c r="AS613" s="115"/>
      <c r="AT613" s="1"/>
      <c r="AU613" s="1"/>
      <c r="AV613" s="115"/>
      <c r="AW613" s="1"/>
      <c r="AX613" s="33"/>
      <c r="AY613" s="116"/>
      <c r="AZ613" s="1"/>
      <c r="BB613" s="119"/>
      <c r="BC613" s="1"/>
      <c r="BD613" s="33"/>
      <c r="BE613" s="116"/>
      <c r="BF613" s="1"/>
      <c r="BG613" s="33"/>
      <c r="BH613" s="116"/>
      <c r="BI613" s="1"/>
      <c r="BK613" s="116"/>
      <c r="BL613" s="1"/>
      <c r="BN613" s="116"/>
      <c r="BO613" s="1"/>
      <c r="BQ613" s="116"/>
      <c r="BR613" s="1"/>
      <c r="BT613" s="116"/>
      <c r="BU613" s="1"/>
      <c r="BW613" s="116"/>
      <c r="BX613" s="1"/>
      <c r="BZ613" s="116"/>
      <c r="CA613" s="33"/>
    </row>
    <row r="614" spans="5:79">
      <c r="E614"/>
      <c r="G614"/>
      <c r="H614"/>
      <c r="J614" s="115"/>
      <c r="M614" s="116"/>
      <c r="N614"/>
      <c r="P614" s="115"/>
      <c r="S614" s="116"/>
      <c r="T614" s="1"/>
      <c r="V614" s="116"/>
      <c r="W614" s="1"/>
      <c r="Y614" s="116"/>
      <c r="Z614" s="1"/>
      <c r="AB614" s="115"/>
      <c r="AC614"/>
      <c r="AE614" s="116"/>
      <c r="AF614" s="1"/>
      <c r="AH614" s="116"/>
      <c r="AI614" s="1"/>
      <c r="AK614" s="115"/>
      <c r="AL614" s="1"/>
      <c r="AN614" s="116"/>
      <c r="AO614" s="114"/>
      <c r="AP614" s="114"/>
      <c r="AQ614" s="1"/>
      <c r="AR614" s="1"/>
      <c r="AS614" s="115"/>
      <c r="AT614" s="1"/>
      <c r="AU614" s="1"/>
      <c r="AV614" s="115"/>
      <c r="AW614" s="1"/>
      <c r="AX614" s="33"/>
      <c r="AY614" s="116"/>
      <c r="AZ614" s="1"/>
      <c r="BB614" s="119"/>
      <c r="BC614" s="1"/>
      <c r="BD614" s="33"/>
      <c r="BE614" s="116"/>
      <c r="BF614" s="1"/>
      <c r="BG614" s="33"/>
      <c r="BH614" s="116"/>
      <c r="BI614" s="1"/>
      <c r="BK614" s="116"/>
      <c r="BL614" s="1"/>
      <c r="BN614" s="116"/>
      <c r="BO614" s="1"/>
      <c r="BQ614" s="116"/>
      <c r="BR614" s="1"/>
      <c r="BT614" s="116"/>
      <c r="BU614" s="1"/>
      <c r="BW614" s="116"/>
      <c r="BX614" s="1"/>
      <c r="BZ614" s="116"/>
      <c r="CA614" s="33"/>
    </row>
    <row r="615" spans="5:79">
      <c r="E615"/>
      <c r="G615"/>
      <c r="H615"/>
      <c r="J615" s="115"/>
      <c r="M615" s="116"/>
      <c r="N615"/>
      <c r="P615" s="115"/>
      <c r="S615" s="116"/>
      <c r="T615" s="1"/>
      <c r="V615" s="116"/>
      <c r="W615" s="1"/>
      <c r="Y615" s="116"/>
      <c r="Z615" s="1"/>
      <c r="AB615" s="115"/>
      <c r="AC615"/>
      <c r="AE615" s="116"/>
      <c r="AF615" s="1"/>
      <c r="AH615" s="116"/>
      <c r="AI615" s="1"/>
      <c r="AK615" s="115"/>
      <c r="AL615" s="1"/>
      <c r="AN615" s="116"/>
      <c r="AO615" s="114"/>
      <c r="AP615" s="114"/>
      <c r="AQ615" s="1"/>
      <c r="AR615" s="1"/>
      <c r="AS615" s="115"/>
      <c r="AT615" s="1"/>
      <c r="AU615" s="1"/>
      <c r="AV615" s="115"/>
      <c r="AW615" s="1"/>
      <c r="AX615" s="33"/>
      <c r="AY615" s="116"/>
      <c r="AZ615" s="1"/>
      <c r="BB615" s="119"/>
      <c r="BC615" s="1"/>
      <c r="BD615" s="33"/>
      <c r="BE615" s="116"/>
      <c r="BF615" s="1"/>
      <c r="BG615" s="33"/>
      <c r="BH615" s="116"/>
      <c r="BI615" s="1"/>
      <c r="BK615" s="116"/>
      <c r="BL615" s="1"/>
      <c r="BN615" s="116"/>
      <c r="BO615" s="1"/>
      <c r="BQ615" s="116"/>
      <c r="BR615" s="1"/>
      <c r="BT615" s="116"/>
      <c r="BU615" s="1"/>
      <c r="BW615" s="116"/>
      <c r="BX615" s="1"/>
      <c r="BZ615" s="116"/>
      <c r="CA615" s="33"/>
    </row>
    <row r="616" spans="5:79">
      <c r="E616"/>
      <c r="G616"/>
      <c r="H616"/>
      <c r="J616" s="115"/>
      <c r="M616" s="116"/>
      <c r="N616"/>
      <c r="P616" s="115"/>
      <c r="S616" s="116"/>
      <c r="T616" s="1"/>
      <c r="V616" s="116"/>
      <c r="W616" s="1"/>
      <c r="Y616" s="116"/>
      <c r="Z616" s="1"/>
      <c r="AB616" s="115"/>
      <c r="AC616"/>
      <c r="AE616" s="116"/>
      <c r="AF616" s="1"/>
      <c r="AH616" s="116"/>
      <c r="AI616" s="1"/>
      <c r="AK616" s="115"/>
      <c r="AL616" s="1"/>
      <c r="AN616" s="116"/>
      <c r="AO616" s="114"/>
      <c r="AP616" s="114"/>
      <c r="AQ616" s="1"/>
      <c r="AR616" s="1"/>
      <c r="AS616" s="115"/>
      <c r="AT616" s="1"/>
      <c r="AU616" s="1"/>
      <c r="AV616" s="115"/>
      <c r="AW616" s="1"/>
      <c r="AX616" s="33"/>
      <c r="AY616" s="116"/>
      <c r="AZ616" s="1"/>
      <c r="BB616" s="119"/>
      <c r="BC616" s="1"/>
      <c r="BD616" s="33"/>
      <c r="BE616" s="116"/>
      <c r="BF616" s="1"/>
      <c r="BG616" s="33"/>
      <c r="BH616" s="116"/>
      <c r="BI616" s="1"/>
      <c r="BK616" s="116"/>
      <c r="BL616" s="1"/>
      <c r="BN616" s="116"/>
      <c r="BO616" s="1"/>
      <c r="BQ616" s="116"/>
      <c r="BR616" s="1"/>
      <c r="BT616" s="116"/>
      <c r="BU616" s="1"/>
      <c r="BW616" s="116"/>
      <c r="BX616" s="1"/>
      <c r="BZ616" s="116"/>
      <c r="CA616" s="33"/>
    </row>
    <row r="617" spans="5:79">
      <c r="E617"/>
      <c r="G617"/>
      <c r="H617"/>
      <c r="J617" s="115"/>
      <c r="M617" s="116"/>
      <c r="N617"/>
      <c r="P617" s="115"/>
      <c r="S617" s="116"/>
      <c r="T617" s="1"/>
      <c r="V617" s="116"/>
      <c r="W617" s="1"/>
      <c r="Y617" s="116"/>
      <c r="Z617" s="1"/>
      <c r="AB617" s="115"/>
      <c r="AC617"/>
      <c r="AE617" s="116"/>
      <c r="AF617" s="1"/>
      <c r="AH617" s="116"/>
      <c r="AI617" s="1"/>
      <c r="AK617" s="115"/>
      <c r="AL617" s="1"/>
      <c r="AN617" s="116"/>
      <c r="AO617" s="114"/>
      <c r="AP617" s="114"/>
      <c r="AQ617" s="1"/>
      <c r="AR617" s="1"/>
      <c r="AS617" s="115"/>
      <c r="AT617" s="1"/>
      <c r="AU617" s="1"/>
      <c r="AV617" s="115"/>
      <c r="AW617" s="1"/>
      <c r="AX617" s="33"/>
      <c r="AY617" s="116"/>
      <c r="AZ617" s="1"/>
      <c r="BB617" s="119"/>
      <c r="BC617" s="1"/>
      <c r="BD617" s="33"/>
      <c r="BE617" s="116"/>
      <c r="BF617" s="1"/>
      <c r="BG617" s="33"/>
      <c r="BH617" s="116"/>
      <c r="BI617" s="1"/>
      <c r="BK617" s="116"/>
      <c r="BL617" s="1"/>
      <c r="BN617" s="116"/>
      <c r="BO617" s="1"/>
      <c r="BQ617" s="116"/>
      <c r="BR617" s="1"/>
      <c r="BT617" s="116"/>
      <c r="BU617" s="1"/>
      <c r="BW617" s="116"/>
      <c r="BX617" s="1"/>
      <c r="BZ617" s="116"/>
      <c r="CA617" s="33"/>
    </row>
    <row r="618" spans="5:79">
      <c r="E618"/>
      <c r="G618"/>
      <c r="H618"/>
      <c r="J618" s="115"/>
      <c r="M618" s="116"/>
      <c r="N618"/>
      <c r="P618" s="115"/>
      <c r="S618" s="116"/>
      <c r="T618" s="1"/>
      <c r="V618" s="116"/>
      <c r="W618" s="1"/>
      <c r="Y618" s="116"/>
      <c r="Z618" s="1"/>
      <c r="AB618" s="115"/>
      <c r="AC618"/>
      <c r="AE618" s="116"/>
      <c r="AF618" s="1"/>
      <c r="AH618" s="116"/>
      <c r="AI618" s="1"/>
      <c r="AK618" s="115"/>
      <c r="AL618" s="1"/>
      <c r="AN618" s="116"/>
      <c r="AO618" s="114"/>
      <c r="AP618" s="114"/>
      <c r="AQ618" s="1"/>
      <c r="AR618" s="1"/>
      <c r="AS618" s="115"/>
      <c r="AT618" s="1"/>
      <c r="AU618" s="1"/>
      <c r="AV618" s="115"/>
      <c r="AW618" s="1"/>
      <c r="AX618" s="33"/>
      <c r="AY618" s="116"/>
      <c r="AZ618" s="1"/>
      <c r="BB618" s="119"/>
      <c r="BC618" s="1"/>
      <c r="BD618" s="33"/>
      <c r="BE618" s="116"/>
      <c r="BF618" s="1"/>
      <c r="BG618" s="33"/>
      <c r="BH618" s="116"/>
      <c r="BI618" s="1"/>
      <c r="BK618" s="116"/>
      <c r="BL618" s="1"/>
      <c r="BN618" s="116"/>
      <c r="BO618" s="1"/>
      <c r="BQ618" s="116"/>
      <c r="BR618" s="1"/>
      <c r="BT618" s="116"/>
      <c r="BU618" s="1"/>
      <c r="BW618" s="116"/>
      <c r="BX618" s="1"/>
      <c r="BZ618" s="116"/>
      <c r="CA618" s="33"/>
    </row>
    <row r="619" spans="5:79">
      <c r="E619"/>
      <c r="G619"/>
      <c r="H619"/>
      <c r="J619" s="115"/>
      <c r="M619" s="116"/>
      <c r="N619"/>
      <c r="P619" s="115"/>
      <c r="S619" s="116"/>
      <c r="T619" s="1"/>
      <c r="V619" s="116"/>
      <c r="W619" s="1"/>
      <c r="Y619" s="116"/>
      <c r="Z619" s="1"/>
      <c r="AB619" s="115"/>
      <c r="AC619"/>
      <c r="AE619" s="116"/>
      <c r="AF619" s="1"/>
      <c r="AH619" s="116"/>
      <c r="AI619" s="1"/>
      <c r="AK619" s="115"/>
      <c r="AL619" s="1"/>
      <c r="AN619" s="116"/>
      <c r="AO619" s="114"/>
      <c r="AP619" s="114"/>
      <c r="AQ619" s="1"/>
      <c r="AR619" s="1"/>
      <c r="AS619" s="115"/>
      <c r="AT619" s="1"/>
      <c r="AU619" s="1"/>
      <c r="AV619" s="115"/>
      <c r="AW619" s="1"/>
      <c r="AX619" s="33"/>
      <c r="AY619" s="116"/>
      <c r="AZ619" s="1"/>
      <c r="BB619" s="119"/>
      <c r="BC619" s="1"/>
      <c r="BD619" s="33"/>
      <c r="BE619" s="116"/>
      <c r="BF619" s="1"/>
      <c r="BG619" s="33"/>
      <c r="BH619" s="116"/>
      <c r="BI619" s="1"/>
      <c r="BK619" s="116"/>
      <c r="BL619" s="1"/>
      <c r="BN619" s="116"/>
      <c r="BO619" s="1"/>
      <c r="BQ619" s="116"/>
      <c r="BR619" s="1"/>
      <c r="BT619" s="116"/>
      <c r="BU619" s="1"/>
      <c r="BW619" s="116"/>
      <c r="BX619" s="1"/>
      <c r="BZ619" s="116"/>
      <c r="CA619" s="33"/>
    </row>
    <row r="620" spans="5:79">
      <c r="E620"/>
      <c r="G620"/>
      <c r="H620"/>
      <c r="J620" s="115"/>
      <c r="M620" s="116"/>
      <c r="N620"/>
      <c r="P620" s="115"/>
      <c r="S620" s="116"/>
      <c r="T620" s="1"/>
      <c r="V620" s="116"/>
      <c r="W620" s="1"/>
      <c r="Y620" s="116"/>
      <c r="Z620" s="1"/>
      <c r="AB620" s="115"/>
      <c r="AC620"/>
      <c r="AE620" s="116"/>
      <c r="AF620" s="1"/>
      <c r="AH620" s="116"/>
      <c r="AI620" s="1"/>
      <c r="AK620" s="115"/>
      <c r="AL620" s="1"/>
      <c r="AN620" s="116"/>
      <c r="AO620" s="114"/>
      <c r="AP620" s="114"/>
      <c r="AQ620" s="1"/>
      <c r="AR620" s="1"/>
      <c r="AS620" s="115"/>
      <c r="AT620" s="1"/>
      <c r="AU620" s="1"/>
      <c r="AV620" s="115"/>
      <c r="AW620" s="1"/>
      <c r="AX620" s="33"/>
      <c r="AY620" s="116"/>
      <c r="AZ620" s="1"/>
      <c r="BB620" s="119"/>
      <c r="BC620" s="1"/>
      <c r="BD620" s="33"/>
      <c r="BE620" s="116"/>
      <c r="BF620" s="1"/>
      <c r="BG620" s="33"/>
      <c r="BH620" s="116"/>
      <c r="BI620" s="1"/>
      <c r="BK620" s="116"/>
      <c r="BL620" s="1"/>
      <c r="BN620" s="116"/>
      <c r="BO620" s="1"/>
      <c r="BQ620" s="116"/>
      <c r="BR620" s="1"/>
      <c r="BT620" s="116"/>
      <c r="BU620" s="1"/>
      <c r="BW620" s="116"/>
      <c r="BX620" s="1"/>
      <c r="BZ620" s="116"/>
      <c r="CA620" s="33"/>
    </row>
    <row r="621" spans="5:79">
      <c r="E621"/>
      <c r="G621"/>
      <c r="H621"/>
      <c r="J621" s="115"/>
      <c r="M621" s="116"/>
      <c r="N621"/>
      <c r="P621" s="115"/>
      <c r="S621" s="116"/>
      <c r="T621" s="1"/>
      <c r="V621" s="116"/>
      <c r="W621" s="1"/>
      <c r="Y621" s="116"/>
      <c r="Z621" s="1"/>
      <c r="AB621" s="115"/>
      <c r="AC621"/>
      <c r="AE621" s="116"/>
      <c r="AF621" s="1"/>
      <c r="AH621" s="116"/>
      <c r="AI621" s="1"/>
      <c r="AK621" s="115"/>
      <c r="AL621" s="1"/>
      <c r="AN621" s="116"/>
      <c r="AO621" s="114"/>
      <c r="AP621" s="114"/>
      <c r="AQ621" s="1"/>
      <c r="AR621" s="1"/>
      <c r="AS621" s="115"/>
      <c r="AT621" s="1"/>
      <c r="AU621" s="1"/>
      <c r="AV621" s="115"/>
      <c r="AW621" s="1"/>
      <c r="AX621" s="33"/>
      <c r="AY621" s="116"/>
      <c r="AZ621" s="1"/>
      <c r="BB621" s="119"/>
      <c r="BC621" s="1"/>
      <c r="BD621" s="33"/>
      <c r="BE621" s="116"/>
      <c r="BF621" s="1"/>
      <c r="BG621" s="33"/>
      <c r="BH621" s="116"/>
      <c r="BI621" s="1"/>
      <c r="BK621" s="116"/>
      <c r="BL621" s="1"/>
      <c r="BN621" s="116"/>
      <c r="BO621" s="1"/>
      <c r="BQ621" s="116"/>
      <c r="BR621" s="1"/>
      <c r="BT621" s="116"/>
      <c r="BU621" s="1"/>
      <c r="BW621" s="116"/>
      <c r="BX621" s="1"/>
      <c r="BZ621" s="116"/>
      <c r="CA621" s="33"/>
    </row>
    <row r="622" spans="5:79">
      <c r="E622"/>
      <c r="G622"/>
      <c r="H622"/>
      <c r="J622" s="115"/>
      <c r="M622" s="116"/>
      <c r="N622"/>
      <c r="P622" s="115"/>
      <c r="S622" s="116"/>
      <c r="T622" s="1"/>
      <c r="V622" s="116"/>
      <c r="W622" s="1"/>
      <c r="Y622" s="116"/>
      <c r="Z622" s="1"/>
      <c r="AB622" s="115"/>
      <c r="AC622"/>
      <c r="AE622" s="116"/>
      <c r="AF622" s="1"/>
      <c r="AH622" s="116"/>
      <c r="AI622" s="1"/>
      <c r="AK622" s="115"/>
      <c r="AL622" s="1"/>
      <c r="AN622" s="116"/>
      <c r="AO622" s="114"/>
      <c r="AP622" s="114"/>
      <c r="AQ622" s="1"/>
      <c r="AR622" s="1"/>
      <c r="AS622" s="115"/>
      <c r="AT622" s="1"/>
      <c r="AU622" s="1"/>
      <c r="AV622" s="115"/>
      <c r="AW622" s="1"/>
      <c r="AX622" s="33"/>
      <c r="AY622" s="116"/>
      <c r="AZ622" s="1"/>
      <c r="BB622" s="119"/>
      <c r="BC622" s="1"/>
      <c r="BD622" s="33"/>
      <c r="BE622" s="116"/>
      <c r="BF622" s="1"/>
      <c r="BG622" s="33"/>
      <c r="BH622" s="116"/>
      <c r="BI622" s="1"/>
      <c r="BK622" s="116"/>
      <c r="BL622" s="1"/>
      <c r="BN622" s="116"/>
      <c r="BO622" s="1"/>
      <c r="BQ622" s="116"/>
      <c r="BR622" s="1"/>
      <c r="BT622" s="116"/>
      <c r="BU622" s="1"/>
      <c r="BW622" s="116"/>
      <c r="BX622" s="1"/>
      <c r="BZ622" s="116"/>
      <c r="CA622" s="33"/>
    </row>
    <row r="623" spans="5:79">
      <c r="E623"/>
      <c r="G623"/>
      <c r="H623"/>
      <c r="J623" s="115"/>
      <c r="M623" s="116"/>
      <c r="N623"/>
      <c r="P623" s="115"/>
      <c r="S623" s="116"/>
      <c r="T623" s="1"/>
      <c r="V623" s="116"/>
      <c r="W623" s="1"/>
      <c r="Y623" s="116"/>
      <c r="Z623" s="1"/>
      <c r="AB623" s="115"/>
      <c r="AC623"/>
      <c r="AE623" s="116"/>
      <c r="AF623" s="1"/>
      <c r="AH623" s="116"/>
      <c r="AI623" s="1"/>
      <c r="AK623" s="115"/>
      <c r="AL623" s="1"/>
      <c r="AN623" s="116"/>
      <c r="AO623" s="114"/>
      <c r="AP623" s="114"/>
      <c r="AQ623" s="1"/>
      <c r="AR623" s="1"/>
      <c r="AS623" s="115"/>
      <c r="AT623" s="1"/>
      <c r="AU623" s="1"/>
      <c r="AV623" s="115"/>
      <c r="AW623" s="1"/>
      <c r="AX623" s="33"/>
      <c r="AY623" s="116"/>
      <c r="AZ623" s="1"/>
      <c r="BB623" s="119"/>
      <c r="BC623" s="1"/>
      <c r="BD623" s="33"/>
      <c r="BE623" s="116"/>
      <c r="BF623" s="1"/>
      <c r="BG623" s="33"/>
      <c r="BH623" s="116"/>
      <c r="BI623" s="1"/>
      <c r="BK623" s="116"/>
      <c r="BL623" s="1"/>
      <c r="BN623" s="116"/>
      <c r="BO623" s="1"/>
      <c r="BQ623" s="116"/>
      <c r="BR623" s="1"/>
      <c r="BT623" s="116"/>
      <c r="BU623" s="1"/>
      <c r="BW623" s="116"/>
      <c r="BX623" s="1"/>
      <c r="BZ623" s="116"/>
      <c r="CA623" s="33"/>
    </row>
    <row r="624" spans="5:79">
      <c r="E624"/>
      <c r="G624"/>
      <c r="H624"/>
      <c r="J624" s="115"/>
      <c r="M624" s="116"/>
      <c r="N624"/>
      <c r="P624" s="115"/>
      <c r="S624" s="116"/>
      <c r="T624" s="1"/>
      <c r="V624" s="116"/>
      <c r="W624" s="1"/>
      <c r="Y624" s="116"/>
      <c r="Z624" s="1"/>
      <c r="AB624" s="115"/>
      <c r="AC624"/>
      <c r="AE624" s="116"/>
      <c r="AF624" s="1"/>
      <c r="AH624" s="116"/>
      <c r="AI624" s="1"/>
      <c r="AK624" s="115"/>
      <c r="AL624" s="1"/>
      <c r="AN624" s="116"/>
      <c r="AO624" s="114"/>
      <c r="AP624" s="114"/>
      <c r="AQ624" s="1"/>
      <c r="AR624" s="1"/>
      <c r="AS624" s="115"/>
      <c r="AT624" s="1"/>
      <c r="AU624" s="1"/>
      <c r="AV624" s="115"/>
      <c r="AW624" s="1"/>
      <c r="AX624" s="33"/>
      <c r="AY624" s="116"/>
      <c r="AZ624" s="1"/>
      <c r="BB624" s="119"/>
      <c r="BC624" s="1"/>
      <c r="BD624" s="33"/>
      <c r="BE624" s="116"/>
      <c r="BF624" s="1"/>
      <c r="BG624" s="33"/>
      <c r="BH624" s="116"/>
      <c r="BI624" s="1"/>
      <c r="BK624" s="116"/>
      <c r="BL624" s="1"/>
      <c r="BN624" s="116"/>
      <c r="BO624" s="1"/>
      <c r="BQ624" s="116"/>
      <c r="BR624" s="1"/>
      <c r="BT624" s="116"/>
      <c r="BU624" s="1"/>
      <c r="BW624" s="116"/>
      <c r="BX624" s="1"/>
      <c r="BZ624" s="116"/>
      <c r="CA624" s="33"/>
    </row>
    <row r="625" spans="5:79">
      <c r="E625"/>
      <c r="G625"/>
      <c r="H625"/>
      <c r="J625" s="115"/>
      <c r="M625" s="116"/>
      <c r="N625"/>
      <c r="P625" s="115"/>
      <c r="S625" s="116"/>
      <c r="T625" s="1"/>
      <c r="V625" s="116"/>
      <c r="W625" s="1"/>
      <c r="Y625" s="116"/>
      <c r="Z625" s="1"/>
      <c r="AB625" s="115"/>
      <c r="AC625"/>
      <c r="AE625" s="116"/>
      <c r="AF625" s="1"/>
      <c r="AH625" s="116"/>
      <c r="AI625" s="1"/>
      <c r="AK625" s="115"/>
      <c r="AL625" s="1"/>
      <c r="AN625" s="116"/>
      <c r="AO625" s="114"/>
      <c r="AP625" s="114"/>
      <c r="AQ625" s="1"/>
      <c r="AR625" s="1"/>
      <c r="AS625" s="115"/>
      <c r="AT625" s="1"/>
      <c r="AU625" s="1"/>
      <c r="AV625" s="115"/>
      <c r="AW625" s="1"/>
      <c r="AX625" s="33"/>
      <c r="AY625" s="116"/>
      <c r="AZ625" s="1"/>
      <c r="BB625" s="119"/>
      <c r="BC625" s="1"/>
      <c r="BD625" s="33"/>
      <c r="BE625" s="116"/>
      <c r="BF625" s="1"/>
      <c r="BG625" s="33"/>
      <c r="BH625" s="116"/>
      <c r="BI625" s="1"/>
      <c r="BK625" s="116"/>
      <c r="BL625" s="1"/>
      <c r="BN625" s="116"/>
      <c r="BO625" s="1"/>
      <c r="BQ625" s="116"/>
      <c r="BR625" s="1"/>
      <c r="BT625" s="116"/>
      <c r="BU625" s="1"/>
      <c r="BW625" s="116"/>
      <c r="BX625" s="1"/>
      <c r="BZ625" s="116"/>
      <c r="CA625" s="33"/>
    </row>
    <row r="626" spans="5:79">
      <c r="E626"/>
      <c r="G626"/>
      <c r="H626"/>
      <c r="J626" s="115"/>
      <c r="M626" s="116"/>
      <c r="N626"/>
      <c r="P626" s="115"/>
      <c r="S626" s="116"/>
      <c r="T626" s="1"/>
      <c r="V626" s="116"/>
      <c r="W626" s="1"/>
      <c r="Y626" s="116"/>
      <c r="Z626" s="1"/>
      <c r="AB626" s="115"/>
      <c r="AC626"/>
      <c r="AE626" s="116"/>
      <c r="AF626" s="1"/>
      <c r="AH626" s="116"/>
      <c r="AI626" s="1"/>
      <c r="AK626" s="115"/>
      <c r="AL626" s="1"/>
      <c r="AN626" s="116"/>
      <c r="AO626" s="114"/>
      <c r="AP626" s="114"/>
      <c r="AQ626" s="1"/>
      <c r="AR626" s="1"/>
      <c r="AS626" s="115"/>
      <c r="AT626" s="1"/>
      <c r="AU626" s="1"/>
      <c r="AV626" s="115"/>
      <c r="AW626" s="1"/>
      <c r="AX626" s="33"/>
      <c r="AY626" s="116"/>
      <c r="AZ626" s="1"/>
      <c r="BB626" s="119"/>
      <c r="BC626" s="1"/>
      <c r="BD626" s="33"/>
      <c r="BE626" s="116"/>
      <c r="BF626" s="1"/>
      <c r="BG626" s="33"/>
      <c r="BH626" s="116"/>
      <c r="BI626" s="1"/>
      <c r="BK626" s="116"/>
      <c r="BL626" s="1"/>
      <c r="BN626" s="116"/>
      <c r="BO626" s="1"/>
      <c r="BQ626" s="116"/>
      <c r="BR626" s="1"/>
      <c r="BT626" s="116"/>
      <c r="BU626" s="1"/>
      <c r="BW626" s="116"/>
      <c r="BX626" s="1"/>
      <c r="BZ626" s="116"/>
      <c r="CA626" s="33"/>
    </row>
    <row r="627" spans="5:79">
      <c r="E627"/>
      <c r="G627"/>
      <c r="H627"/>
      <c r="J627" s="115"/>
      <c r="M627" s="116"/>
      <c r="N627"/>
      <c r="P627" s="115"/>
      <c r="S627" s="116"/>
      <c r="T627" s="1"/>
      <c r="V627" s="116"/>
      <c r="W627" s="1"/>
      <c r="Y627" s="116"/>
      <c r="Z627" s="1"/>
      <c r="AB627" s="115"/>
      <c r="AC627"/>
      <c r="AE627" s="116"/>
      <c r="AF627" s="1"/>
      <c r="AH627" s="116"/>
      <c r="AI627" s="1"/>
      <c r="AK627" s="115"/>
      <c r="AL627" s="1"/>
      <c r="AN627" s="116"/>
      <c r="AO627" s="114"/>
      <c r="AP627" s="114"/>
      <c r="AQ627" s="1"/>
      <c r="AR627" s="1"/>
      <c r="AS627" s="115"/>
      <c r="AT627" s="1"/>
      <c r="AU627" s="1"/>
      <c r="AV627" s="115"/>
      <c r="AW627" s="1"/>
      <c r="AX627" s="33"/>
      <c r="AY627" s="116"/>
      <c r="AZ627" s="1"/>
      <c r="BB627" s="119"/>
      <c r="BC627" s="1"/>
      <c r="BD627" s="33"/>
      <c r="BE627" s="116"/>
      <c r="BF627" s="1"/>
      <c r="BG627" s="33"/>
      <c r="BH627" s="116"/>
      <c r="BI627" s="1"/>
      <c r="BK627" s="116"/>
      <c r="BL627" s="1"/>
      <c r="BN627" s="116"/>
      <c r="BO627" s="1"/>
      <c r="BQ627" s="116"/>
      <c r="BR627" s="1"/>
      <c r="BT627" s="116"/>
      <c r="BU627" s="1"/>
      <c r="BW627" s="116"/>
      <c r="BX627" s="1"/>
      <c r="BZ627" s="116"/>
      <c r="CA627" s="33"/>
    </row>
    <row r="628" spans="5:79">
      <c r="E628"/>
      <c r="G628"/>
      <c r="H628"/>
      <c r="J628" s="115"/>
      <c r="M628" s="116"/>
      <c r="N628"/>
      <c r="P628" s="115"/>
      <c r="S628" s="116"/>
      <c r="T628" s="1"/>
      <c r="V628" s="116"/>
      <c r="W628" s="1"/>
      <c r="Y628" s="116"/>
      <c r="Z628" s="1"/>
      <c r="AB628" s="115"/>
      <c r="AC628"/>
      <c r="AE628" s="116"/>
      <c r="AF628" s="1"/>
      <c r="AH628" s="116"/>
      <c r="AI628" s="1"/>
      <c r="AK628" s="115"/>
      <c r="AL628" s="1"/>
      <c r="AN628" s="116"/>
      <c r="AO628" s="114"/>
      <c r="AP628" s="114"/>
      <c r="AQ628" s="1"/>
      <c r="AR628" s="1"/>
      <c r="AS628" s="115"/>
      <c r="AT628" s="1"/>
      <c r="AU628" s="1"/>
      <c r="AV628" s="115"/>
      <c r="AW628" s="1"/>
      <c r="AX628" s="33"/>
      <c r="AY628" s="116"/>
      <c r="AZ628" s="1"/>
      <c r="BB628" s="119"/>
      <c r="BC628" s="1"/>
      <c r="BD628" s="33"/>
      <c r="BE628" s="116"/>
      <c r="BF628" s="1"/>
      <c r="BG628" s="33"/>
      <c r="BH628" s="116"/>
      <c r="BI628" s="1"/>
      <c r="BK628" s="116"/>
      <c r="BL628" s="1"/>
      <c r="BN628" s="116"/>
      <c r="BO628" s="1"/>
      <c r="BQ628" s="116"/>
      <c r="BR628" s="1"/>
      <c r="BT628" s="116"/>
      <c r="BU628" s="1"/>
      <c r="BW628" s="116"/>
      <c r="BX628" s="1"/>
      <c r="BZ628" s="116"/>
      <c r="CA628" s="33"/>
    </row>
    <row r="629" spans="5:79">
      <c r="E629"/>
      <c r="G629"/>
      <c r="H629"/>
      <c r="J629" s="115"/>
      <c r="M629" s="116"/>
      <c r="N629"/>
      <c r="P629" s="115"/>
      <c r="S629" s="116"/>
      <c r="T629" s="1"/>
      <c r="V629" s="116"/>
      <c r="W629" s="1"/>
      <c r="Y629" s="116"/>
      <c r="Z629" s="1"/>
      <c r="AB629" s="115"/>
      <c r="AC629"/>
      <c r="AE629" s="116"/>
      <c r="AF629" s="1"/>
      <c r="AH629" s="116"/>
      <c r="AI629" s="1"/>
      <c r="AK629" s="115"/>
      <c r="AL629" s="1"/>
      <c r="AN629" s="116"/>
      <c r="AO629" s="114"/>
      <c r="AP629" s="114"/>
      <c r="AQ629" s="1"/>
      <c r="AR629" s="1"/>
      <c r="AS629" s="115"/>
      <c r="AT629" s="1"/>
      <c r="AU629" s="1"/>
      <c r="AV629" s="115"/>
      <c r="AW629" s="1"/>
      <c r="AX629" s="33"/>
      <c r="AY629" s="116"/>
      <c r="AZ629" s="1"/>
      <c r="BB629" s="119"/>
      <c r="BC629" s="1"/>
      <c r="BD629" s="33"/>
      <c r="BE629" s="116"/>
      <c r="BF629" s="1"/>
      <c r="BG629" s="33"/>
      <c r="BH629" s="116"/>
      <c r="BI629" s="1"/>
      <c r="BK629" s="116"/>
      <c r="BL629" s="1"/>
      <c r="BN629" s="116"/>
      <c r="BO629" s="1"/>
      <c r="BQ629" s="116"/>
      <c r="BR629" s="1"/>
      <c r="BT629" s="116"/>
      <c r="BU629" s="1"/>
      <c r="BW629" s="116"/>
      <c r="BX629" s="1"/>
      <c r="BZ629" s="116"/>
      <c r="CA629" s="33"/>
    </row>
    <row r="630" spans="5:79">
      <c r="E630"/>
      <c r="G630"/>
      <c r="H630"/>
      <c r="J630" s="115"/>
      <c r="M630" s="116"/>
      <c r="N630"/>
      <c r="P630" s="115"/>
      <c r="S630" s="116"/>
      <c r="T630" s="1"/>
      <c r="V630" s="116"/>
      <c r="W630" s="1"/>
      <c r="Y630" s="116"/>
      <c r="Z630" s="1"/>
      <c r="AB630" s="115"/>
      <c r="AC630"/>
      <c r="AE630" s="116"/>
      <c r="AF630" s="1"/>
      <c r="AH630" s="116"/>
      <c r="AI630" s="1"/>
      <c r="AK630" s="115"/>
      <c r="AL630" s="1"/>
      <c r="AN630" s="116"/>
      <c r="AO630" s="114"/>
      <c r="AP630" s="114"/>
      <c r="AQ630" s="1"/>
      <c r="AR630" s="1"/>
      <c r="AS630" s="115"/>
      <c r="AT630" s="1"/>
      <c r="AU630" s="1"/>
      <c r="AV630" s="115"/>
      <c r="AW630" s="1"/>
      <c r="AX630" s="33"/>
      <c r="AY630" s="116"/>
      <c r="AZ630" s="1"/>
      <c r="BB630" s="119"/>
      <c r="BC630" s="1"/>
      <c r="BD630" s="33"/>
      <c r="BE630" s="116"/>
      <c r="BF630" s="1"/>
      <c r="BG630" s="33"/>
      <c r="BH630" s="116"/>
      <c r="BI630" s="1"/>
      <c r="BK630" s="116"/>
      <c r="BL630" s="1"/>
      <c r="BN630" s="116"/>
      <c r="BO630" s="1"/>
      <c r="BQ630" s="116"/>
      <c r="BR630" s="1"/>
      <c r="BT630" s="116"/>
      <c r="BU630" s="1"/>
      <c r="BW630" s="116"/>
      <c r="BX630" s="1"/>
      <c r="BZ630" s="116"/>
      <c r="CA630" s="33"/>
    </row>
    <row r="631" spans="5:79">
      <c r="E631"/>
      <c r="G631"/>
      <c r="H631"/>
      <c r="J631" s="115"/>
      <c r="M631" s="116"/>
      <c r="N631"/>
      <c r="P631" s="115"/>
      <c r="S631" s="116"/>
      <c r="T631" s="1"/>
      <c r="V631" s="116"/>
      <c r="W631" s="1"/>
      <c r="Y631" s="116"/>
      <c r="Z631" s="1"/>
      <c r="AB631" s="115"/>
      <c r="AC631"/>
      <c r="AE631" s="116"/>
      <c r="AF631" s="1"/>
      <c r="AH631" s="116"/>
      <c r="AI631" s="1"/>
      <c r="AK631" s="115"/>
      <c r="AL631" s="1"/>
      <c r="AN631" s="116"/>
      <c r="AO631" s="114"/>
      <c r="AP631" s="114"/>
      <c r="AQ631" s="1"/>
      <c r="AR631" s="1"/>
      <c r="AS631" s="115"/>
      <c r="AT631" s="1"/>
      <c r="AU631" s="1"/>
      <c r="AV631" s="115"/>
      <c r="AW631" s="1"/>
      <c r="AX631" s="33"/>
      <c r="AY631" s="116"/>
      <c r="AZ631" s="1"/>
      <c r="BB631" s="119"/>
      <c r="BC631" s="1"/>
      <c r="BD631" s="33"/>
      <c r="BE631" s="116"/>
      <c r="BF631" s="1"/>
      <c r="BG631" s="33"/>
      <c r="BH631" s="116"/>
      <c r="BI631" s="1"/>
      <c r="BK631" s="116"/>
      <c r="BL631" s="1"/>
      <c r="BN631" s="116"/>
      <c r="BO631" s="1"/>
      <c r="BQ631" s="116"/>
      <c r="BR631" s="1"/>
      <c r="BT631" s="116"/>
      <c r="BU631" s="1"/>
      <c r="BW631" s="116"/>
      <c r="BX631" s="1"/>
      <c r="BZ631" s="116"/>
      <c r="CA631" s="33"/>
    </row>
    <row r="632" spans="5:79">
      <c r="E632"/>
      <c r="G632"/>
      <c r="H632"/>
      <c r="J632" s="115"/>
      <c r="M632" s="116"/>
      <c r="N632"/>
      <c r="P632" s="115"/>
      <c r="S632" s="116"/>
      <c r="T632" s="1"/>
      <c r="V632" s="116"/>
      <c r="W632" s="1"/>
      <c r="Y632" s="116"/>
      <c r="Z632" s="1"/>
      <c r="AB632" s="115"/>
      <c r="AC632"/>
      <c r="AE632" s="116"/>
      <c r="AF632" s="1"/>
      <c r="AH632" s="116"/>
      <c r="AI632" s="1"/>
      <c r="AK632" s="115"/>
      <c r="AL632" s="1"/>
      <c r="AN632" s="116"/>
      <c r="AO632" s="114"/>
      <c r="AP632" s="114"/>
      <c r="AQ632" s="1"/>
      <c r="AR632" s="1"/>
      <c r="AS632" s="115"/>
      <c r="AT632" s="1"/>
      <c r="AU632" s="1"/>
      <c r="AV632" s="115"/>
      <c r="AW632" s="1"/>
      <c r="AX632" s="33"/>
      <c r="AY632" s="116"/>
      <c r="AZ632" s="1"/>
      <c r="BB632" s="119"/>
      <c r="BC632" s="1"/>
      <c r="BD632" s="33"/>
      <c r="BE632" s="116"/>
      <c r="BF632" s="1"/>
      <c r="BG632" s="33"/>
      <c r="BH632" s="116"/>
      <c r="BI632" s="1"/>
      <c r="BK632" s="116"/>
      <c r="BL632" s="1"/>
      <c r="BN632" s="116"/>
      <c r="BO632" s="1"/>
      <c r="BQ632" s="116"/>
      <c r="BR632" s="1"/>
      <c r="BT632" s="116"/>
      <c r="BU632" s="1"/>
      <c r="BW632" s="116"/>
      <c r="BX632" s="1"/>
      <c r="BZ632" s="116"/>
      <c r="CA632" s="33"/>
    </row>
    <row r="633" spans="5:79">
      <c r="E633"/>
      <c r="G633"/>
      <c r="H633"/>
      <c r="J633" s="115"/>
      <c r="M633" s="116"/>
      <c r="N633"/>
      <c r="P633" s="115"/>
      <c r="S633" s="116"/>
      <c r="T633" s="1"/>
      <c r="V633" s="116"/>
      <c r="W633" s="1"/>
      <c r="Y633" s="116"/>
      <c r="Z633" s="1"/>
      <c r="AB633" s="115"/>
      <c r="AC633"/>
      <c r="AE633" s="116"/>
      <c r="AF633" s="1"/>
      <c r="AH633" s="116"/>
      <c r="AI633" s="1"/>
      <c r="AK633" s="115"/>
      <c r="AL633" s="1"/>
      <c r="AN633" s="116"/>
      <c r="AO633" s="114"/>
      <c r="AP633" s="114"/>
      <c r="AQ633" s="1"/>
      <c r="AR633" s="1"/>
      <c r="AS633" s="115"/>
      <c r="AT633" s="1"/>
      <c r="AU633" s="1"/>
      <c r="AV633" s="115"/>
      <c r="AW633" s="1"/>
      <c r="AX633" s="33"/>
      <c r="AY633" s="116"/>
      <c r="AZ633" s="1"/>
      <c r="BB633" s="119"/>
      <c r="BC633" s="1"/>
      <c r="BD633" s="33"/>
      <c r="BE633" s="116"/>
      <c r="BF633" s="1"/>
      <c r="BG633" s="33"/>
      <c r="BH633" s="116"/>
      <c r="BI633" s="1"/>
      <c r="BK633" s="116"/>
      <c r="BL633" s="1"/>
      <c r="BN633" s="116"/>
      <c r="BO633" s="1"/>
      <c r="BQ633" s="116"/>
      <c r="BR633" s="1"/>
      <c r="BT633" s="116"/>
      <c r="BU633" s="1"/>
      <c r="BW633" s="116"/>
      <c r="BX633" s="1"/>
      <c r="BZ633" s="116"/>
      <c r="CA633" s="33"/>
    </row>
    <row r="634" spans="5:79">
      <c r="E634"/>
      <c r="G634"/>
      <c r="H634"/>
      <c r="J634" s="115"/>
      <c r="M634" s="116"/>
      <c r="N634"/>
      <c r="P634" s="115"/>
      <c r="S634" s="116"/>
      <c r="T634" s="1"/>
      <c r="V634" s="116"/>
      <c r="W634" s="1"/>
      <c r="Y634" s="116"/>
      <c r="Z634" s="1"/>
      <c r="AB634" s="115"/>
      <c r="AC634"/>
      <c r="AE634" s="116"/>
      <c r="AF634" s="1"/>
      <c r="AH634" s="116"/>
      <c r="AI634" s="1"/>
      <c r="AK634" s="115"/>
      <c r="AL634" s="1"/>
      <c r="AN634" s="116"/>
      <c r="AO634" s="114"/>
      <c r="AP634" s="114"/>
      <c r="AQ634" s="1"/>
      <c r="AR634" s="1"/>
      <c r="AS634" s="115"/>
      <c r="AT634" s="1"/>
      <c r="AU634" s="1"/>
      <c r="AV634" s="115"/>
      <c r="AW634" s="1"/>
      <c r="AX634" s="33"/>
      <c r="AY634" s="116"/>
      <c r="AZ634" s="1"/>
      <c r="BB634" s="119"/>
      <c r="BC634" s="1"/>
      <c r="BD634" s="33"/>
      <c r="BE634" s="116"/>
      <c r="BF634" s="1"/>
      <c r="BG634" s="33"/>
      <c r="BH634" s="116"/>
      <c r="BI634" s="1"/>
      <c r="BK634" s="116"/>
      <c r="BL634" s="1"/>
      <c r="BN634" s="116"/>
      <c r="BO634" s="1"/>
      <c r="BQ634" s="116"/>
      <c r="BR634" s="1"/>
      <c r="BT634" s="116"/>
      <c r="BU634" s="1"/>
      <c r="BW634" s="116"/>
      <c r="BX634" s="1"/>
      <c r="BZ634" s="116"/>
      <c r="CA634" s="33"/>
    </row>
    <row r="635" spans="5:79">
      <c r="E635"/>
      <c r="G635"/>
      <c r="H635"/>
      <c r="J635" s="115"/>
      <c r="M635" s="116"/>
      <c r="N635"/>
      <c r="P635" s="115"/>
      <c r="S635" s="116"/>
      <c r="T635" s="1"/>
      <c r="V635" s="116"/>
      <c r="W635" s="1"/>
      <c r="Y635" s="116"/>
      <c r="Z635" s="1"/>
      <c r="AB635" s="115"/>
      <c r="AC635"/>
      <c r="AE635" s="116"/>
      <c r="AF635" s="1"/>
      <c r="AH635" s="116"/>
      <c r="AI635" s="1"/>
      <c r="AK635" s="115"/>
      <c r="AL635" s="1"/>
      <c r="AN635" s="116"/>
      <c r="AO635" s="114"/>
      <c r="AP635" s="114"/>
      <c r="AQ635" s="1"/>
      <c r="AR635" s="1"/>
      <c r="AS635" s="115"/>
      <c r="AT635" s="1"/>
      <c r="AU635" s="1"/>
      <c r="AV635" s="115"/>
      <c r="AW635" s="1"/>
      <c r="AX635" s="33"/>
      <c r="AY635" s="116"/>
      <c r="AZ635" s="1"/>
      <c r="BB635" s="119"/>
      <c r="BC635" s="1"/>
      <c r="BD635" s="33"/>
      <c r="BE635" s="116"/>
      <c r="BF635" s="1"/>
      <c r="BG635" s="33"/>
      <c r="BH635" s="116"/>
      <c r="BI635" s="1"/>
      <c r="BK635" s="116"/>
      <c r="BL635" s="1"/>
      <c r="BN635" s="116"/>
      <c r="BO635" s="1"/>
      <c r="BQ635" s="116"/>
      <c r="BR635" s="1"/>
      <c r="BT635" s="116"/>
      <c r="BU635" s="1"/>
      <c r="BW635" s="116"/>
      <c r="BX635" s="1"/>
      <c r="BZ635" s="116"/>
      <c r="CA635" s="33"/>
    </row>
    <row r="636" spans="5:79">
      <c r="E636"/>
      <c r="G636"/>
      <c r="H636"/>
      <c r="J636" s="115"/>
      <c r="M636" s="116"/>
      <c r="N636"/>
      <c r="P636" s="115"/>
      <c r="S636" s="116"/>
      <c r="T636" s="1"/>
      <c r="V636" s="116"/>
      <c r="W636" s="1"/>
      <c r="Y636" s="116"/>
      <c r="Z636" s="1"/>
      <c r="AB636" s="115"/>
      <c r="AC636"/>
      <c r="AE636" s="116"/>
      <c r="AF636" s="1"/>
      <c r="AH636" s="116"/>
      <c r="AI636" s="1"/>
      <c r="AK636" s="115"/>
      <c r="AL636" s="1"/>
      <c r="AN636" s="116"/>
      <c r="AO636" s="114"/>
      <c r="AP636" s="114"/>
      <c r="AQ636" s="1"/>
      <c r="AR636" s="1"/>
      <c r="AS636" s="115"/>
      <c r="AT636" s="1"/>
      <c r="AU636" s="1"/>
      <c r="AV636" s="115"/>
      <c r="AW636" s="1"/>
      <c r="AX636" s="33"/>
      <c r="AY636" s="116"/>
      <c r="AZ636" s="1"/>
      <c r="BB636" s="119"/>
      <c r="BC636" s="1"/>
      <c r="BD636" s="33"/>
      <c r="BE636" s="116"/>
      <c r="BF636" s="1"/>
      <c r="BG636" s="33"/>
      <c r="BH636" s="116"/>
      <c r="BI636" s="1"/>
      <c r="BK636" s="116"/>
      <c r="BL636" s="1"/>
      <c r="BN636" s="116"/>
      <c r="BO636" s="1"/>
      <c r="BQ636" s="116"/>
      <c r="BR636" s="1"/>
      <c r="BT636" s="116"/>
      <c r="BU636" s="1"/>
      <c r="BW636" s="116"/>
      <c r="BX636" s="1"/>
      <c r="BZ636" s="116"/>
      <c r="CA636" s="33"/>
    </row>
    <row r="637" spans="5:79">
      <c r="E637"/>
      <c r="G637"/>
      <c r="H637"/>
      <c r="J637" s="115"/>
      <c r="M637" s="116"/>
      <c r="N637"/>
      <c r="P637" s="115"/>
      <c r="S637" s="116"/>
      <c r="T637" s="1"/>
      <c r="V637" s="116"/>
      <c r="W637" s="1"/>
      <c r="Y637" s="116"/>
      <c r="Z637" s="1"/>
      <c r="AB637" s="115"/>
      <c r="AC637"/>
      <c r="AE637" s="116"/>
      <c r="AF637" s="1"/>
      <c r="AH637" s="116"/>
      <c r="AI637" s="1"/>
      <c r="AK637" s="115"/>
      <c r="AL637" s="1"/>
      <c r="AN637" s="116"/>
      <c r="AO637" s="114"/>
      <c r="AP637" s="114"/>
      <c r="AQ637" s="1"/>
      <c r="AR637" s="1"/>
      <c r="AS637" s="115"/>
      <c r="AT637" s="1"/>
      <c r="AU637" s="1"/>
      <c r="AV637" s="115"/>
      <c r="AW637" s="1"/>
      <c r="AX637" s="33"/>
      <c r="AY637" s="116"/>
      <c r="AZ637" s="1"/>
      <c r="BB637" s="119"/>
      <c r="BC637" s="1"/>
      <c r="BD637" s="33"/>
      <c r="BE637" s="116"/>
      <c r="BF637" s="1"/>
      <c r="BG637" s="33"/>
      <c r="BH637" s="116"/>
      <c r="BI637" s="1"/>
      <c r="BK637" s="116"/>
      <c r="BL637" s="1"/>
      <c r="BN637" s="116"/>
      <c r="BO637" s="1"/>
      <c r="BQ637" s="116"/>
      <c r="BR637" s="1"/>
      <c r="BT637" s="116"/>
      <c r="BU637" s="1"/>
      <c r="BW637" s="116"/>
      <c r="BX637" s="1"/>
      <c r="BZ637" s="116"/>
      <c r="CA637" s="33"/>
    </row>
    <row r="638" spans="5:79">
      <c r="E638"/>
      <c r="G638"/>
      <c r="H638"/>
      <c r="J638" s="115"/>
      <c r="M638" s="116"/>
      <c r="N638"/>
      <c r="P638" s="115"/>
      <c r="S638" s="116"/>
      <c r="T638" s="1"/>
      <c r="V638" s="116"/>
      <c r="W638" s="1"/>
      <c r="Y638" s="116"/>
      <c r="Z638" s="1"/>
      <c r="AB638" s="115"/>
      <c r="AC638"/>
      <c r="AE638" s="116"/>
      <c r="AF638" s="1"/>
      <c r="AH638" s="116"/>
      <c r="AI638" s="1"/>
      <c r="AK638" s="115"/>
      <c r="AL638" s="1"/>
      <c r="AN638" s="116"/>
      <c r="AO638" s="114"/>
      <c r="AP638" s="114"/>
      <c r="AQ638" s="1"/>
      <c r="AR638" s="1"/>
      <c r="AS638" s="115"/>
      <c r="AT638" s="1"/>
      <c r="AU638" s="1"/>
      <c r="AV638" s="115"/>
      <c r="AW638" s="1"/>
      <c r="AX638" s="33"/>
      <c r="AY638" s="116"/>
      <c r="AZ638" s="1"/>
      <c r="BB638" s="119"/>
      <c r="BC638" s="1"/>
      <c r="BD638" s="33"/>
      <c r="BE638" s="116"/>
      <c r="BF638" s="1"/>
      <c r="BG638" s="33"/>
      <c r="BH638" s="116"/>
      <c r="BI638" s="1"/>
      <c r="BK638" s="116"/>
      <c r="BL638" s="1"/>
      <c r="BN638" s="116"/>
      <c r="BO638" s="1"/>
      <c r="BQ638" s="116"/>
      <c r="BR638" s="1"/>
      <c r="BT638" s="116"/>
      <c r="BU638" s="1"/>
      <c r="BW638" s="116"/>
      <c r="BX638" s="1"/>
      <c r="BZ638" s="116"/>
      <c r="CA638" s="33"/>
    </row>
    <row r="639" spans="5:79">
      <c r="E639"/>
      <c r="G639"/>
      <c r="H639"/>
      <c r="J639" s="115"/>
      <c r="M639" s="116"/>
      <c r="N639"/>
      <c r="P639" s="115"/>
      <c r="S639" s="116"/>
      <c r="T639" s="1"/>
      <c r="V639" s="116"/>
      <c r="W639" s="1"/>
      <c r="Y639" s="116"/>
      <c r="Z639" s="1"/>
      <c r="AB639" s="115"/>
      <c r="AC639"/>
      <c r="AE639" s="116"/>
      <c r="AF639" s="1"/>
      <c r="AH639" s="116"/>
      <c r="AI639" s="1"/>
      <c r="AK639" s="115"/>
      <c r="AL639" s="1"/>
      <c r="AN639" s="116"/>
      <c r="AO639" s="114"/>
      <c r="AP639" s="114"/>
      <c r="AQ639" s="1"/>
      <c r="AR639" s="1"/>
      <c r="AS639" s="115"/>
      <c r="AT639" s="1"/>
      <c r="AU639" s="1"/>
      <c r="AV639" s="115"/>
      <c r="AW639" s="1"/>
      <c r="AX639" s="33"/>
      <c r="AY639" s="116"/>
      <c r="AZ639" s="1"/>
      <c r="BB639" s="119"/>
      <c r="BC639" s="1"/>
      <c r="BD639" s="33"/>
      <c r="BE639" s="116"/>
      <c r="BF639" s="1"/>
      <c r="BG639" s="33"/>
      <c r="BH639" s="116"/>
      <c r="BI639" s="1"/>
      <c r="BK639" s="116"/>
      <c r="BL639" s="1"/>
      <c r="BN639" s="116"/>
      <c r="BO639" s="1"/>
      <c r="BQ639" s="116"/>
      <c r="BR639" s="1"/>
      <c r="BT639" s="116"/>
      <c r="BU639" s="1"/>
      <c r="BW639" s="116"/>
      <c r="BX639" s="1"/>
      <c r="BZ639" s="116"/>
      <c r="CA639" s="33"/>
    </row>
    <row r="640" spans="5:79">
      <c r="E640"/>
      <c r="G640"/>
      <c r="H640"/>
      <c r="J640" s="115"/>
      <c r="M640" s="116"/>
      <c r="N640"/>
      <c r="P640" s="115"/>
      <c r="S640" s="116"/>
      <c r="T640" s="1"/>
      <c r="V640" s="116"/>
      <c r="W640" s="1"/>
      <c r="Y640" s="116"/>
      <c r="Z640" s="1"/>
      <c r="AB640" s="115"/>
      <c r="AC640"/>
      <c r="AE640" s="116"/>
      <c r="AF640" s="1"/>
      <c r="AH640" s="116"/>
      <c r="AI640" s="1"/>
      <c r="AK640" s="115"/>
      <c r="AL640" s="1"/>
      <c r="AN640" s="116"/>
      <c r="AO640" s="114"/>
      <c r="AP640" s="114"/>
      <c r="AQ640" s="1"/>
      <c r="AR640" s="1"/>
      <c r="AS640" s="115"/>
      <c r="AT640" s="1"/>
      <c r="AU640" s="1"/>
      <c r="AV640" s="115"/>
      <c r="AW640" s="1"/>
      <c r="AX640" s="33"/>
      <c r="AY640" s="116"/>
      <c r="AZ640" s="1"/>
      <c r="BB640" s="119"/>
      <c r="BC640" s="1"/>
      <c r="BD640" s="33"/>
      <c r="BE640" s="116"/>
      <c r="BF640" s="1"/>
      <c r="BG640" s="33"/>
      <c r="BH640" s="116"/>
      <c r="BI640" s="1"/>
      <c r="BK640" s="116"/>
      <c r="BL640" s="1"/>
      <c r="BN640" s="116"/>
      <c r="BO640" s="1"/>
      <c r="BQ640" s="116"/>
      <c r="BR640" s="1"/>
      <c r="BT640" s="116"/>
      <c r="BU640" s="1"/>
      <c r="BW640" s="116"/>
      <c r="BX640" s="1"/>
      <c r="BZ640" s="116"/>
      <c r="CA640" s="33"/>
    </row>
    <row r="641" spans="5:79">
      <c r="E641"/>
      <c r="G641"/>
      <c r="H641"/>
      <c r="J641" s="115"/>
      <c r="M641" s="116"/>
      <c r="N641"/>
      <c r="P641" s="115"/>
      <c r="S641" s="116"/>
      <c r="T641" s="1"/>
      <c r="V641" s="116"/>
      <c r="W641" s="1"/>
      <c r="Y641" s="116"/>
      <c r="Z641" s="1"/>
      <c r="AB641" s="115"/>
      <c r="AC641"/>
      <c r="AE641" s="116"/>
      <c r="AF641" s="1"/>
      <c r="AH641" s="116"/>
      <c r="AI641" s="1"/>
      <c r="AK641" s="115"/>
      <c r="AL641" s="1"/>
      <c r="AN641" s="116"/>
      <c r="AO641" s="114"/>
      <c r="AP641" s="114"/>
      <c r="AQ641" s="1"/>
      <c r="AR641" s="1"/>
      <c r="AS641" s="115"/>
      <c r="AT641" s="1"/>
      <c r="AU641" s="1"/>
      <c r="AV641" s="115"/>
      <c r="AW641" s="1"/>
      <c r="AX641" s="33"/>
      <c r="AY641" s="116"/>
      <c r="AZ641" s="1"/>
      <c r="BB641" s="119"/>
      <c r="BC641" s="1"/>
      <c r="BD641" s="33"/>
      <c r="BE641" s="116"/>
      <c r="BF641" s="1"/>
      <c r="BG641" s="33"/>
      <c r="BH641" s="116"/>
      <c r="BI641" s="1"/>
      <c r="BK641" s="116"/>
      <c r="BL641" s="1"/>
      <c r="BN641" s="116"/>
      <c r="BO641" s="1"/>
      <c r="BQ641" s="116"/>
      <c r="BR641" s="1"/>
      <c r="BT641" s="116"/>
      <c r="BU641" s="1"/>
      <c r="BW641" s="116"/>
      <c r="BX641" s="1"/>
      <c r="BZ641" s="116"/>
      <c r="CA641" s="33"/>
    </row>
    <row r="642" spans="5:79">
      <c r="E642"/>
      <c r="G642"/>
      <c r="H642"/>
      <c r="J642" s="115"/>
      <c r="M642" s="116"/>
      <c r="N642"/>
      <c r="P642" s="115"/>
      <c r="S642" s="116"/>
      <c r="T642" s="1"/>
      <c r="V642" s="116"/>
      <c r="W642" s="1"/>
      <c r="Y642" s="116"/>
      <c r="Z642" s="1"/>
      <c r="AB642" s="115"/>
      <c r="AC642"/>
      <c r="AE642" s="116"/>
      <c r="AF642" s="1"/>
      <c r="AH642" s="116"/>
      <c r="AI642" s="1"/>
      <c r="AK642" s="115"/>
      <c r="AL642" s="1"/>
      <c r="AN642" s="116"/>
      <c r="AO642" s="114"/>
      <c r="AP642" s="114"/>
      <c r="AQ642" s="1"/>
      <c r="AR642" s="1"/>
      <c r="AS642" s="115"/>
      <c r="AT642" s="1"/>
      <c r="AU642" s="1"/>
      <c r="AV642" s="115"/>
      <c r="AW642" s="1"/>
      <c r="AX642" s="33"/>
      <c r="AY642" s="116"/>
      <c r="AZ642" s="1"/>
      <c r="BB642" s="119"/>
      <c r="BC642" s="1"/>
      <c r="BD642" s="33"/>
      <c r="BE642" s="116"/>
      <c r="BF642" s="1"/>
      <c r="BG642" s="33"/>
      <c r="BH642" s="116"/>
      <c r="BI642" s="1"/>
      <c r="BK642" s="116"/>
      <c r="BL642" s="1"/>
      <c r="BN642" s="116"/>
      <c r="BO642" s="1"/>
      <c r="BQ642" s="116"/>
      <c r="BR642" s="1"/>
      <c r="BT642" s="116"/>
      <c r="BU642" s="1"/>
      <c r="BW642" s="116"/>
      <c r="BX642" s="1"/>
      <c r="BZ642" s="116"/>
      <c r="CA642" s="33"/>
    </row>
    <row r="643" spans="5:79">
      <c r="E643"/>
      <c r="G643"/>
      <c r="H643"/>
      <c r="J643" s="115"/>
      <c r="M643" s="116"/>
      <c r="N643"/>
      <c r="P643" s="115"/>
      <c r="S643" s="116"/>
      <c r="T643" s="1"/>
      <c r="V643" s="116"/>
      <c r="W643" s="1"/>
      <c r="Y643" s="116"/>
      <c r="Z643" s="1"/>
      <c r="AB643" s="115"/>
      <c r="AC643"/>
      <c r="AE643" s="116"/>
      <c r="AF643" s="1"/>
      <c r="AH643" s="116"/>
      <c r="AI643" s="1"/>
      <c r="AK643" s="115"/>
      <c r="AL643" s="1"/>
      <c r="AN643" s="116"/>
      <c r="AO643" s="114"/>
      <c r="AP643" s="114"/>
      <c r="AQ643" s="1"/>
      <c r="AR643" s="1"/>
      <c r="AS643" s="115"/>
      <c r="AT643" s="1"/>
      <c r="AU643" s="1"/>
      <c r="AV643" s="115"/>
      <c r="AW643" s="1"/>
      <c r="AX643" s="33"/>
      <c r="AY643" s="116"/>
      <c r="AZ643" s="1"/>
      <c r="BB643" s="119"/>
      <c r="BC643" s="1"/>
      <c r="BD643" s="33"/>
      <c r="BE643" s="116"/>
      <c r="BF643" s="1"/>
      <c r="BG643" s="33"/>
      <c r="BH643" s="116"/>
      <c r="BI643" s="1"/>
      <c r="BK643" s="116"/>
      <c r="BL643" s="1"/>
      <c r="BN643" s="116"/>
      <c r="BO643" s="1"/>
      <c r="BQ643" s="116"/>
      <c r="BR643" s="1"/>
      <c r="BT643" s="116"/>
      <c r="BU643" s="1"/>
      <c r="BW643" s="116"/>
      <c r="BX643" s="1"/>
      <c r="BZ643" s="116"/>
      <c r="CA643" s="33"/>
    </row>
    <row r="644" spans="5:79">
      <c r="E644"/>
      <c r="G644"/>
      <c r="H644"/>
      <c r="J644" s="115"/>
      <c r="M644" s="116"/>
      <c r="N644"/>
      <c r="P644" s="115"/>
      <c r="S644" s="116"/>
      <c r="T644" s="1"/>
      <c r="V644" s="116"/>
      <c r="W644" s="1"/>
      <c r="Y644" s="116"/>
      <c r="Z644" s="1"/>
      <c r="AB644" s="115"/>
      <c r="AC644"/>
      <c r="AE644" s="116"/>
      <c r="AF644" s="1"/>
      <c r="AH644" s="116"/>
      <c r="AI644" s="1"/>
      <c r="AK644" s="115"/>
      <c r="AL644" s="1"/>
      <c r="AN644" s="116"/>
      <c r="AO644" s="114"/>
      <c r="AP644" s="114"/>
      <c r="AQ644" s="1"/>
      <c r="AR644" s="1"/>
      <c r="AS644" s="115"/>
      <c r="AT644" s="1"/>
      <c r="AU644" s="1"/>
      <c r="AV644" s="115"/>
      <c r="AW644" s="1"/>
      <c r="AX644" s="33"/>
      <c r="AY644" s="116"/>
      <c r="AZ644" s="1"/>
      <c r="BB644" s="119"/>
      <c r="BC644" s="1"/>
      <c r="BD644" s="33"/>
      <c r="BE644" s="116"/>
      <c r="BF644" s="1"/>
      <c r="BG644" s="33"/>
      <c r="BH644" s="116"/>
      <c r="BI644" s="1"/>
      <c r="BK644" s="116"/>
      <c r="BL644" s="1"/>
      <c r="BN644" s="116"/>
      <c r="BO644" s="1"/>
      <c r="BQ644" s="116"/>
      <c r="BR644" s="1"/>
      <c r="BT644" s="116"/>
      <c r="BU644" s="1"/>
      <c r="BW644" s="116"/>
      <c r="BX644" s="1"/>
      <c r="BZ644" s="116"/>
      <c r="CA644" s="33"/>
    </row>
    <row r="645" spans="5:79">
      <c r="E645"/>
      <c r="G645"/>
      <c r="H645"/>
      <c r="J645" s="115"/>
      <c r="M645" s="116"/>
      <c r="N645"/>
      <c r="P645" s="115"/>
      <c r="S645" s="116"/>
      <c r="T645" s="1"/>
      <c r="V645" s="116"/>
      <c r="W645" s="1"/>
      <c r="Y645" s="116"/>
      <c r="Z645" s="1"/>
      <c r="AB645" s="115"/>
      <c r="AC645"/>
      <c r="AE645" s="116"/>
      <c r="AF645" s="1"/>
      <c r="AH645" s="116"/>
      <c r="AI645" s="1"/>
      <c r="AK645" s="115"/>
      <c r="AL645" s="1"/>
      <c r="AN645" s="116"/>
      <c r="AO645" s="114"/>
      <c r="AP645" s="114"/>
      <c r="AQ645" s="1"/>
      <c r="AR645" s="1"/>
      <c r="AS645" s="115"/>
      <c r="AT645" s="1"/>
      <c r="AU645" s="1"/>
      <c r="AV645" s="115"/>
      <c r="AW645" s="1"/>
      <c r="AX645" s="33"/>
      <c r="AY645" s="116"/>
      <c r="AZ645" s="1"/>
      <c r="BB645" s="119"/>
      <c r="BC645" s="1"/>
      <c r="BD645" s="33"/>
      <c r="BE645" s="116"/>
      <c r="BF645" s="1"/>
      <c r="BG645" s="33"/>
      <c r="BH645" s="116"/>
      <c r="BI645" s="1"/>
      <c r="BK645" s="116"/>
      <c r="BL645" s="1"/>
      <c r="BN645" s="116"/>
      <c r="BO645" s="1"/>
      <c r="BQ645" s="116"/>
      <c r="BR645" s="1"/>
      <c r="BT645" s="116"/>
      <c r="BU645" s="1"/>
      <c r="BW645" s="116"/>
      <c r="BX645" s="1"/>
      <c r="BZ645" s="116"/>
      <c r="CA645" s="33"/>
    </row>
    <row r="646" spans="5:79">
      <c r="E646"/>
      <c r="G646"/>
      <c r="H646"/>
      <c r="J646" s="115"/>
      <c r="M646" s="116"/>
      <c r="N646"/>
      <c r="P646" s="115"/>
      <c r="S646" s="116"/>
      <c r="T646" s="1"/>
      <c r="V646" s="116"/>
      <c r="W646" s="1"/>
      <c r="Y646" s="116"/>
      <c r="Z646" s="1"/>
      <c r="AB646" s="115"/>
      <c r="AC646"/>
      <c r="AE646" s="116"/>
      <c r="AF646" s="1"/>
      <c r="AH646" s="116"/>
      <c r="AI646" s="1"/>
      <c r="AK646" s="115"/>
      <c r="AL646" s="1"/>
      <c r="AN646" s="116"/>
      <c r="AO646" s="114"/>
      <c r="AP646" s="114"/>
      <c r="AQ646" s="1"/>
      <c r="AR646" s="1"/>
      <c r="AS646" s="115"/>
      <c r="AT646" s="1"/>
      <c r="AU646" s="1"/>
      <c r="AV646" s="115"/>
      <c r="AW646" s="1"/>
      <c r="AX646" s="33"/>
      <c r="AY646" s="116"/>
      <c r="AZ646" s="1"/>
      <c r="BB646" s="119"/>
      <c r="BC646" s="1"/>
      <c r="BD646" s="33"/>
      <c r="BE646" s="116"/>
      <c r="BF646" s="1"/>
      <c r="BG646" s="33"/>
      <c r="BH646" s="116"/>
      <c r="BI646" s="1"/>
      <c r="BK646" s="116"/>
      <c r="BL646" s="1"/>
      <c r="BN646" s="116"/>
      <c r="BO646" s="1"/>
      <c r="BQ646" s="116"/>
      <c r="BR646" s="1"/>
      <c r="BT646" s="116"/>
      <c r="BU646" s="1"/>
      <c r="BW646" s="116"/>
      <c r="BX646" s="1"/>
      <c r="BZ646" s="116"/>
      <c r="CA646" s="33"/>
    </row>
    <row r="647" spans="5:79">
      <c r="E647"/>
      <c r="G647"/>
      <c r="H647"/>
      <c r="J647" s="115"/>
      <c r="M647" s="116"/>
      <c r="N647"/>
      <c r="P647" s="115"/>
      <c r="S647" s="116"/>
      <c r="T647" s="1"/>
      <c r="V647" s="116"/>
      <c r="W647" s="1"/>
      <c r="Y647" s="116"/>
      <c r="Z647" s="1"/>
      <c r="AB647" s="115"/>
      <c r="AC647"/>
      <c r="AE647" s="116"/>
      <c r="AF647" s="1"/>
      <c r="AH647" s="116"/>
      <c r="AI647" s="1"/>
      <c r="AK647" s="115"/>
      <c r="AL647" s="1"/>
      <c r="AN647" s="116"/>
      <c r="AO647" s="114"/>
      <c r="AP647" s="114"/>
      <c r="AQ647" s="1"/>
      <c r="AR647" s="1"/>
      <c r="AS647" s="115"/>
      <c r="AT647" s="1"/>
      <c r="AU647" s="1"/>
      <c r="AV647" s="115"/>
      <c r="AW647" s="1"/>
      <c r="AX647" s="33"/>
      <c r="AY647" s="116"/>
      <c r="AZ647" s="1"/>
      <c r="BB647" s="119"/>
      <c r="BC647" s="1"/>
      <c r="BD647" s="33"/>
      <c r="BE647" s="116"/>
      <c r="BF647" s="1"/>
      <c r="BG647" s="33"/>
      <c r="BH647" s="116"/>
      <c r="BI647" s="1"/>
      <c r="BK647" s="116"/>
      <c r="BL647" s="1"/>
      <c r="BN647" s="116"/>
      <c r="BO647" s="1"/>
      <c r="BQ647" s="116"/>
      <c r="BR647" s="1"/>
      <c r="BT647" s="116"/>
      <c r="BU647" s="1"/>
      <c r="BW647" s="116"/>
      <c r="BX647" s="1"/>
      <c r="BZ647" s="116"/>
      <c r="CA647" s="33"/>
    </row>
    <row r="648" spans="5:79">
      <c r="E648"/>
      <c r="G648"/>
      <c r="H648"/>
      <c r="J648" s="115"/>
      <c r="M648" s="116"/>
      <c r="N648"/>
      <c r="P648" s="115"/>
      <c r="S648" s="116"/>
      <c r="T648" s="1"/>
      <c r="V648" s="116"/>
      <c r="W648" s="1"/>
      <c r="Y648" s="116"/>
      <c r="Z648" s="1"/>
      <c r="AB648" s="115"/>
      <c r="AC648"/>
      <c r="AE648" s="116"/>
      <c r="AF648" s="1"/>
      <c r="AH648" s="116"/>
      <c r="AI648" s="1"/>
      <c r="AK648" s="115"/>
      <c r="AL648" s="1"/>
      <c r="AN648" s="116"/>
      <c r="AO648" s="114"/>
      <c r="AP648" s="114"/>
      <c r="AQ648" s="1"/>
      <c r="AR648" s="1"/>
      <c r="AS648" s="115"/>
      <c r="AT648" s="1"/>
      <c r="AU648" s="1"/>
      <c r="AV648" s="115"/>
      <c r="AW648" s="1"/>
      <c r="AX648" s="33"/>
      <c r="AY648" s="116"/>
      <c r="AZ648" s="1"/>
      <c r="BB648" s="119"/>
      <c r="BC648" s="1"/>
      <c r="BD648" s="33"/>
      <c r="BE648" s="116"/>
      <c r="BF648" s="1"/>
      <c r="BG648" s="33"/>
      <c r="BH648" s="116"/>
      <c r="BI648" s="1"/>
      <c r="BK648" s="116"/>
      <c r="BL648" s="1"/>
      <c r="BN648" s="116"/>
      <c r="BO648" s="1"/>
      <c r="BQ648" s="116"/>
      <c r="BR648" s="1"/>
      <c r="BT648" s="116"/>
      <c r="BU648" s="1"/>
      <c r="BW648" s="116"/>
      <c r="BX648" s="1"/>
      <c r="BZ648" s="116"/>
      <c r="CA648" s="33"/>
    </row>
    <row r="649" spans="5:79">
      <c r="E649"/>
      <c r="G649"/>
      <c r="H649"/>
      <c r="J649" s="115"/>
      <c r="M649" s="116"/>
      <c r="N649"/>
      <c r="P649" s="115"/>
      <c r="S649" s="116"/>
      <c r="T649" s="1"/>
      <c r="V649" s="116"/>
      <c r="W649" s="1"/>
      <c r="Y649" s="116"/>
      <c r="Z649" s="1"/>
      <c r="AB649" s="115"/>
      <c r="AC649"/>
      <c r="AE649" s="116"/>
      <c r="AF649" s="1"/>
      <c r="AH649" s="116"/>
      <c r="AI649" s="1"/>
      <c r="AK649" s="115"/>
      <c r="AL649" s="1"/>
      <c r="AN649" s="116"/>
      <c r="AO649" s="114"/>
      <c r="AP649" s="114"/>
      <c r="AQ649" s="1"/>
      <c r="AR649" s="1"/>
      <c r="AS649" s="115"/>
      <c r="AT649" s="1"/>
      <c r="AU649" s="1"/>
      <c r="AV649" s="115"/>
      <c r="AW649" s="1"/>
      <c r="AX649" s="33"/>
      <c r="AY649" s="116"/>
      <c r="AZ649" s="1"/>
      <c r="BB649" s="119"/>
      <c r="BC649" s="1"/>
      <c r="BD649" s="33"/>
      <c r="BE649" s="116"/>
      <c r="BF649" s="1"/>
      <c r="BG649" s="33"/>
      <c r="BH649" s="116"/>
      <c r="BI649" s="1"/>
      <c r="BK649" s="116"/>
      <c r="BL649" s="1"/>
      <c r="BN649" s="116"/>
      <c r="BO649" s="1"/>
      <c r="BQ649" s="116"/>
      <c r="BR649" s="1"/>
      <c r="BT649" s="116"/>
      <c r="BU649" s="1"/>
      <c r="BW649" s="116"/>
      <c r="BX649" s="1"/>
      <c r="BZ649" s="116"/>
      <c r="CA649" s="33"/>
    </row>
    <row r="650" spans="5:79">
      <c r="E650"/>
      <c r="G650"/>
      <c r="H650"/>
      <c r="J650" s="115"/>
      <c r="M650" s="116"/>
      <c r="N650"/>
      <c r="P650" s="115"/>
      <c r="S650" s="116"/>
      <c r="T650" s="1"/>
      <c r="V650" s="116"/>
      <c r="W650" s="1"/>
      <c r="Y650" s="116"/>
      <c r="Z650" s="1"/>
      <c r="AB650" s="115"/>
      <c r="AC650"/>
      <c r="AE650" s="116"/>
      <c r="AF650" s="1"/>
      <c r="AH650" s="116"/>
      <c r="AI650" s="1"/>
      <c r="AK650" s="115"/>
      <c r="AL650" s="1"/>
      <c r="AN650" s="116"/>
      <c r="AO650" s="114"/>
      <c r="AP650" s="114"/>
      <c r="AQ650" s="1"/>
      <c r="AR650" s="1"/>
      <c r="AS650" s="115"/>
      <c r="AT650" s="1"/>
      <c r="AU650" s="1"/>
      <c r="AV650" s="115"/>
      <c r="AW650" s="1"/>
      <c r="AX650" s="33"/>
      <c r="AY650" s="116"/>
      <c r="AZ650" s="1"/>
      <c r="BB650" s="119"/>
      <c r="BC650" s="1"/>
      <c r="BD650" s="33"/>
      <c r="BE650" s="116"/>
      <c r="BF650" s="1"/>
      <c r="BG650" s="33"/>
      <c r="BH650" s="116"/>
      <c r="BI650" s="1"/>
      <c r="BK650" s="116"/>
      <c r="BL650" s="1"/>
      <c r="BN650" s="116"/>
      <c r="BO650" s="1"/>
      <c r="BQ650" s="116"/>
      <c r="BR650" s="1"/>
      <c r="BT650" s="116"/>
      <c r="BU650" s="1"/>
      <c r="BW650" s="116"/>
      <c r="BX650" s="1"/>
      <c r="BZ650" s="116"/>
      <c r="CA650" s="33"/>
    </row>
    <row r="651" spans="5:79">
      <c r="E651"/>
      <c r="G651"/>
      <c r="H651"/>
      <c r="J651" s="115"/>
      <c r="M651" s="116"/>
      <c r="N651"/>
      <c r="P651" s="115"/>
      <c r="S651" s="116"/>
      <c r="T651" s="1"/>
      <c r="V651" s="116"/>
      <c r="W651" s="1"/>
      <c r="Y651" s="116"/>
      <c r="Z651" s="1"/>
      <c r="AB651" s="115"/>
      <c r="AC651"/>
      <c r="AE651" s="116"/>
      <c r="AF651" s="1"/>
      <c r="AH651" s="116"/>
      <c r="AI651" s="1"/>
      <c r="AK651" s="115"/>
      <c r="AL651" s="1"/>
      <c r="AN651" s="116"/>
      <c r="AO651" s="114"/>
      <c r="AP651" s="114"/>
      <c r="AQ651" s="1"/>
      <c r="AR651" s="1"/>
      <c r="AS651" s="115"/>
      <c r="AT651" s="1"/>
      <c r="AU651" s="1"/>
      <c r="AV651" s="115"/>
      <c r="AW651" s="1"/>
      <c r="AX651" s="33"/>
      <c r="AY651" s="116"/>
      <c r="AZ651" s="1"/>
      <c r="BB651" s="119"/>
      <c r="BC651" s="1"/>
      <c r="BD651" s="33"/>
      <c r="BE651" s="116"/>
      <c r="BF651" s="1"/>
      <c r="BG651" s="33"/>
      <c r="BH651" s="116"/>
      <c r="BI651" s="1"/>
      <c r="BK651" s="116"/>
      <c r="BL651" s="1"/>
      <c r="BN651" s="116"/>
      <c r="BO651" s="1"/>
      <c r="BQ651" s="116"/>
      <c r="BR651" s="1"/>
      <c r="BT651" s="116"/>
      <c r="BU651" s="1"/>
      <c r="BW651" s="116"/>
      <c r="BX651" s="1"/>
      <c r="BZ651" s="116"/>
      <c r="CA651" s="33"/>
    </row>
    <row r="652" spans="5:79">
      <c r="E652"/>
      <c r="G652"/>
      <c r="H652"/>
      <c r="J652" s="115"/>
      <c r="M652" s="116"/>
      <c r="N652"/>
      <c r="P652" s="115"/>
      <c r="S652" s="116"/>
      <c r="T652" s="1"/>
      <c r="V652" s="116"/>
      <c r="W652" s="1"/>
      <c r="Y652" s="116"/>
      <c r="Z652" s="1"/>
      <c r="AB652" s="115"/>
      <c r="AC652"/>
      <c r="AE652" s="116"/>
      <c r="AF652" s="1"/>
      <c r="AH652" s="116"/>
      <c r="AI652" s="1"/>
      <c r="AK652" s="115"/>
      <c r="AL652" s="1"/>
      <c r="AN652" s="116"/>
      <c r="AO652" s="114"/>
      <c r="AP652" s="114"/>
      <c r="AQ652" s="1"/>
      <c r="AR652" s="1"/>
      <c r="AS652" s="115"/>
      <c r="AT652" s="1"/>
      <c r="AU652" s="1"/>
      <c r="AV652" s="115"/>
      <c r="AW652" s="1"/>
      <c r="AX652" s="33"/>
      <c r="AY652" s="116"/>
      <c r="AZ652" s="1"/>
      <c r="BB652" s="119"/>
      <c r="BC652" s="1"/>
      <c r="BD652" s="33"/>
      <c r="BE652" s="116"/>
      <c r="BF652" s="1"/>
      <c r="BG652" s="33"/>
      <c r="BH652" s="116"/>
      <c r="BI652" s="1"/>
      <c r="BK652" s="116"/>
      <c r="BL652" s="1"/>
      <c r="BN652" s="116"/>
      <c r="BO652" s="1"/>
      <c r="BQ652" s="116"/>
      <c r="BR652" s="1"/>
      <c r="BT652" s="116"/>
      <c r="BU652" s="1"/>
      <c r="BW652" s="116"/>
      <c r="BX652" s="1"/>
      <c r="BZ652" s="116"/>
      <c r="CA652" s="33"/>
    </row>
    <row r="653" spans="5:79">
      <c r="E653"/>
      <c r="G653"/>
      <c r="H653"/>
      <c r="J653" s="115"/>
      <c r="M653" s="116"/>
      <c r="N653"/>
      <c r="P653" s="115"/>
      <c r="S653" s="116"/>
      <c r="T653" s="1"/>
      <c r="V653" s="116"/>
      <c r="W653" s="1"/>
      <c r="Y653" s="116"/>
      <c r="Z653" s="1"/>
      <c r="AB653" s="115"/>
      <c r="AC653"/>
      <c r="AE653" s="116"/>
      <c r="AF653" s="1"/>
      <c r="AH653" s="116"/>
      <c r="AI653" s="1"/>
      <c r="AK653" s="115"/>
      <c r="AL653" s="1"/>
      <c r="AN653" s="116"/>
      <c r="AO653" s="114"/>
      <c r="AP653" s="114"/>
      <c r="AQ653" s="1"/>
      <c r="AR653" s="1"/>
      <c r="AS653" s="115"/>
      <c r="AT653" s="1"/>
      <c r="AU653" s="1"/>
      <c r="AV653" s="115"/>
      <c r="AW653" s="1"/>
      <c r="AX653" s="33"/>
      <c r="AY653" s="116"/>
      <c r="AZ653" s="1"/>
      <c r="BB653" s="119"/>
      <c r="BC653" s="1"/>
      <c r="BD653" s="33"/>
      <c r="BE653" s="116"/>
      <c r="BF653" s="1"/>
      <c r="BG653" s="33"/>
      <c r="BH653" s="116"/>
      <c r="BI653" s="1"/>
      <c r="BK653" s="116"/>
      <c r="BL653" s="1"/>
      <c r="BN653" s="116"/>
      <c r="BO653" s="1"/>
      <c r="BQ653" s="116"/>
      <c r="BR653" s="1"/>
      <c r="BT653" s="116"/>
      <c r="BU653" s="1"/>
      <c r="BW653" s="116"/>
      <c r="BX653" s="1"/>
      <c r="BZ653" s="116"/>
      <c r="CA653" s="33"/>
    </row>
    <row r="654" spans="5:79">
      <c r="E654"/>
      <c r="G654"/>
      <c r="H654"/>
      <c r="J654" s="115"/>
      <c r="M654" s="116"/>
      <c r="N654"/>
      <c r="P654" s="115"/>
      <c r="S654" s="116"/>
      <c r="T654" s="1"/>
      <c r="V654" s="116"/>
      <c r="W654" s="1"/>
      <c r="Y654" s="116"/>
      <c r="Z654" s="1"/>
      <c r="AB654" s="115"/>
      <c r="AC654"/>
      <c r="AE654" s="116"/>
      <c r="AF654" s="1"/>
      <c r="AH654" s="116"/>
      <c r="AI654" s="1"/>
      <c r="AK654" s="115"/>
      <c r="AL654" s="1"/>
      <c r="AN654" s="116"/>
      <c r="AO654" s="114"/>
      <c r="AP654" s="114"/>
      <c r="AQ654" s="1"/>
      <c r="AR654" s="1"/>
      <c r="AS654" s="115"/>
      <c r="AT654" s="1"/>
      <c r="AU654" s="1"/>
      <c r="AV654" s="115"/>
      <c r="AW654" s="1"/>
      <c r="AX654" s="33"/>
      <c r="AY654" s="116"/>
      <c r="AZ654" s="1"/>
      <c r="BB654" s="119"/>
      <c r="BC654" s="1"/>
      <c r="BD654" s="33"/>
      <c r="BE654" s="116"/>
      <c r="BF654" s="1"/>
      <c r="BG654" s="33"/>
      <c r="BH654" s="116"/>
      <c r="BI654" s="1"/>
      <c r="BK654" s="116"/>
      <c r="BL654" s="1"/>
      <c r="BN654" s="116"/>
      <c r="BO654" s="1"/>
      <c r="BQ654" s="116"/>
      <c r="BR654" s="1"/>
      <c r="BT654" s="116"/>
      <c r="BU654" s="1"/>
      <c r="BW654" s="116"/>
      <c r="BX654" s="1"/>
      <c r="BZ654" s="116"/>
      <c r="CA654" s="33"/>
    </row>
    <row r="655" spans="5:79">
      <c r="E655"/>
      <c r="G655"/>
      <c r="H655"/>
      <c r="J655" s="115"/>
      <c r="M655" s="116"/>
      <c r="N655"/>
      <c r="P655" s="115"/>
      <c r="S655" s="116"/>
      <c r="T655" s="1"/>
      <c r="V655" s="116"/>
      <c r="W655" s="1"/>
      <c r="Y655" s="116"/>
      <c r="Z655" s="1"/>
      <c r="AB655" s="115"/>
      <c r="AC655"/>
      <c r="AE655" s="116"/>
      <c r="AF655" s="1"/>
      <c r="AH655" s="116"/>
      <c r="AI655" s="1"/>
      <c r="AK655" s="115"/>
      <c r="AL655" s="1"/>
      <c r="AN655" s="116"/>
      <c r="AO655" s="114"/>
      <c r="AP655" s="114"/>
      <c r="AQ655" s="1"/>
      <c r="AR655" s="1"/>
      <c r="AS655" s="115"/>
      <c r="AT655" s="1"/>
      <c r="AU655" s="1"/>
      <c r="AV655" s="115"/>
      <c r="AW655" s="1"/>
      <c r="AX655" s="33"/>
      <c r="AY655" s="116"/>
      <c r="AZ655" s="1"/>
      <c r="BB655" s="119"/>
      <c r="BC655" s="1"/>
      <c r="BD655" s="33"/>
      <c r="BE655" s="116"/>
      <c r="BF655" s="1"/>
      <c r="BG655" s="33"/>
      <c r="BH655" s="116"/>
      <c r="BI655" s="1"/>
      <c r="BK655" s="116"/>
      <c r="BL655" s="1"/>
      <c r="BN655" s="116"/>
      <c r="BO655" s="1"/>
      <c r="BQ655" s="116"/>
      <c r="BR655" s="1"/>
      <c r="BT655" s="116"/>
      <c r="BU655" s="1"/>
      <c r="BW655" s="116"/>
      <c r="BX655" s="1"/>
      <c r="BZ655" s="116"/>
      <c r="CA655" s="33"/>
    </row>
    <row r="656" spans="5:79">
      <c r="E656"/>
      <c r="G656"/>
      <c r="H656"/>
      <c r="J656" s="115"/>
      <c r="M656" s="116"/>
      <c r="N656"/>
      <c r="P656" s="115"/>
      <c r="S656" s="116"/>
      <c r="T656" s="1"/>
      <c r="V656" s="116"/>
      <c r="W656" s="1"/>
      <c r="Y656" s="116"/>
      <c r="Z656" s="1"/>
      <c r="AB656" s="115"/>
      <c r="AC656"/>
      <c r="AE656" s="116"/>
      <c r="AF656" s="1"/>
      <c r="AH656" s="116"/>
      <c r="AI656" s="1"/>
      <c r="AK656" s="115"/>
      <c r="AL656" s="1"/>
      <c r="AN656" s="116"/>
      <c r="AO656" s="114"/>
      <c r="AP656" s="114"/>
      <c r="AQ656" s="1"/>
      <c r="AR656" s="1"/>
      <c r="AS656" s="115"/>
      <c r="AT656" s="1"/>
      <c r="AU656" s="1"/>
      <c r="AV656" s="115"/>
      <c r="AW656" s="1"/>
      <c r="AX656" s="33"/>
      <c r="AY656" s="116"/>
      <c r="AZ656" s="1"/>
      <c r="BB656" s="119"/>
      <c r="BC656" s="1"/>
      <c r="BD656" s="33"/>
      <c r="BE656" s="116"/>
      <c r="BF656" s="1"/>
      <c r="BG656" s="33"/>
      <c r="BH656" s="116"/>
      <c r="BI656" s="1"/>
      <c r="BK656" s="116"/>
      <c r="BL656" s="1"/>
      <c r="BN656" s="116"/>
      <c r="BO656" s="1"/>
      <c r="BQ656" s="116"/>
      <c r="BR656" s="1"/>
      <c r="BT656" s="116"/>
      <c r="BU656" s="1"/>
      <c r="BW656" s="116"/>
      <c r="BX656" s="1"/>
      <c r="BZ656" s="116"/>
      <c r="CA656" s="33"/>
    </row>
    <row r="657" spans="5:79">
      <c r="E657"/>
      <c r="G657"/>
      <c r="H657"/>
      <c r="J657" s="115"/>
      <c r="M657" s="116"/>
      <c r="N657"/>
      <c r="P657" s="115"/>
      <c r="S657" s="116"/>
      <c r="T657" s="1"/>
      <c r="V657" s="116"/>
      <c r="W657" s="1"/>
      <c r="Y657" s="116"/>
      <c r="Z657" s="1"/>
      <c r="AB657" s="115"/>
      <c r="AC657"/>
      <c r="AE657" s="116"/>
      <c r="AF657" s="1"/>
      <c r="AH657" s="116"/>
      <c r="AI657" s="1"/>
      <c r="AK657" s="115"/>
      <c r="AL657" s="1"/>
      <c r="AN657" s="116"/>
      <c r="AO657" s="114"/>
      <c r="AP657" s="114"/>
      <c r="AQ657" s="1"/>
      <c r="AR657" s="1"/>
      <c r="AS657" s="115"/>
      <c r="AT657" s="1"/>
      <c r="AU657" s="1"/>
      <c r="AV657" s="115"/>
      <c r="AW657" s="1"/>
      <c r="AX657" s="33"/>
      <c r="AY657" s="116"/>
      <c r="AZ657" s="1"/>
      <c r="BB657" s="119"/>
      <c r="BC657" s="1"/>
      <c r="BD657" s="33"/>
      <c r="BE657" s="116"/>
      <c r="BF657" s="1"/>
      <c r="BG657" s="33"/>
      <c r="BH657" s="116"/>
      <c r="BI657" s="1"/>
      <c r="BK657" s="116"/>
      <c r="BL657" s="1"/>
      <c r="BN657" s="116"/>
      <c r="BO657" s="1"/>
      <c r="BQ657" s="116"/>
      <c r="BR657" s="1"/>
      <c r="BT657" s="116"/>
      <c r="BU657" s="1"/>
      <c r="BW657" s="116"/>
      <c r="BX657" s="1"/>
      <c r="BZ657" s="116"/>
      <c r="CA657" s="33"/>
    </row>
    <row r="658" spans="5:79">
      <c r="E658"/>
      <c r="G658"/>
      <c r="H658"/>
      <c r="J658" s="115"/>
      <c r="M658" s="116"/>
      <c r="N658"/>
      <c r="P658" s="115"/>
      <c r="S658" s="116"/>
      <c r="T658" s="1"/>
      <c r="V658" s="116"/>
      <c r="W658" s="1"/>
      <c r="Y658" s="116"/>
      <c r="Z658" s="1"/>
      <c r="AB658" s="115"/>
      <c r="AC658"/>
      <c r="AE658" s="116"/>
      <c r="AF658" s="1"/>
      <c r="AH658" s="116"/>
      <c r="AI658" s="1"/>
      <c r="AK658" s="115"/>
      <c r="AL658" s="1"/>
      <c r="AN658" s="116"/>
      <c r="AO658" s="114"/>
      <c r="AP658" s="114"/>
      <c r="AQ658" s="1"/>
      <c r="AR658" s="1"/>
      <c r="AS658" s="115"/>
      <c r="AT658" s="1"/>
      <c r="AU658" s="1"/>
      <c r="AV658" s="115"/>
      <c r="AW658" s="1"/>
      <c r="AX658" s="33"/>
      <c r="AY658" s="116"/>
      <c r="AZ658" s="1"/>
      <c r="BB658" s="119"/>
      <c r="BC658" s="1"/>
      <c r="BD658" s="33"/>
      <c r="BE658" s="116"/>
      <c r="BF658" s="1"/>
      <c r="BG658" s="33"/>
      <c r="BH658" s="116"/>
      <c r="BI658" s="1"/>
      <c r="BK658" s="116"/>
      <c r="BL658" s="1"/>
      <c r="BN658" s="116"/>
      <c r="BO658" s="1"/>
      <c r="BQ658" s="116"/>
      <c r="BR658" s="1"/>
      <c r="BT658" s="116"/>
      <c r="BU658" s="1"/>
      <c r="BW658" s="116"/>
      <c r="BX658" s="1"/>
      <c r="BZ658" s="116"/>
      <c r="CA658" s="33"/>
    </row>
    <row r="659" spans="5:79">
      <c r="E659"/>
      <c r="G659"/>
      <c r="H659"/>
      <c r="J659" s="115"/>
      <c r="M659" s="116"/>
      <c r="N659"/>
      <c r="P659" s="115"/>
      <c r="S659" s="116"/>
      <c r="T659" s="1"/>
      <c r="V659" s="116"/>
      <c r="W659" s="1"/>
      <c r="Y659" s="116"/>
      <c r="Z659" s="1"/>
      <c r="AB659" s="115"/>
      <c r="AC659"/>
      <c r="AE659" s="116"/>
      <c r="AF659" s="1"/>
      <c r="AH659" s="116"/>
      <c r="AI659" s="1"/>
      <c r="AK659" s="115"/>
      <c r="AL659" s="1"/>
      <c r="AN659" s="116"/>
      <c r="AO659" s="114"/>
      <c r="AP659" s="114"/>
      <c r="AQ659" s="1"/>
      <c r="AR659" s="1"/>
      <c r="AS659" s="115"/>
      <c r="AT659" s="1"/>
      <c r="AU659" s="1"/>
      <c r="AV659" s="115"/>
      <c r="AW659" s="1"/>
      <c r="AX659" s="33"/>
      <c r="AY659" s="116"/>
      <c r="AZ659" s="1"/>
      <c r="BB659" s="119"/>
      <c r="BC659" s="1"/>
      <c r="BD659" s="33"/>
      <c r="BE659" s="116"/>
      <c r="BF659" s="1"/>
      <c r="BG659" s="33"/>
      <c r="BH659" s="116"/>
      <c r="BI659" s="1"/>
      <c r="BK659" s="116"/>
      <c r="BL659" s="1"/>
      <c r="BN659" s="116"/>
      <c r="BO659" s="1"/>
      <c r="BQ659" s="116"/>
      <c r="BR659" s="1"/>
      <c r="BT659" s="116"/>
      <c r="BU659" s="1"/>
      <c r="BW659" s="116"/>
      <c r="BX659" s="1"/>
      <c r="BZ659" s="116"/>
      <c r="CA659" s="33"/>
    </row>
    <row r="660" spans="5:79">
      <c r="E660"/>
      <c r="G660"/>
      <c r="H660"/>
      <c r="J660" s="115"/>
      <c r="M660" s="116"/>
      <c r="N660"/>
      <c r="P660" s="115"/>
      <c r="S660" s="116"/>
      <c r="T660" s="1"/>
      <c r="V660" s="116"/>
      <c r="W660" s="1"/>
      <c r="Y660" s="116"/>
      <c r="Z660" s="1"/>
      <c r="AB660" s="115"/>
      <c r="AC660"/>
      <c r="AE660" s="116"/>
      <c r="AF660" s="1"/>
      <c r="AH660" s="116"/>
      <c r="AI660" s="1"/>
      <c r="AK660" s="115"/>
      <c r="AL660" s="1"/>
      <c r="AN660" s="116"/>
      <c r="AO660" s="114"/>
      <c r="AP660" s="114"/>
      <c r="AQ660" s="1"/>
      <c r="AR660" s="1"/>
      <c r="AS660" s="115"/>
      <c r="AT660" s="1"/>
      <c r="AU660" s="1"/>
      <c r="AV660" s="115"/>
      <c r="AW660" s="1"/>
      <c r="AX660" s="33"/>
      <c r="AY660" s="116"/>
      <c r="AZ660" s="1"/>
      <c r="BB660" s="119"/>
      <c r="BC660" s="1"/>
      <c r="BD660" s="33"/>
      <c r="BE660" s="116"/>
      <c r="BF660" s="1"/>
      <c r="BG660" s="33"/>
      <c r="BH660" s="116"/>
      <c r="BI660" s="1"/>
      <c r="BK660" s="116"/>
      <c r="BL660" s="1"/>
      <c r="BN660" s="116"/>
      <c r="BO660" s="1"/>
      <c r="BQ660" s="116"/>
      <c r="BR660" s="1"/>
      <c r="BT660" s="116"/>
      <c r="BU660" s="1"/>
      <c r="BW660" s="116"/>
      <c r="BX660" s="1"/>
      <c r="BZ660" s="116"/>
      <c r="CA660" s="33"/>
    </row>
    <row r="661" spans="5:79">
      <c r="E661"/>
      <c r="G661"/>
      <c r="H661"/>
      <c r="J661" s="115"/>
      <c r="M661" s="116"/>
      <c r="N661"/>
      <c r="P661" s="115"/>
      <c r="S661" s="116"/>
      <c r="T661" s="1"/>
      <c r="V661" s="116"/>
      <c r="W661" s="1"/>
      <c r="Y661" s="116"/>
      <c r="Z661" s="1"/>
      <c r="AB661" s="115"/>
      <c r="AC661"/>
      <c r="AE661" s="116"/>
      <c r="AF661" s="1"/>
      <c r="AH661" s="116"/>
      <c r="AI661" s="1"/>
      <c r="AK661" s="115"/>
      <c r="AL661" s="1"/>
      <c r="AN661" s="116"/>
      <c r="AO661" s="114"/>
      <c r="AP661" s="114"/>
      <c r="AQ661" s="1"/>
      <c r="AR661" s="1"/>
      <c r="AS661" s="115"/>
      <c r="AT661" s="1"/>
      <c r="AU661" s="1"/>
      <c r="AV661" s="115"/>
      <c r="AW661" s="1"/>
      <c r="AX661" s="33"/>
      <c r="AY661" s="116"/>
      <c r="AZ661" s="1"/>
      <c r="BB661" s="119"/>
      <c r="BC661" s="1"/>
      <c r="BD661" s="33"/>
      <c r="BE661" s="116"/>
      <c r="BF661" s="1"/>
      <c r="BG661" s="33"/>
      <c r="BH661" s="116"/>
      <c r="BI661" s="1"/>
      <c r="BK661" s="116"/>
      <c r="BL661" s="1"/>
      <c r="BN661" s="116"/>
      <c r="BO661" s="1"/>
      <c r="BQ661" s="116"/>
      <c r="BR661" s="1"/>
      <c r="BT661" s="116"/>
      <c r="BU661" s="1"/>
      <c r="BW661" s="116"/>
      <c r="BX661" s="1"/>
      <c r="BZ661" s="116"/>
      <c r="CA661" s="33"/>
    </row>
    <row r="662" spans="5:79">
      <c r="E662"/>
      <c r="G662"/>
      <c r="H662"/>
      <c r="J662" s="115"/>
      <c r="M662" s="116"/>
      <c r="N662"/>
      <c r="P662" s="115"/>
      <c r="S662" s="116"/>
      <c r="T662" s="1"/>
      <c r="V662" s="116"/>
      <c r="W662" s="1"/>
      <c r="Y662" s="116"/>
      <c r="Z662" s="1"/>
      <c r="AB662" s="115"/>
      <c r="AC662"/>
      <c r="AE662" s="116"/>
      <c r="AF662" s="1"/>
      <c r="AH662" s="116"/>
      <c r="AI662" s="1"/>
      <c r="AK662" s="115"/>
      <c r="AL662" s="1"/>
      <c r="AN662" s="116"/>
      <c r="AO662" s="114"/>
      <c r="AP662" s="114"/>
      <c r="AQ662" s="1"/>
      <c r="AR662" s="1"/>
      <c r="AS662" s="115"/>
      <c r="AT662" s="1"/>
      <c r="AU662" s="1"/>
      <c r="AV662" s="115"/>
      <c r="AW662" s="1"/>
      <c r="AX662" s="33"/>
      <c r="AY662" s="116"/>
      <c r="AZ662" s="1"/>
      <c r="BB662" s="119"/>
      <c r="BC662" s="1"/>
      <c r="BD662" s="33"/>
      <c r="BE662" s="116"/>
      <c r="BF662" s="1"/>
      <c r="BG662" s="33"/>
      <c r="BH662" s="116"/>
      <c r="BI662" s="1"/>
      <c r="BK662" s="116"/>
      <c r="BL662" s="1"/>
      <c r="BN662" s="116"/>
      <c r="BO662" s="1"/>
      <c r="BQ662" s="116"/>
      <c r="BR662" s="1"/>
      <c r="BT662" s="116"/>
      <c r="BU662" s="1"/>
      <c r="BW662" s="116"/>
      <c r="BX662" s="1"/>
      <c r="BZ662" s="116"/>
      <c r="CA662" s="33"/>
    </row>
    <row r="663" spans="5:79">
      <c r="E663"/>
      <c r="G663"/>
      <c r="H663"/>
      <c r="J663" s="115"/>
      <c r="M663" s="116"/>
      <c r="N663"/>
      <c r="P663" s="115"/>
      <c r="S663" s="116"/>
      <c r="T663" s="1"/>
      <c r="V663" s="116"/>
      <c r="W663" s="1"/>
      <c r="Y663" s="116"/>
      <c r="Z663" s="1"/>
      <c r="AB663" s="115"/>
      <c r="AC663"/>
      <c r="AE663" s="116"/>
      <c r="AF663" s="1"/>
      <c r="AH663" s="116"/>
      <c r="AI663" s="1"/>
      <c r="AK663" s="115"/>
      <c r="AL663" s="1"/>
      <c r="AN663" s="116"/>
      <c r="AO663" s="114"/>
      <c r="AP663" s="114"/>
      <c r="AQ663" s="1"/>
      <c r="AR663" s="1"/>
      <c r="AS663" s="115"/>
      <c r="AT663" s="1"/>
      <c r="AU663" s="1"/>
      <c r="AV663" s="115"/>
      <c r="AW663" s="1"/>
      <c r="AX663" s="33"/>
      <c r="AY663" s="116"/>
      <c r="AZ663" s="1"/>
      <c r="BB663" s="119"/>
      <c r="BC663" s="1"/>
      <c r="BD663" s="33"/>
      <c r="BE663" s="116"/>
      <c r="BF663" s="1"/>
      <c r="BG663" s="33"/>
      <c r="BH663" s="116"/>
      <c r="BI663" s="1"/>
      <c r="BK663" s="116"/>
      <c r="BL663" s="1"/>
      <c r="BN663" s="116"/>
      <c r="BO663" s="1"/>
      <c r="BQ663" s="116"/>
      <c r="BR663" s="1"/>
      <c r="BT663" s="116"/>
      <c r="BU663" s="1"/>
      <c r="BW663" s="116"/>
      <c r="BX663" s="1"/>
      <c r="BZ663" s="116"/>
      <c r="CA663" s="33"/>
    </row>
    <row r="664" spans="5:79">
      <c r="E664"/>
      <c r="G664"/>
      <c r="H664"/>
      <c r="J664" s="115"/>
      <c r="M664" s="116"/>
      <c r="N664"/>
      <c r="P664" s="115"/>
      <c r="S664" s="116"/>
      <c r="T664" s="1"/>
      <c r="V664" s="116"/>
      <c r="W664" s="1"/>
      <c r="Y664" s="116"/>
      <c r="Z664" s="1"/>
      <c r="AB664" s="115"/>
      <c r="AC664"/>
      <c r="AE664" s="116"/>
      <c r="AF664" s="1"/>
      <c r="AH664" s="116"/>
      <c r="AI664" s="1"/>
      <c r="AK664" s="115"/>
      <c r="AL664" s="1"/>
      <c r="AN664" s="116"/>
      <c r="AO664" s="114"/>
      <c r="AP664" s="114"/>
      <c r="AQ664" s="1"/>
      <c r="AR664" s="1"/>
      <c r="AS664" s="115"/>
      <c r="AT664" s="1"/>
      <c r="AU664" s="1"/>
      <c r="AV664" s="115"/>
      <c r="AW664" s="1"/>
      <c r="AX664" s="33"/>
      <c r="AY664" s="116"/>
      <c r="AZ664" s="1"/>
      <c r="BB664" s="119"/>
      <c r="BC664" s="1"/>
      <c r="BD664" s="33"/>
      <c r="BE664" s="116"/>
      <c r="BF664" s="1"/>
      <c r="BG664" s="33"/>
      <c r="BH664" s="116"/>
      <c r="BI664" s="1"/>
      <c r="BK664" s="116"/>
      <c r="BL664" s="1"/>
      <c r="BN664" s="116"/>
      <c r="BO664" s="1"/>
      <c r="BQ664" s="116"/>
      <c r="BR664" s="1"/>
      <c r="BT664" s="116"/>
      <c r="BU664" s="1"/>
      <c r="BW664" s="116"/>
      <c r="BX664" s="1"/>
      <c r="BZ664" s="116"/>
      <c r="CA664" s="33"/>
    </row>
    <row r="665" spans="5:79">
      <c r="E665"/>
      <c r="G665"/>
      <c r="H665"/>
      <c r="J665" s="115"/>
      <c r="M665" s="116"/>
      <c r="N665"/>
      <c r="P665" s="115"/>
      <c r="S665" s="116"/>
      <c r="T665" s="1"/>
      <c r="V665" s="116"/>
      <c r="W665" s="1"/>
      <c r="Y665" s="116"/>
      <c r="Z665" s="1"/>
      <c r="AB665" s="115"/>
      <c r="AC665"/>
      <c r="AE665" s="116"/>
      <c r="AF665" s="1"/>
      <c r="AH665" s="116"/>
      <c r="AI665" s="1"/>
      <c r="AK665" s="115"/>
      <c r="AL665" s="1"/>
      <c r="AN665" s="116"/>
      <c r="AO665" s="114"/>
      <c r="AP665" s="114"/>
      <c r="AQ665" s="1"/>
      <c r="AR665" s="1"/>
      <c r="AS665" s="115"/>
      <c r="AT665" s="1"/>
      <c r="AU665" s="1"/>
      <c r="AV665" s="115"/>
      <c r="AW665" s="1"/>
      <c r="AX665" s="33"/>
      <c r="AY665" s="116"/>
      <c r="AZ665" s="1"/>
      <c r="BB665" s="119"/>
      <c r="BC665" s="1"/>
      <c r="BD665" s="33"/>
      <c r="BE665" s="116"/>
      <c r="BF665" s="1"/>
      <c r="BG665" s="33"/>
      <c r="BH665" s="116"/>
      <c r="BI665" s="1"/>
      <c r="BK665" s="116"/>
      <c r="BL665" s="1"/>
      <c r="BN665" s="116"/>
      <c r="BO665" s="1"/>
      <c r="BQ665" s="116"/>
      <c r="BR665" s="1"/>
      <c r="BT665" s="116"/>
      <c r="BU665" s="1"/>
      <c r="BW665" s="116"/>
      <c r="BX665" s="1"/>
      <c r="BZ665" s="116"/>
      <c r="CA665" s="33"/>
    </row>
    <row r="666" spans="5:79">
      <c r="E666"/>
      <c r="G666"/>
      <c r="H666"/>
      <c r="J666" s="115"/>
      <c r="M666" s="116"/>
      <c r="N666"/>
      <c r="P666" s="115"/>
      <c r="S666" s="116"/>
      <c r="T666" s="1"/>
      <c r="V666" s="116"/>
      <c r="W666" s="1"/>
      <c r="Y666" s="116"/>
      <c r="Z666" s="1"/>
      <c r="AB666" s="115"/>
      <c r="AC666"/>
      <c r="AE666" s="116"/>
      <c r="AF666" s="1"/>
      <c r="AH666" s="116"/>
      <c r="AI666" s="1"/>
      <c r="AK666" s="115"/>
      <c r="AL666" s="1"/>
      <c r="AN666" s="116"/>
      <c r="AO666" s="114"/>
      <c r="AP666" s="114"/>
      <c r="AQ666" s="1"/>
      <c r="AR666" s="1"/>
      <c r="AS666" s="115"/>
      <c r="AT666" s="1"/>
      <c r="AU666" s="1"/>
      <c r="AV666" s="115"/>
      <c r="AW666" s="1"/>
      <c r="AX666" s="33"/>
      <c r="AY666" s="116"/>
      <c r="AZ666" s="1"/>
      <c r="BB666" s="119"/>
      <c r="BC666" s="1"/>
      <c r="BD666" s="33"/>
      <c r="BE666" s="116"/>
      <c r="BF666" s="1"/>
      <c r="BG666" s="33"/>
      <c r="BH666" s="116"/>
      <c r="BI666" s="1"/>
      <c r="BK666" s="116"/>
      <c r="BL666" s="1"/>
      <c r="BN666" s="116"/>
      <c r="BO666" s="1"/>
      <c r="BQ666" s="116"/>
      <c r="BR666" s="1"/>
      <c r="BT666" s="116"/>
      <c r="BU666" s="1"/>
      <c r="BW666" s="116"/>
      <c r="BX666" s="1"/>
      <c r="BZ666" s="116"/>
      <c r="CA666" s="33"/>
    </row>
    <row r="667" spans="5:79">
      <c r="E667"/>
      <c r="G667"/>
      <c r="H667"/>
      <c r="J667" s="115"/>
      <c r="M667" s="116"/>
      <c r="N667"/>
      <c r="P667" s="115"/>
      <c r="S667" s="116"/>
      <c r="T667" s="1"/>
      <c r="V667" s="116"/>
      <c r="W667" s="1"/>
      <c r="Y667" s="116"/>
      <c r="Z667" s="1"/>
      <c r="AB667" s="115"/>
      <c r="AC667"/>
      <c r="AE667" s="116"/>
      <c r="AF667" s="1"/>
      <c r="AH667" s="116"/>
      <c r="AI667" s="1"/>
      <c r="AK667" s="115"/>
      <c r="AL667" s="1"/>
      <c r="AN667" s="116"/>
      <c r="AO667" s="114"/>
      <c r="AP667" s="114"/>
      <c r="AQ667" s="1"/>
      <c r="AR667" s="1"/>
      <c r="AS667" s="115"/>
      <c r="AT667" s="1"/>
      <c r="AU667" s="1"/>
      <c r="AV667" s="115"/>
      <c r="AW667" s="1"/>
      <c r="AX667" s="33"/>
      <c r="AY667" s="116"/>
      <c r="AZ667" s="1"/>
      <c r="BB667" s="119"/>
      <c r="BC667" s="1"/>
      <c r="BD667" s="33"/>
      <c r="BE667" s="116"/>
      <c r="BF667" s="1"/>
      <c r="BG667" s="33"/>
      <c r="BH667" s="116"/>
      <c r="BI667" s="1"/>
      <c r="BK667" s="116"/>
      <c r="BL667" s="1"/>
      <c r="BN667" s="116"/>
      <c r="BO667" s="1"/>
      <c r="BQ667" s="116"/>
      <c r="BR667" s="1"/>
      <c r="BT667" s="116"/>
      <c r="BU667" s="1"/>
      <c r="BW667" s="116"/>
      <c r="BX667" s="1"/>
      <c r="BZ667" s="116"/>
      <c r="CA667" s="33"/>
    </row>
    <row r="668" spans="5:79">
      <c r="E668"/>
      <c r="G668"/>
      <c r="H668"/>
      <c r="J668" s="115"/>
      <c r="M668" s="116"/>
      <c r="N668"/>
      <c r="P668" s="115"/>
      <c r="S668" s="116"/>
      <c r="T668" s="1"/>
      <c r="V668" s="116"/>
      <c r="W668" s="1"/>
      <c r="Y668" s="116"/>
      <c r="Z668" s="1"/>
      <c r="AB668" s="115"/>
      <c r="AC668"/>
      <c r="AE668" s="116"/>
      <c r="AF668" s="1"/>
      <c r="AH668" s="116"/>
      <c r="AI668" s="1"/>
      <c r="AK668" s="115"/>
      <c r="AL668" s="1"/>
      <c r="AN668" s="116"/>
      <c r="AO668" s="114"/>
      <c r="AP668" s="114"/>
      <c r="AQ668" s="1"/>
      <c r="AR668" s="1"/>
      <c r="AS668" s="115"/>
      <c r="AT668" s="1"/>
      <c r="AU668" s="1"/>
      <c r="AV668" s="115"/>
      <c r="AW668" s="1"/>
      <c r="AX668" s="33"/>
      <c r="AY668" s="116"/>
      <c r="AZ668" s="1"/>
      <c r="BB668" s="119"/>
      <c r="BC668" s="1"/>
      <c r="BD668" s="33"/>
      <c r="BE668" s="116"/>
      <c r="BF668" s="1"/>
      <c r="BG668" s="33"/>
      <c r="BH668" s="116"/>
      <c r="BI668" s="1"/>
      <c r="BK668" s="116"/>
      <c r="BL668" s="1"/>
      <c r="BN668" s="116"/>
      <c r="BO668" s="1"/>
      <c r="BQ668" s="116"/>
      <c r="BR668" s="1"/>
      <c r="BT668" s="116"/>
      <c r="BU668" s="1"/>
      <c r="BW668" s="116"/>
      <c r="BX668" s="1"/>
      <c r="BZ668" s="116"/>
      <c r="CA668" s="33"/>
    </row>
    <row r="669" spans="5:79">
      <c r="E669"/>
      <c r="G669"/>
      <c r="H669"/>
      <c r="J669" s="115"/>
      <c r="M669" s="116"/>
      <c r="N669"/>
      <c r="P669" s="115"/>
      <c r="S669" s="116"/>
      <c r="T669" s="1"/>
      <c r="V669" s="116"/>
      <c r="W669" s="1"/>
      <c r="Y669" s="116"/>
      <c r="Z669" s="1"/>
      <c r="AB669" s="115"/>
      <c r="AC669"/>
      <c r="AE669" s="116"/>
      <c r="AF669" s="1"/>
      <c r="AH669" s="116"/>
      <c r="AI669" s="1"/>
      <c r="AK669" s="115"/>
      <c r="AL669" s="1"/>
      <c r="AN669" s="116"/>
      <c r="AO669" s="114"/>
      <c r="AP669" s="114"/>
      <c r="AQ669" s="1"/>
      <c r="AR669" s="1"/>
      <c r="AS669" s="115"/>
      <c r="AT669" s="1"/>
      <c r="AU669" s="1"/>
      <c r="AV669" s="115"/>
      <c r="AW669" s="1"/>
      <c r="AX669" s="33"/>
      <c r="AY669" s="116"/>
      <c r="AZ669" s="1"/>
      <c r="BB669" s="119"/>
      <c r="BC669" s="1"/>
      <c r="BD669" s="33"/>
      <c r="BE669" s="116"/>
      <c r="BF669" s="1"/>
      <c r="BG669" s="33"/>
      <c r="BH669" s="116"/>
      <c r="BI669" s="1"/>
      <c r="BK669" s="116"/>
      <c r="BL669" s="1"/>
      <c r="BN669" s="116"/>
      <c r="BO669" s="1"/>
      <c r="BQ669" s="116"/>
      <c r="BR669" s="1"/>
      <c r="BT669" s="116"/>
      <c r="BU669" s="1"/>
      <c r="BW669" s="116"/>
      <c r="BX669" s="1"/>
      <c r="BZ669" s="116"/>
      <c r="CA669" s="33"/>
    </row>
    <row r="670" spans="5:79">
      <c r="E670"/>
      <c r="G670"/>
      <c r="H670"/>
      <c r="J670" s="115"/>
      <c r="M670" s="116"/>
      <c r="N670"/>
      <c r="P670" s="115"/>
      <c r="S670" s="116"/>
      <c r="T670" s="1"/>
      <c r="V670" s="116"/>
      <c r="W670" s="1"/>
      <c r="Y670" s="116"/>
      <c r="Z670" s="1"/>
      <c r="AB670" s="115"/>
      <c r="AC670"/>
      <c r="AE670" s="116"/>
      <c r="AF670" s="1"/>
      <c r="AH670" s="116"/>
      <c r="AI670" s="1"/>
      <c r="AK670" s="115"/>
      <c r="AL670" s="1"/>
      <c r="AN670" s="116"/>
      <c r="AO670" s="114"/>
      <c r="AP670" s="114"/>
      <c r="AQ670" s="1"/>
      <c r="AR670" s="1"/>
      <c r="AS670" s="115"/>
      <c r="AT670" s="1"/>
      <c r="AU670" s="1"/>
      <c r="AV670" s="115"/>
      <c r="AW670" s="1"/>
      <c r="AX670" s="33"/>
      <c r="AY670" s="116"/>
      <c r="AZ670" s="1"/>
      <c r="BB670" s="119"/>
      <c r="BC670" s="1"/>
      <c r="BD670" s="33"/>
      <c r="BE670" s="116"/>
      <c r="BF670" s="1"/>
      <c r="BG670" s="33"/>
      <c r="BH670" s="116"/>
      <c r="BI670" s="1"/>
      <c r="BK670" s="116"/>
      <c r="BL670" s="1"/>
      <c r="BN670" s="116"/>
      <c r="BO670" s="1"/>
      <c r="BQ670" s="116"/>
      <c r="BR670" s="1"/>
      <c r="BT670" s="116"/>
      <c r="BU670" s="1"/>
      <c r="BW670" s="116"/>
      <c r="BX670" s="1"/>
      <c r="BZ670" s="116"/>
      <c r="CA670" s="33"/>
    </row>
    <row r="671" spans="5:79">
      <c r="E671"/>
      <c r="G671"/>
      <c r="H671"/>
      <c r="J671" s="115"/>
      <c r="M671" s="116"/>
      <c r="N671"/>
      <c r="P671" s="115"/>
      <c r="S671" s="116"/>
      <c r="T671" s="1"/>
      <c r="V671" s="116"/>
      <c r="W671" s="1"/>
      <c r="Y671" s="116"/>
      <c r="Z671" s="1"/>
      <c r="AB671" s="115"/>
      <c r="AC671"/>
      <c r="AE671" s="116"/>
      <c r="AF671" s="1"/>
      <c r="AH671" s="116"/>
      <c r="AI671" s="1"/>
      <c r="AK671" s="115"/>
      <c r="AL671" s="1"/>
      <c r="AN671" s="116"/>
      <c r="AO671" s="114"/>
      <c r="AP671" s="114"/>
      <c r="AQ671" s="1"/>
      <c r="AR671" s="1"/>
      <c r="AS671" s="115"/>
      <c r="AT671" s="1"/>
      <c r="AU671" s="1"/>
      <c r="AV671" s="115"/>
      <c r="AW671" s="1"/>
      <c r="AX671" s="33"/>
      <c r="AY671" s="116"/>
      <c r="AZ671" s="1"/>
      <c r="BB671" s="119"/>
      <c r="BC671" s="1"/>
      <c r="BD671" s="33"/>
      <c r="BE671" s="116"/>
      <c r="BF671" s="1"/>
      <c r="BG671" s="33"/>
      <c r="BH671" s="116"/>
      <c r="BI671" s="1"/>
      <c r="BK671" s="116"/>
      <c r="BL671" s="1"/>
      <c r="BN671" s="116"/>
      <c r="BO671" s="1"/>
      <c r="BQ671" s="116"/>
      <c r="BR671" s="1"/>
      <c r="BT671" s="116"/>
      <c r="BU671" s="1"/>
      <c r="BW671" s="116"/>
      <c r="BX671" s="1"/>
      <c r="BZ671" s="116"/>
      <c r="CA671" s="33"/>
    </row>
    <row r="672" spans="5:79">
      <c r="E672"/>
      <c r="G672"/>
      <c r="H672"/>
      <c r="J672" s="115"/>
      <c r="M672" s="116"/>
      <c r="N672"/>
      <c r="P672" s="115"/>
      <c r="S672" s="116"/>
      <c r="T672" s="1"/>
      <c r="V672" s="116"/>
      <c r="W672" s="1"/>
      <c r="Y672" s="116"/>
      <c r="Z672" s="1"/>
      <c r="AB672" s="115"/>
      <c r="AC672"/>
      <c r="AE672" s="116"/>
      <c r="AF672" s="1"/>
      <c r="AH672" s="116"/>
      <c r="AI672" s="1"/>
      <c r="AK672" s="115"/>
      <c r="AL672" s="1"/>
      <c r="AN672" s="116"/>
      <c r="AO672" s="114"/>
      <c r="AP672" s="114"/>
      <c r="AQ672" s="1"/>
      <c r="AR672" s="1"/>
      <c r="AS672" s="115"/>
      <c r="AT672" s="1"/>
      <c r="AU672" s="1"/>
      <c r="AV672" s="115"/>
      <c r="AW672" s="1"/>
      <c r="AX672" s="33"/>
      <c r="AY672" s="116"/>
      <c r="AZ672" s="1"/>
      <c r="BB672" s="119"/>
      <c r="BC672" s="1"/>
      <c r="BD672" s="33"/>
      <c r="BE672" s="116"/>
      <c r="BF672" s="1"/>
      <c r="BG672" s="33"/>
      <c r="BH672" s="116"/>
      <c r="BI672" s="1"/>
      <c r="BK672" s="116"/>
      <c r="BL672" s="1"/>
      <c r="BN672" s="116"/>
      <c r="BO672" s="1"/>
      <c r="BQ672" s="116"/>
      <c r="BR672" s="1"/>
      <c r="BT672" s="116"/>
      <c r="BU672" s="1"/>
      <c r="BW672" s="116"/>
      <c r="BX672" s="1"/>
      <c r="BZ672" s="116"/>
      <c r="CA672" s="33"/>
    </row>
    <row r="673" spans="5:79">
      <c r="E673"/>
      <c r="G673"/>
      <c r="H673"/>
      <c r="J673" s="115"/>
      <c r="M673" s="116"/>
      <c r="N673"/>
      <c r="P673" s="115"/>
      <c r="S673" s="116"/>
      <c r="T673" s="1"/>
      <c r="V673" s="116"/>
      <c r="W673" s="1"/>
      <c r="Y673" s="116"/>
      <c r="Z673" s="1"/>
      <c r="AB673" s="115"/>
      <c r="AC673"/>
      <c r="AE673" s="116"/>
      <c r="AF673" s="1"/>
      <c r="AH673" s="116"/>
      <c r="AI673" s="1"/>
      <c r="AK673" s="115"/>
      <c r="AL673" s="1"/>
      <c r="AN673" s="116"/>
      <c r="AO673" s="114"/>
      <c r="AP673" s="114"/>
      <c r="AQ673" s="1"/>
      <c r="AR673" s="1"/>
      <c r="AS673" s="115"/>
      <c r="AT673" s="1"/>
      <c r="AU673" s="1"/>
      <c r="AV673" s="115"/>
      <c r="AW673" s="1"/>
      <c r="AX673" s="33"/>
      <c r="AY673" s="116"/>
      <c r="AZ673" s="1"/>
      <c r="BB673" s="119"/>
      <c r="BC673" s="1"/>
      <c r="BD673" s="33"/>
      <c r="BE673" s="116"/>
      <c r="BF673" s="1"/>
      <c r="BG673" s="33"/>
      <c r="BH673" s="116"/>
      <c r="BI673" s="1"/>
      <c r="BK673" s="116"/>
      <c r="BL673" s="1"/>
      <c r="BN673" s="116"/>
      <c r="BO673" s="1"/>
      <c r="BQ673" s="116"/>
      <c r="BR673" s="1"/>
      <c r="BT673" s="116"/>
      <c r="BU673" s="1"/>
      <c r="BW673" s="116"/>
      <c r="BX673" s="1"/>
      <c r="BZ673" s="116"/>
      <c r="CA673" s="33"/>
    </row>
    <row r="674" spans="5:79">
      <c r="E674"/>
      <c r="G674"/>
      <c r="H674"/>
      <c r="J674" s="115"/>
      <c r="M674" s="116"/>
      <c r="N674"/>
      <c r="P674" s="115"/>
      <c r="S674" s="116"/>
      <c r="T674" s="1"/>
      <c r="V674" s="116"/>
      <c r="W674" s="1"/>
      <c r="Y674" s="116"/>
      <c r="Z674" s="1"/>
      <c r="AB674" s="115"/>
      <c r="AC674"/>
      <c r="AE674" s="116"/>
      <c r="AF674" s="1"/>
      <c r="AH674" s="116"/>
      <c r="AI674" s="1"/>
      <c r="AK674" s="115"/>
      <c r="AL674" s="1"/>
      <c r="AN674" s="116"/>
      <c r="AO674" s="114"/>
      <c r="AP674" s="114"/>
      <c r="AQ674" s="1"/>
      <c r="AR674" s="1"/>
      <c r="AS674" s="115"/>
      <c r="AT674" s="1"/>
      <c r="AU674" s="1"/>
      <c r="AV674" s="115"/>
      <c r="AW674" s="1"/>
      <c r="AX674" s="33"/>
      <c r="AY674" s="116"/>
      <c r="AZ674" s="1"/>
      <c r="BB674" s="119"/>
      <c r="BC674" s="1"/>
      <c r="BD674" s="33"/>
      <c r="BE674" s="116"/>
      <c r="BF674" s="1"/>
      <c r="BG674" s="33"/>
      <c r="BH674" s="116"/>
      <c r="BI674" s="1"/>
      <c r="BK674" s="116"/>
      <c r="BL674" s="1"/>
      <c r="BN674" s="116"/>
      <c r="BO674" s="1"/>
      <c r="BQ674" s="116"/>
      <c r="BR674" s="1"/>
      <c r="BT674" s="116"/>
      <c r="BU674" s="1"/>
      <c r="BW674" s="116"/>
      <c r="BX674" s="1"/>
      <c r="BZ674" s="116"/>
      <c r="CA674" s="33"/>
    </row>
    <row r="675" spans="5:79">
      <c r="E675"/>
      <c r="G675"/>
      <c r="H675"/>
      <c r="J675" s="115"/>
      <c r="M675" s="116"/>
      <c r="N675"/>
      <c r="P675" s="115"/>
      <c r="S675" s="116"/>
      <c r="T675" s="1"/>
      <c r="V675" s="116"/>
      <c r="W675" s="1"/>
      <c r="Y675" s="116"/>
      <c r="Z675" s="1"/>
      <c r="AB675" s="115"/>
      <c r="AC675"/>
      <c r="AE675" s="116"/>
      <c r="AF675" s="1"/>
      <c r="AH675" s="116"/>
      <c r="AI675" s="1"/>
      <c r="AK675" s="115"/>
      <c r="AL675" s="1"/>
      <c r="AN675" s="116"/>
      <c r="AO675" s="114"/>
      <c r="AP675" s="114"/>
      <c r="AQ675" s="1"/>
      <c r="AR675" s="1"/>
      <c r="AS675" s="115"/>
      <c r="AT675" s="1"/>
      <c r="AU675" s="1"/>
      <c r="AV675" s="115"/>
      <c r="AW675" s="1"/>
      <c r="AX675" s="33"/>
      <c r="AY675" s="116"/>
      <c r="AZ675" s="1"/>
      <c r="BB675" s="119"/>
      <c r="BC675" s="1"/>
      <c r="BD675" s="33"/>
      <c r="BE675" s="116"/>
      <c r="BF675" s="1"/>
      <c r="BG675" s="33"/>
      <c r="BH675" s="116"/>
      <c r="BI675" s="1"/>
      <c r="BK675" s="116"/>
      <c r="BL675" s="1"/>
      <c r="BN675" s="116"/>
      <c r="BO675" s="1"/>
      <c r="BQ675" s="116"/>
      <c r="BR675" s="1"/>
      <c r="BT675" s="116"/>
      <c r="BU675" s="1"/>
      <c r="BW675" s="116"/>
      <c r="BX675" s="1"/>
      <c r="BZ675" s="116"/>
      <c r="CA675" s="33"/>
    </row>
    <row r="676" spans="5:79">
      <c r="E676"/>
      <c r="G676"/>
      <c r="H676"/>
      <c r="J676" s="115"/>
      <c r="M676" s="116"/>
      <c r="N676"/>
      <c r="P676" s="115"/>
      <c r="S676" s="116"/>
      <c r="T676" s="1"/>
      <c r="V676" s="116"/>
      <c r="W676" s="1"/>
      <c r="Y676" s="116"/>
      <c r="Z676" s="1"/>
      <c r="AB676" s="115"/>
      <c r="AC676"/>
      <c r="AE676" s="116"/>
      <c r="AF676" s="1"/>
      <c r="AH676" s="116"/>
      <c r="AI676" s="1"/>
      <c r="AK676" s="115"/>
      <c r="AL676" s="1"/>
      <c r="AN676" s="116"/>
      <c r="AO676" s="114"/>
      <c r="AP676" s="114"/>
      <c r="AQ676" s="1"/>
      <c r="AR676" s="1"/>
      <c r="AS676" s="115"/>
      <c r="AT676" s="1"/>
      <c r="AU676" s="1"/>
      <c r="AV676" s="115"/>
      <c r="AW676" s="1"/>
      <c r="AX676" s="33"/>
      <c r="AY676" s="116"/>
      <c r="AZ676" s="1"/>
      <c r="BB676" s="119"/>
      <c r="BC676" s="1"/>
      <c r="BD676" s="33"/>
      <c r="BE676" s="116"/>
      <c r="BF676" s="1"/>
      <c r="BG676" s="33"/>
      <c r="BH676" s="116"/>
      <c r="BI676" s="1"/>
      <c r="BK676" s="116"/>
      <c r="BL676" s="1"/>
      <c r="BN676" s="116"/>
      <c r="BO676" s="1"/>
      <c r="BQ676" s="116"/>
      <c r="BR676" s="1"/>
      <c r="BT676" s="116"/>
      <c r="BU676" s="1"/>
      <c r="BW676" s="116"/>
      <c r="BX676" s="1"/>
      <c r="BZ676" s="116"/>
      <c r="CA676" s="33"/>
    </row>
    <row r="677" spans="5:79">
      <c r="E677"/>
      <c r="G677"/>
      <c r="H677"/>
      <c r="J677" s="115"/>
      <c r="M677" s="116"/>
      <c r="N677"/>
      <c r="P677" s="115"/>
      <c r="S677" s="116"/>
      <c r="T677" s="1"/>
      <c r="V677" s="116"/>
      <c r="W677" s="1"/>
      <c r="Y677" s="116"/>
      <c r="Z677" s="1"/>
      <c r="AB677" s="115"/>
      <c r="AC677"/>
      <c r="AE677" s="116"/>
      <c r="AF677" s="1"/>
      <c r="AH677" s="116"/>
      <c r="AI677" s="1"/>
      <c r="AK677" s="115"/>
      <c r="AL677" s="1"/>
      <c r="AN677" s="116"/>
      <c r="AO677" s="114"/>
      <c r="AP677" s="114"/>
      <c r="AQ677" s="1"/>
      <c r="AR677" s="1"/>
      <c r="AS677" s="115"/>
      <c r="AT677" s="1"/>
      <c r="AU677" s="1"/>
      <c r="AV677" s="115"/>
      <c r="AW677" s="1"/>
      <c r="AX677" s="33"/>
      <c r="AY677" s="116"/>
      <c r="AZ677" s="1"/>
      <c r="BB677" s="119"/>
      <c r="BC677" s="1"/>
      <c r="BD677" s="33"/>
      <c r="BE677" s="116"/>
      <c r="BF677" s="1"/>
      <c r="BG677" s="33"/>
      <c r="BH677" s="116"/>
      <c r="BI677" s="1"/>
      <c r="BK677" s="116"/>
      <c r="BL677" s="1"/>
      <c r="BN677" s="116"/>
      <c r="BO677" s="1"/>
      <c r="BQ677" s="116"/>
      <c r="BR677" s="1"/>
      <c r="BT677" s="116"/>
      <c r="BU677" s="1"/>
      <c r="BW677" s="116"/>
      <c r="BX677" s="1"/>
      <c r="BZ677" s="116"/>
      <c r="CA677" s="33"/>
    </row>
    <row r="678" spans="5:79">
      <c r="E678"/>
      <c r="G678"/>
      <c r="H678"/>
      <c r="J678" s="115"/>
      <c r="M678" s="116"/>
      <c r="N678"/>
      <c r="P678" s="115"/>
      <c r="S678" s="116"/>
      <c r="T678" s="1"/>
      <c r="V678" s="116"/>
      <c r="W678" s="1"/>
      <c r="Y678" s="116"/>
      <c r="Z678" s="1"/>
      <c r="AB678" s="115"/>
      <c r="AC678"/>
      <c r="AE678" s="116"/>
      <c r="AF678" s="1"/>
      <c r="AH678" s="116"/>
      <c r="AI678" s="1"/>
      <c r="AK678" s="115"/>
      <c r="AL678" s="1"/>
      <c r="AN678" s="116"/>
      <c r="AO678" s="114"/>
      <c r="AP678" s="114"/>
      <c r="AQ678" s="1"/>
      <c r="AR678" s="1"/>
      <c r="AS678" s="115"/>
      <c r="AT678" s="1"/>
      <c r="AU678" s="1"/>
      <c r="AV678" s="115"/>
      <c r="AW678" s="1"/>
      <c r="AX678" s="33"/>
      <c r="AY678" s="116"/>
      <c r="AZ678" s="1"/>
      <c r="BB678" s="119"/>
      <c r="BC678" s="1"/>
      <c r="BD678" s="33"/>
      <c r="BE678" s="116"/>
      <c r="BF678" s="1"/>
      <c r="BG678" s="33"/>
      <c r="BH678" s="116"/>
      <c r="BI678" s="1"/>
      <c r="BK678" s="116"/>
      <c r="BL678" s="1"/>
      <c r="BN678" s="116"/>
      <c r="BO678" s="1"/>
      <c r="BQ678" s="116"/>
      <c r="BR678" s="1"/>
      <c r="BT678" s="116"/>
      <c r="BU678" s="1"/>
      <c r="BW678" s="116"/>
      <c r="BX678" s="1"/>
      <c r="BZ678" s="116"/>
      <c r="CA678" s="33"/>
    </row>
    <row r="679" spans="5:79">
      <c r="E679"/>
      <c r="G679"/>
      <c r="H679"/>
      <c r="J679" s="115"/>
      <c r="M679" s="116"/>
      <c r="N679"/>
      <c r="P679" s="115"/>
      <c r="S679" s="116"/>
      <c r="T679" s="1"/>
      <c r="V679" s="116"/>
      <c r="W679" s="1"/>
      <c r="Y679" s="116"/>
      <c r="Z679" s="1"/>
      <c r="AB679" s="115"/>
      <c r="AC679"/>
      <c r="AE679" s="116"/>
      <c r="AF679" s="1"/>
      <c r="AH679" s="116"/>
      <c r="AI679" s="1"/>
      <c r="AK679" s="115"/>
      <c r="AL679" s="1"/>
      <c r="AN679" s="116"/>
      <c r="AO679" s="114"/>
      <c r="AP679" s="114"/>
      <c r="AQ679" s="1"/>
      <c r="AR679" s="1"/>
      <c r="AS679" s="115"/>
      <c r="AT679" s="1"/>
      <c r="AU679" s="1"/>
      <c r="AV679" s="115"/>
      <c r="AW679" s="1"/>
      <c r="AX679" s="33"/>
      <c r="AY679" s="116"/>
      <c r="AZ679" s="1"/>
      <c r="BB679" s="119"/>
      <c r="BC679" s="1"/>
      <c r="BD679" s="33"/>
      <c r="BE679" s="116"/>
      <c r="BF679" s="1"/>
      <c r="BG679" s="33"/>
      <c r="BH679" s="116"/>
      <c r="BI679" s="1"/>
      <c r="BK679" s="116"/>
      <c r="BL679" s="1"/>
      <c r="BN679" s="116"/>
      <c r="BO679" s="1"/>
      <c r="BQ679" s="116"/>
      <c r="BR679" s="1"/>
      <c r="BT679" s="116"/>
      <c r="BU679" s="1"/>
      <c r="BW679" s="116"/>
      <c r="BX679" s="1"/>
      <c r="BZ679" s="116"/>
      <c r="CA679" s="33"/>
    </row>
    <row r="680" spans="5:79">
      <c r="E680"/>
      <c r="G680"/>
      <c r="H680"/>
      <c r="J680" s="115"/>
      <c r="M680" s="116"/>
      <c r="N680"/>
      <c r="P680" s="115"/>
      <c r="S680" s="116"/>
      <c r="T680" s="1"/>
      <c r="V680" s="116"/>
      <c r="W680" s="1"/>
      <c r="Y680" s="116"/>
      <c r="Z680" s="1"/>
      <c r="AB680" s="115"/>
      <c r="AC680"/>
      <c r="AE680" s="116"/>
      <c r="AF680" s="1"/>
      <c r="AH680" s="116"/>
      <c r="AI680" s="1"/>
      <c r="AK680" s="115"/>
      <c r="AL680" s="1"/>
      <c r="AN680" s="116"/>
      <c r="AO680" s="114"/>
      <c r="AP680" s="114"/>
      <c r="AQ680" s="1"/>
      <c r="AR680" s="1"/>
      <c r="AS680" s="115"/>
      <c r="AT680" s="1"/>
      <c r="AU680" s="1"/>
      <c r="AV680" s="115"/>
      <c r="AW680" s="1"/>
      <c r="AX680" s="33"/>
      <c r="AY680" s="116"/>
      <c r="AZ680" s="1"/>
      <c r="BB680" s="119"/>
      <c r="BC680" s="1"/>
      <c r="BD680" s="33"/>
      <c r="BE680" s="116"/>
      <c r="BF680" s="1"/>
      <c r="BG680" s="33"/>
      <c r="BH680" s="116"/>
      <c r="BI680" s="1"/>
      <c r="BK680" s="116"/>
      <c r="BL680" s="1"/>
      <c r="BN680" s="116"/>
      <c r="BO680" s="1"/>
      <c r="BQ680" s="116"/>
      <c r="BR680" s="1"/>
      <c r="BT680" s="116"/>
      <c r="BU680" s="1"/>
      <c r="BW680" s="116"/>
      <c r="BX680" s="1"/>
      <c r="BZ680" s="116"/>
      <c r="CA680" s="33"/>
    </row>
    <row r="681" spans="5:79">
      <c r="E681"/>
      <c r="G681"/>
      <c r="H681"/>
      <c r="J681" s="115"/>
      <c r="M681" s="116"/>
      <c r="N681"/>
      <c r="P681" s="115"/>
      <c r="S681" s="116"/>
      <c r="T681" s="1"/>
      <c r="V681" s="116"/>
      <c r="W681" s="1"/>
      <c r="Y681" s="116"/>
      <c r="Z681" s="1"/>
      <c r="AB681" s="115"/>
      <c r="AC681"/>
      <c r="AE681" s="116"/>
      <c r="AF681" s="1"/>
      <c r="AH681" s="116"/>
      <c r="AI681" s="1"/>
      <c r="AK681" s="115"/>
      <c r="AL681" s="1"/>
      <c r="AN681" s="116"/>
      <c r="AO681" s="114"/>
      <c r="AP681" s="114"/>
      <c r="AQ681" s="1"/>
      <c r="AR681" s="1"/>
      <c r="AS681" s="115"/>
      <c r="AT681" s="1"/>
      <c r="AU681" s="1"/>
      <c r="AV681" s="115"/>
      <c r="AW681" s="1"/>
      <c r="AX681" s="33"/>
      <c r="AY681" s="116"/>
      <c r="AZ681" s="1"/>
      <c r="BB681" s="119"/>
      <c r="BC681" s="1"/>
      <c r="BD681" s="33"/>
      <c r="BE681" s="116"/>
      <c r="BF681" s="1"/>
      <c r="BG681" s="33"/>
      <c r="BH681" s="116"/>
      <c r="BI681" s="1"/>
      <c r="BK681" s="116"/>
      <c r="BL681" s="1"/>
      <c r="BN681" s="116"/>
      <c r="BO681" s="1"/>
      <c r="BQ681" s="116"/>
      <c r="BR681" s="1"/>
      <c r="BT681" s="116"/>
      <c r="BU681" s="1"/>
      <c r="BW681" s="116"/>
      <c r="BX681" s="1"/>
      <c r="BZ681" s="116"/>
      <c r="CA681" s="33"/>
    </row>
    <row r="682" spans="5:79">
      <c r="E682"/>
      <c r="G682"/>
      <c r="H682"/>
      <c r="J682" s="115"/>
      <c r="M682" s="116"/>
      <c r="N682"/>
      <c r="P682" s="115"/>
      <c r="S682" s="116"/>
      <c r="T682" s="1"/>
      <c r="V682" s="116"/>
      <c r="W682" s="1"/>
      <c r="Y682" s="116"/>
      <c r="Z682" s="1"/>
      <c r="AB682" s="115"/>
      <c r="AC682"/>
      <c r="AE682" s="116"/>
      <c r="AF682" s="1"/>
      <c r="AH682" s="116"/>
      <c r="AI682" s="1"/>
      <c r="AK682" s="115"/>
      <c r="AL682" s="1"/>
      <c r="AN682" s="116"/>
      <c r="AO682" s="114"/>
      <c r="AP682" s="114"/>
      <c r="AQ682" s="1"/>
      <c r="AR682" s="1"/>
      <c r="AS682" s="115"/>
      <c r="AT682" s="1"/>
      <c r="AU682" s="1"/>
      <c r="AV682" s="115"/>
      <c r="AW682" s="1"/>
      <c r="AX682" s="33"/>
      <c r="AY682" s="116"/>
      <c r="AZ682" s="1"/>
      <c r="BB682" s="119"/>
      <c r="BC682" s="1"/>
      <c r="BD682" s="33"/>
      <c r="BE682" s="116"/>
      <c r="BF682" s="1"/>
      <c r="BG682" s="33"/>
      <c r="BH682" s="116"/>
      <c r="BI682" s="1"/>
      <c r="BK682" s="116"/>
      <c r="BL682" s="1"/>
      <c r="BN682" s="116"/>
      <c r="BO682" s="1"/>
      <c r="BQ682" s="116"/>
      <c r="BR682" s="1"/>
      <c r="BT682" s="116"/>
      <c r="BU682" s="1"/>
      <c r="BW682" s="116"/>
      <c r="BX682" s="1"/>
      <c r="BZ682" s="116"/>
      <c r="CA682" s="33"/>
    </row>
    <row r="683" spans="5:79">
      <c r="E683"/>
      <c r="G683"/>
      <c r="H683"/>
      <c r="J683" s="115"/>
      <c r="M683" s="116"/>
      <c r="N683"/>
      <c r="P683" s="115"/>
      <c r="S683" s="116"/>
      <c r="T683" s="1"/>
      <c r="V683" s="116"/>
      <c r="W683" s="1"/>
      <c r="Y683" s="116"/>
      <c r="Z683" s="1"/>
      <c r="AB683" s="115"/>
      <c r="AC683"/>
      <c r="AE683" s="116"/>
      <c r="AF683" s="1"/>
      <c r="AH683" s="116"/>
      <c r="AI683" s="1"/>
      <c r="AK683" s="115"/>
      <c r="AL683" s="1"/>
      <c r="AN683" s="116"/>
      <c r="AO683" s="114"/>
      <c r="AP683" s="114"/>
      <c r="AQ683" s="1"/>
      <c r="AR683" s="1"/>
      <c r="AS683" s="115"/>
      <c r="AT683" s="1"/>
      <c r="AU683" s="1"/>
      <c r="AV683" s="115"/>
      <c r="AW683" s="1"/>
      <c r="AX683" s="33"/>
      <c r="AY683" s="116"/>
      <c r="AZ683" s="1"/>
      <c r="BB683" s="119"/>
      <c r="BC683" s="1"/>
      <c r="BD683" s="33"/>
      <c r="BE683" s="116"/>
      <c r="BF683" s="1"/>
      <c r="BG683" s="33"/>
      <c r="BH683" s="116"/>
      <c r="BI683" s="1"/>
      <c r="BK683" s="116"/>
      <c r="BL683" s="1"/>
      <c r="BN683" s="116"/>
      <c r="BO683" s="1"/>
      <c r="BQ683" s="116"/>
      <c r="BR683" s="1"/>
      <c r="BT683" s="116"/>
      <c r="BU683" s="1"/>
      <c r="BW683" s="116"/>
      <c r="BX683" s="1"/>
      <c r="BZ683" s="116"/>
      <c r="CA683" s="33"/>
    </row>
    <row r="684" spans="5:79">
      <c r="E684"/>
      <c r="G684"/>
      <c r="H684"/>
      <c r="J684" s="115"/>
      <c r="M684" s="116"/>
      <c r="N684"/>
      <c r="P684" s="115"/>
      <c r="S684" s="116"/>
      <c r="T684" s="1"/>
      <c r="V684" s="116"/>
      <c r="W684" s="1"/>
      <c r="Y684" s="116"/>
      <c r="Z684" s="1"/>
      <c r="AB684" s="115"/>
      <c r="AC684"/>
      <c r="AE684" s="116"/>
      <c r="AF684" s="1"/>
      <c r="AH684" s="116"/>
      <c r="AI684" s="1"/>
      <c r="AK684" s="115"/>
      <c r="AL684" s="1"/>
      <c r="AN684" s="116"/>
      <c r="AO684" s="114"/>
      <c r="AP684" s="114"/>
      <c r="AQ684" s="1"/>
      <c r="AR684" s="1"/>
      <c r="AS684" s="115"/>
      <c r="AT684" s="1"/>
      <c r="AU684" s="1"/>
      <c r="AV684" s="115"/>
      <c r="AW684" s="1"/>
      <c r="AX684" s="33"/>
      <c r="AY684" s="116"/>
      <c r="AZ684" s="1"/>
      <c r="BB684" s="119"/>
      <c r="BC684" s="1"/>
      <c r="BD684" s="33"/>
      <c r="BE684" s="116"/>
      <c r="BF684" s="1"/>
      <c r="BG684" s="33"/>
      <c r="BH684" s="116"/>
      <c r="BI684" s="1"/>
      <c r="BK684" s="116"/>
      <c r="BL684" s="1"/>
      <c r="BN684" s="116"/>
      <c r="BO684" s="1"/>
      <c r="BQ684" s="116"/>
      <c r="BR684" s="1"/>
      <c r="BT684" s="116"/>
      <c r="BU684" s="1"/>
      <c r="BW684" s="116"/>
      <c r="BX684" s="1"/>
      <c r="BZ684" s="116"/>
      <c r="CA684" s="33"/>
    </row>
    <row r="685" spans="5:79">
      <c r="E685"/>
      <c r="G685"/>
      <c r="H685"/>
      <c r="J685" s="115"/>
      <c r="M685" s="116"/>
      <c r="N685"/>
      <c r="P685" s="115"/>
      <c r="S685" s="116"/>
      <c r="T685" s="1"/>
      <c r="V685" s="116"/>
      <c r="W685" s="1"/>
      <c r="Y685" s="116"/>
      <c r="Z685" s="1"/>
      <c r="AB685" s="115"/>
      <c r="AC685"/>
      <c r="AE685" s="116"/>
      <c r="AF685" s="1"/>
      <c r="AH685" s="116"/>
      <c r="AI685" s="1"/>
      <c r="AK685" s="115"/>
      <c r="AL685" s="1"/>
      <c r="AN685" s="116"/>
      <c r="AO685" s="114"/>
      <c r="AP685" s="114"/>
      <c r="AQ685" s="1"/>
      <c r="AR685" s="1"/>
      <c r="AS685" s="115"/>
      <c r="AT685" s="1"/>
      <c r="AU685" s="1"/>
      <c r="AV685" s="115"/>
      <c r="AW685" s="1"/>
      <c r="AX685" s="33"/>
      <c r="AY685" s="116"/>
      <c r="AZ685" s="1"/>
      <c r="BB685" s="119"/>
      <c r="BC685" s="1"/>
      <c r="BD685" s="33"/>
      <c r="BE685" s="116"/>
      <c r="BF685" s="1"/>
      <c r="BG685" s="33"/>
      <c r="BH685" s="116"/>
      <c r="BI685" s="1"/>
      <c r="BK685" s="116"/>
      <c r="BL685" s="1"/>
      <c r="BN685" s="116"/>
      <c r="BO685" s="1"/>
      <c r="BQ685" s="116"/>
      <c r="BR685" s="1"/>
      <c r="BT685" s="116"/>
      <c r="BU685" s="1"/>
      <c r="BW685" s="116"/>
      <c r="BX685" s="1"/>
      <c r="BZ685" s="116"/>
      <c r="CA685" s="33"/>
    </row>
    <row r="686" spans="5:79">
      <c r="E686"/>
      <c r="G686"/>
      <c r="H686"/>
      <c r="J686" s="115"/>
      <c r="M686" s="116"/>
      <c r="N686"/>
      <c r="P686" s="115"/>
      <c r="S686" s="116"/>
      <c r="T686" s="1"/>
      <c r="V686" s="116"/>
      <c r="W686" s="1"/>
      <c r="Y686" s="116"/>
      <c r="Z686" s="1"/>
      <c r="AB686" s="115"/>
      <c r="AC686"/>
      <c r="AE686" s="116"/>
      <c r="AF686" s="1"/>
      <c r="AH686" s="116"/>
      <c r="AI686" s="1"/>
      <c r="AK686" s="115"/>
      <c r="AL686" s="1"/>
      <c r="AN686" s="116"/>
      <c r="AO686" s="114"/>
      <c r="AP686" s="114"/>
      <c r="AQ686" s="1"/>
      <c r="AR686" s="1"/>
      <c r="AS686" s="115"/>
      <c r="AT686" s="1"/>
      <c r="AU686" s="1"/>
      <c r="AV686" s="115"/>
      <c r="AW686" s="1"/>
      <c r="AX686" s="33"/>
      <c r="AY686" s="116"/>
      <c r="AZ686" s="1"/>
      <c r="BB686" s="119"/>
      <c r="BC686" s="1"/>
      <c r="BD686" s="33"/>
      <c r="BE686" s="116"/>
      <c r="BF686" s="1"/>
      <c r="BG686" s="33"/>
      <c r="BH686" s="116"/>
      <c r="BI686" s="1"/>
      <c r="BK686" s="116"/>
      <c r="BL686" s="1"/>
      <c r="BN686" s="116"/>
      <c r="BO686" s="1"/>
      <c r="BQ686" s="116"/>
      <c r="BR686" s="1"/>
      <c r="BT686" s="116"/>
      <c r="BU686" s="1"/>
      <c r="BW686" s="116"/>
      <c r="BX686" s="1"/>
      <c r="BZ686" s="116"/>
      <c r="CA686" s="33"/>
    </row>
    <row r="687" spans="5:79">
      <c r="E687"/>
      <c r="G687"/>
      <c r="H687"/>
      <c r="J687" s="115"/>
      <c r="M687" s="116"/>
      <c r="N687"/>
      <c r="P687" s="115"/>
      <c r="S687" s="116"/>
      <c r="T687" s="1"/>
      <c r="V687" s="116"/>
      <c r="W687" s="1"/>
      <c r="Y687" s="116"/>
      <c r="Z687" s="1"/>
      <c r="AB687" s="115"/>
      <c r="AC687"/>
      <c r="AE687" s="116"/>
      <c r="AF687" s="1"/>
      <c r="AH687" s="116"/>
      <c r="AI687" s="1"/>
      <c r="AK687" s="115"/>
      <c r="AL687" s="1"/>
      <c r="AN687" s="116"/>
      <c r="AO687" s="114"/>
      <c r="AP687" s="114"/>
      <c r="AQ687" s="1"/>
      <c r="AR687" s="1"/>
      <c r="AS687" s="115"/>
      <c r="AT687" s="1"/>
      <c r="AU687" s="1"/>
      <c r="AV687" s="115"/>
      <c r="AW687" s="1"/>
      <c r="AX687" s="33"/>
      <c r="AY687" s="116"/>
      <c r="AZ687" s="1"/>
      <c r="BB687" s="119"/>
      <c r="BC687" s="1"/>
      <c r="BD687" s="33"/>
      <c r="BE687" s="116"/>
      <c r="BF687" s="1"/>
      <c r="BG687" s="33"/>
      <c r="BH687" s="116"/>
      <c r="BI687" s="1"/>
      <c r="BK687" s="116"/>
      <c r="BL687" s="1"/>
      <c r="BN687" s="116"/>
      <c r="BO687" s="1"/>
      <c r="BQ687" s="116"/>
      <c r="BR687" s="1"/>
      <c r="BT687" s="116"/>
      <c r="BU687" s="1"/>
      <c r="BW687" s="116"/>
      <c r="BX687" s="1"/>
      <c r="BZ687" s="116"/>
      <c r="CA687" s="33"/>
    </row>
    <row r="688" spans="5:79">
      <c r="E688"/>
      <c r="G688"/>
      <c r="H688"/>
      <c r="J688" s="115"/>
      <c r="M688" s="116"/>
      <c r="N688"/>
      <c r="P688" s="115"/>
      <c r="S688" s="116"/>
      <c r="T688" s="1"/>
      <c r="V688" s="116"/>
      <c r="W688" s="1"/>
      <c r="Y688" s="116"/>
      <c r="Z688" s="1"/>
      <c r="AB688" s="115"/>
      <c r="AC688"/>
      <c r="AE688" s="116"/>
      <c r="AF688" s="1"/>
      <c r="AH688" s="116"/>
      <c r="AI688" s="1"/>
      <c r="AK688" s="115"/>
      <c r="AL688" s="1"/>
      <c r="AN688" s="116"/>
      <c r="AO688" s="114"/>
      <c r="AP688" s="114"/>
      <c r="AQ688" s="1"/>
      <c r="AR688" s="1"/>
      <c r="AS688" s="115"/>
      <c r="AT688" s="1"/>
      <c r="AU688" s="1"/>
      <c r="AV688" s="115"/>
      <c r="AW688" s="1"/>
      <c r="AX688" s="33"/>
      <c r="AY688" s="116"/>
      <c r="AZ688" s="1"/>
      <c r="BB688" s="119"/>
      <c r="BC688" s="1"/>
      <c r="BD688" s="33"/>
      <c r="BE688" s="116"/>
      <c r="BF688" s="1"/>
      <c r="BG688" s="33"/>
      <c r="BH688" s="116"/>
      <c r="BI688" s="1"/>
      <c r="BK688" s="116"/>
      <c r="BL688" s="1"/>
      <c r="BN688" s="116"/>
      <c r="BO688" s="1"/>
      <c r="BQ688" s="116"/>
      <c r="BR688" s="1"/>
      <c r="BT688" s="116"/>
      <c r="BU688" s="1"/>
      <c r="BW688" s="116"/>
      <c r="BX688" s="1"/>
      <c r="BZ688" s="116"/>
      <c r="CA688" s="33"/>
    </row>
    <row r="689" spans="5:79">
      <c r="E689"/>
      <c r="G689"/>
      <c r="H689"/>
      <c r="J689" s="115"/>
      <c r="M689" s="116"/>
      <c r="N689"/>
      <c r="P689" s="115"/>
      <c r="S689" s="116"/>
      <c r="T689" s="1"/>
      <c r="V689" s="116"/>
      <c r="W689" s="1"/>
      <c r="Y689" s="116"/>
      <c r="Z689" s="1"/>
      <c r="AB689" s="115"/>
      <c r="AC689"/>
      <c r="AE689" s="116"/>
      <c r="AF689" s="1"/>
      <c r="AH689" s="116"/>
      <c r="AI689" s="1"/>
      <c r="AK689" s="115"/>
      <c r="AL689" s="1"/>
      <c r="AN689" s="116"/>
      <c r="AO689" s="114"/>
      <c r="AP689" s="114"/>
      <c r="AQ689" s="1"/>
      <c r="AR689" s="1"/>
      <c r="AS689" s="115"/>
      <c r="AT689" s="1"/>
      <c r="AU689" s="1"/>
      <c r="AV689" s="115"/>
      <c r="AW689" s="1"/>
      <c r="AX689" s="33"/>
      <c r="AY689" s="116"/>
      <c r="AZ689" s="1"/>
      <c r="BB689" s="119"/>
      <c r="BC689" s="1"/>
      <c r="BD689" s="33"/>
      <c r="BE689" s="116"/>
      <c r="BF689" s="1"/>
      <c r="BG689" s="33"/>
      <c r="BH689" s="116"/>
      <c r="BI689" s="1"/>
      <c r="BK689" s="116"/>
      <c r="BL689" s="1"/>
      <c r="BN689" s="116"/>
      <c r="BO689" s="1"/>
      <c r="BQ689" s="116"/>
      <c r="BR689" s="1"/>
      <c r="BT689" s="116"/>
      <c r="BU689" s="1"/>
      <c r="BW689" s="116"/>
      <c r="BX689" s="1"/>
      <c r="BZ689" s="116"/>
      <c r="CA689" s="33"/>
    </row>
    <row r="690" spans="5:79">
      <c r="E690"/>
      <c r="G690"/>
      <c r="H690"/>
      <c r="J690" s="115"/>
      <c r="M690" s="116"/>
      <c r="N690"/>
      <c r="P690" s="115"/>
      <c r="S690" s="116"/>
      <c r="T690" s="1"/>
      <c r="V690" s="116"/>
      <c r="W690" s="1"/>
      <c r="Y690" s="116"/>
      <c r="Z690" s="1"/>
      <c r="AB690" s="115"/>
      <c r="AC690"/>
      <c r="AE690" s="116"/>
      <c r="AF690" s="1"/>
      <c r="AH690" s="116"/>
      <c r="AI690" s="1"/>
      <c r="AK690" s="115"/>
      <c r="AL690" s="1"/>
      <c r="AN690" s="116"/>
      <c r="AO690" s="114"/>
      <c r="AP690" s="114"/>
      <c r="AQ690" s="1"/>
      <c r="AR690" s="1"/>
      <c r="AS690" s="115"/>
      <c r="AT690" s="1"/>
      <c r="AU690" s="1"/>
      <c r="AV690" s="115"/>
      <c r="AW690" s="1"/>
      <c r="AX690" s="33"/>
      <c r="AY690" s="116"/>
      <c r="AZ690" s="1"/>
      <c r="BB690" s="119"/>
      <c r="BC690" s="1"/>
      <c r="BD690" s="33"/>
      <c r="BE690" s="116"/>
      <c r="BF690" s="1"/>
      <c r="BG690" s="33"/>
      <c r="BH690" s="116"/>
      <c r="BI690" s="1"/>
      <c r="BK690" s="116"/>
      <c r="BL690" s="1"/>
      <c r="BN690" s="116"/>
      <c r="BO690" s="1"/>
      <c r="BQ690" s="116"/>
      <c r="BR690" s="1"/>
      <c r="BT690" s="116"/>
      <c r="BU690" s="1"/>
      <c r="BW690" s="116"/>
      <c r="BX690" s="1"/>
      <c r="BZ690" s="116"/>
      <c r="CA690" s="33"/>
    </row>
    <row r="691" spans="5:79">
      <c r="E691"/>
      <c r="G691"/>
      <c r="H691"/>
      <c r="J691" s="115"/>
      <c r="M691" s="116"/>
      <c r="N691"/>
      <c r="P691" s="115"/>
      <c r="S691" s="116"/>
      <c r="T691" s="1"/>
      <c r="V691" s="116"/>
      <c r="W691" s="1"/>
      <c r="Y691" s="116"/>
      <c r="Z691" s="1"/>
      <c r="AB691" s="115"/>
      <c r="AC691"/>
      <c r="AE691" s="116"/>
      <c r="AF691" s="1"/>
      <c r="AH691" s="116"/>
      <c r="AI691" s="1"/>
      <c r="AK691" s="115"/>
      <c r="AL691" s="1"/>
      <c r="AN691" s="116"/>
      <c r="AO691" s="114"/>
      <c r="AP691" s="114"/>
      <c r="AQ691" s="1"/>
      <c r="AR691" s="1"/>
      <c r="AS691" s="115"/>
      <c r="AT691" s="1"/>
      <c r="AU691" s="1"/>
      <c r="AV691" s="115"/>
      <c r="AW691" s="1"/>
      <c r="AX691" s="33"/>
      <c r="AY691" s="116"/>
      <c r="AZ691" s="1"/>
      <c r="BB691" s="119"/>
      <c r="BC691" s="1"/>
      <c r="BD691" s="33"/>
      <c r="BE691" s="116"/>
      <c r="BF691" s="1"/>
      <c r="BG691" s="33"/>
      <c r="BH691" s="116"/>
      <c r="BI691" s="1"/>
      <c r="BK691" s="116"/>
      <c r="BL691" s="1"/>
      <c r="BN691" s="116"/>
      <c r="BO691" s="1"/>
      <c r="BQ691" s="116"/>
      <c r="BR691" s="1"/>
      <c r="BT691" s="116"/>
      <c r="BU691" s="1"/>
      <c r="BW691" s="116"/>
      <c r="BX691" s="1"/>
      <c r="BZ691" s="116"/>
      <c r="CA691" s="33"/>
    </row>
    <row r="692" spans="5:79">
      <c r="E692"/>
      <c r="G692"/>
      <c r="H692"/>
      <c r="J692" s="115"/>
      <c r="M692" s="116"/>
      <c r="N692"/>
      <c r="P692" s="115"/>
      <c r="S692" s="116"/>
      <c r="T692" s="1"/>
      <c r="V692" s="116"/>
      <c r="W692" s="1"/>
      <c r="Y692" s="116"/>
      <c r="Z692" s="1"/>
      <c r="AB692" s="115"/>
      <c r="AC692"/>
      <c r="AE692" s="116"/>
      <c r="AF692" s="1"/>
      <c r="AH692" s="116"/>
      <c r="AI692" s="1"/>
      <c r="AK692" s="115"/>
      <c r="AL692" s="1"/>
      <c r="AN692" s="116"/>
      <c r="AO692" s="114"/>
      <c r="AP692" s="114"/>
      <c r="AQ692" s="1"/>
      <c r="AR692" s="1"/>
      <c r="AS692" s="115"/>
      <c r="AT692" s="1"/>
      <c r="AU692" s="1"/>
      <c r="AV692" s="115"/>
      <c r="AW692" s="1"/>
      <c r="AX692" s="33"/>
      <c r="AY692" s="116"/>
      <c r="AZ692" s="1"/>
      <c r="BB692" s="119"/>
      <c r="BC692" s="1"/>
      <c r="BD692" s="33"/>
      <c r="BE692" s="116"/>
      <c r="BF692" s="1"/>
      <c r="BG692" s="33"/>
      <c r="BH692" s="116"/>
      <c r="BI692" s="1"/>
      <c r="BK692" s="116"/>
      <c r="BL692" s="1"/>
      <c r="BN692" s="116"/>
      <c r="BO692" s="1"/>
      <c r="BQ692" s="116"/>
      <c r="BR692" s="1"/>
      <c r="BT692" s="116"/>
      <c r="BU692" s="1"/>
      <c r="BW692" s="116"/>
      <c r="BX692" s="1"/>
      <c r="BZ692" s="116"/>
      <c r="CA692" s="33"/>
    </row>
    <row r="693" spans="5:79">
      <c r="E693"/>
      <c r="G693"/>
      <c r="H693"/>
      <c r="J693" s="115"/>
      <c r="M693" s="116"/>
      <c r="N693"/>
      <c r="P693" s="115"/>
      <c r="S693" s="116"/>
      <c r="T693" s="1"/>
      <c r="V693" s="116"/>
      <c r="W693" s="1"/>
      <c r="Y693" s="116"/>
      <c r="Z693" s="1"/>
      <c r="AB693" s="115"/>
      <c r="AC693"/>
      <c r="AE693" s="116"/>
      <c r="AF693" s="1"/>
      <c r="AH693" s="116"/>
      <c r="AI693" s="1"/>
      <c r="AK693" s="115"/>
      <c r="AL693" s="1"/>
      <c r="AN693" s="116"/>
      <c r="AO693" s="114"/>
      <c r="AP693" s="114"/>
      <c r="AQ693" s="1"/>
      <c r="AR693" s="1"/>
      <c r="AS693" s="115"/>
      <c r="AT693" s="1"/>
      <c r="AU693" s="1"/>
      <c r="AV693" s="115"/>
      <c r="AW693" s="1"/>
      <c r="AX693" s="33"/>
      <c r="AY693" s="116"/>
      <c r="AZ693" s="1"/>
      <c r="BB693" s="119"/>
      <c r="BC693" s="1"/>
      <c r="BD693" s="33"/>
      <c r="BE693" s="116"/>
      <c r="BF693" s="1"/>
      <c r="BG693" s="33"/>
      <c r="BH693" s="116"/>
      <c r="BI693" s="1"/>
      <c r="BK693" s="116"/>
      <c r="BL693" s="1"/>
      <c r="BN693" s="116"/>
      <c r="BO693" s="1"/>
      <c r="BQ693" s="116"/>
      <c r="BR693" s="1"/>
      <c r="BT693" s="116"/>
      <c r="BU693" s="1"/>
      <c r="BW693" s="116"/>
      <c r="BX693" s="1"/>
      <c r="BZ693" s="116"/>
      <c r="CA693" s="33"/>
    </row>
    <row r="694" spans="5:79">
      <c r="E694"/>
      <c r="G694"/>
      <c r="H694"/>
      <c r="J694" s="115"/>
      <c r="M694" s="116"/>
      <c r="N694"/>
      <c r="P694" s="115"/>
      <c r="S694" s="116"/>
      <c r="T694" s="1"/>
      <c r="V694" s="116"/>
      <c r="W694" s="1"/>
      <c r="Y694" s="116"/>
      <c r="Z694" s="1"/>
      <c r="AB694" s="115"/>
      <c r="AC694"/>
      <c r="AE694" s="116"/>
      <c r="AF694" s="1"/>
      <c r="AH694" s="116"/>
      <c r="AI694" s="1"/>
      <c r="AK694" s="115"/>
      <c r="AL694" s="1"/>
      <c r="AN694" s="116"/>
      <c r="AO694" s="114"/>
      <c r="AP694" s="114"/>
      <c r="AQ694" s="1"/>
      <c r="AR694" s="1"/>
      <c r="AS694" s="115"/>
      <c r="AT694" s="1"/>
      <c r="AU694" s="1"/>
      <c r="AV694" s="115"/>
      <c r="AW694" s="1"/>
      <c r="AX694" s="33"/>
      <c r="AY694" s="116"/>
      <c r="AZ694" s="1"/>
      <c r="BB694" s="119"/>
      <c r="BC694" s="1"/>
      <c r="BD694" s="33"/>
      <c r="BE694" s="116"/>
      <c r="BF694" s="1"/>
      <c r="BG694" s="33"/>
      <c r="BH694" s="116"/>
      <c r="BI694" s="1"/>
      <c r="BK694" s="116"/>
      <c r="BL694" s="1"/>
      <c r="BN694" s="116"/>
      <c r="BO694" s="1"/>
      <c r="BQ694" s="116"/>
      <c r="BR694" s="1"/>
      <c r="BT694" s="116"/>
      <c r="BU694" s="1"/>
      <c r="BW694" s="116"/>
      <c r="BX694" s="1"/>
      <c r="BZ694" s="116"/>
      <c r="CA694" s="33"/>
    </row>
    <row r="695" spans="5:79">
      <c r="E695"/>
      <c r="G695"/>
      <c r="H695"/>
      <c r="J695" s="115"/>
      <c r="M695" s="116"/>
      <c r="N695"/>
      <c r="P695" s="115"/>
      <c r="S695" s="116"/>
      <c r="T695" s="1"/>
      <c r="V695" s="116"/>
      <c r="W695" s="1"/>
      <c r="Y695" s="116"/>
      <c r="Z695" s="1"/>
      <c r="AB695" s="115"/>
      <c r="AC695"/>
      <c r="AE695" s="116"/>
      <c r="AF695" s="1"/>
      <c r="AH695" s="116"/>
      <c r="AI695" s="1"/>
      <c r="AK695" s="115"/>
      <c r="AL695" s="1"/>
      <c r="AN695" s="116"/>
      <c r="AO695" s="114"/>
      <c r="AP695" s="114"/>
      <c r="AQ695" s="1"/>
      <c r="AR695" s="1"/>
      <c r="AS695" s="115"/>
      <c r="AT695" s="1"/>
      <c r="AU695" s="1"/>
      <c r="AV695" s="115"/>
      <c r="AW695" s="1"/>
      <c r="AX695" s="33"/>
      <c r="AY695" s="116"/>
      <c r="AZ695" s="1"/>
      <c r="BB695" s="119"/>
      <c r="BC695" s="1"/>
      <c r="BD695" s="33"/>
      <c r="BE695" s="116"/>
      <c r="BF695" s="1"/>
      <c r="BG695" s="33"/>
      <c r="BH695" s="116"/>
      <c r="BI695" s="1"/>
      <c r="BK695" s="116"/>
      <c r="BL695" s="1"/>
      <c r="BN695" s="116"/>
      <c r="BO695" s="1"/>
      <c r="BQ695" s="116"/>
      <c r="BR695" s="1"/>
      <c r="BT695" s="116"/>
      <c r="BU695" s="1"/>
      <c r="BW695" s="116"/>
      <c r="BX695" s="1"/>
      <c r="BZ695" s="116"/>
      <c r="CA695" s="33"/>
    </row>
    <row r="696" spans="5:79">
      <c r="E696"/>
      <c r="G696"/>
      <c r="H696"/>
      <c r="J696" s="115"/>
      <c r="M696" s="116"/>
      <c r="N696"/>
      <c r="P696" s="115"/>
      <c r="S696" s="116"/>
      <c r="T696" s="1"/>
      <c r="V696" s="116"/>
      <c r="W696" s="1"/>
      <c r="Y696" s="116"/>
      <c r="Z696" s="1"/>
      <c r="AB696" s="115"/>
      <c r="AC696"/>
      <c r="AE696" s="116"/>
      <c r="AF696" s="1"/>
      <c r="AH696" s="116"/>
      <c r="AI696" s="1"/>
      <c r="AK696" s="115"/>
      <c r="AL696" s="1"/>
      <c r="AN696" s="116"/>
      <c r="AO696" s="114"/>
      <c r="AP696" s="114"/>
      <c r="AQ696" s="1"/>
      <c r="AR696" s="1"/>
      <c r="AS696" s="115"/>
      <c r="AT696" s="1"/>
      <c r="AU696" s="1"/>
      <c r="AV696" s="115"/>
      <c r="AW696" s="1"/>
      <c r="AX696" s="33"/>
      <c r="AY696" s="116"/>
      <c r="AZ696" s="1"/>
      <c r="BB696" s="119"/>
      <c r="BC696" s="1"/>
      <c r="BD696" s="33"/>
      <c r="BE696" s="116"/>
      <c r="BF696" s="1"/>
      <c r="BG696" s="33"/>
      <c r="BH696" s="116"/>
      <c r="BI696" s="1"/>
      <c r="BK696" s="116"/>
      <c r="BL696" s="1"/>
      <c r="BN696" s="116"/>
      <c r="BO696" s="1"/>
      <c r="BQ696" s="116"/>
      <c r="BR696" s="1"/>
      <c r="BT696" s="116"/>
      <c r="BU696" s="1"/>
      <c r="BW696" s="116"/>
      <c r="BX696" s="1"/>
      <c r="BZ696" s="116"/>
      <c r="CA696" s="33"/>
    </row>
    <row r="697" spans="5:79">
      <c r="E697"/>
      <c r="G697"/>
      <c r="H697"/>
      <c r="J697" s="115"/>
      <c r="M697" s="116"/>
      <c r="N697"/>
      <c r="P697" s="115"/>
      <c r="S697" s="116"/>
      <c r="T697" s="1"/>
      <c r="V697" s="116"/>
      <c r="W697" s="1"/>
      <c r="Y697" s="116"/>
      <c r="Z697" s="1"/>
      <c r="AB697" s="115"/>
      <c r="AC697"/>
      <c r="AE697" s="116"/>
      <c r="AF697" s="1"/>
      <c r="AH697" s="116"/>
      <c r="AI697" s="1"/>
      <c r="AK697" s="115"/>
      <c r="AL697" s="1"/>
      <c r="AN697" s="116"/>
      <c r="AO697" s="114"/>
      <c r="AP697" s="114"/>
      <c r="AQ697" s="1"/>
      <c r="AR697" s="1"/>
      <c r="AS697" s="115"/>
      <c r="AT697" s="1"/>
      <c r="AU697" s="1"/>
      <c r="AV697" s="115"/>
      <c r="AW697" s="1"/>
      <c r="AX697" s="33"/>
      <c r="AY697" s="116"/>
      <c r="AZ697" s="1"/>
      <c r="BB697" s="119"/>
      <c r="BC697" s="1"/>
      <c r="BD697" s="33"/>
      <c r="BE697" s="116"/>
      <c r="BF697" s="1"/>
      <c r="BG697" s="33"/>
      <c r="BH697" s="116"/>
      <c r="BI697" s="1"/>
      <c r="BK697" s="116"/>
      <c r="BL697" s="1"/>
      <c r="BN697" s="116"/>
      <c r="BO697" s="1"/>
      <c r="BQ697" s="116"/>
      <c r="BR697" s="1"/>
      <c r="BT697" s="116"/>
      <c r="BU697" s="1"/>
      <c r="BW697" s="116"/>
      <c r="BX697" s="1"/>
      <c r="BZ697" s="116"/>
      <c r="CA697" s="33"/>
    </row>
    <row r="698" spans="5:79">
      <c r="E698"/>
      <c r="G698"/>
      <c r="H698"/>
      <c r="J698" s="115"/>
      <c r="M698" s="116"/>
      <c r="N698"/>
      <c r="P698" s="115"/>
      <c r="S698" s="116"/>
      <c r="T698" s="1"/>
      <c r="V698" s="116"/>
      <c r="W698" s="1"/>
      <c r="Y698" s="116"/>
      <c r="Z698" s="1"/>
      <c r="AB698" s="115"/>
      <c r="AC698"/>
      <c r="AE698" s="116"/>
      <c r="AF698" s="1"/>
      <c r="AH698" s="116"/>
      <c r="AI698" s="1"/>
      <c r="AK698" s="115"/>
      <c r="AL698" s="1"/>
      <c r="AN698" s="116"/>
      <c r="AO698" s="114"/>
      <c r="AP698" s="114"/>
      <c r="AQ698" s="1"/>
      <c r="AR698" s="1"/>
      <c r="AS698" s="115"/>
      <c r="AT698" s="1"/>
      <c r="AU698" s="1"/>
      <c r="AV698" s="115"/>
      <c r="AW698" s="1"/>
      <c r="AX698" s="33"/>
      <c r="AY698" s="116"/>
      <c r="AZ698" s="1"/>
      <c r="BB698" s="119"/>
      <c r="BC698" s="1"/>
      <c r="BD698" s="33"/>
      <c r="BE698" s="116"/>
      <c r="BF698" s="1"/>
      <c r="BG698" s="33"/>
      <c r="BH698" s="116"/>
      <c r="BI698" s="1"/>
      <c r="BK698" s="116"/>
      <c r="BL698" s="1"/>
      <c r="BN698" s="116"/>
      <c r="BO698" s="1"/>
      <c r="BQ698" s="116"/>
      <c r="BR698" s="1"/>
      <c r="BT698" s="116"/>
      <c r="BU698" s="1"/>
      <c r="BW698" s="116"/>
      <c r="BX698" s="1"/>
      <c r="BZ698" s="116"/>
      <c r="CA698" s="33"/>
    </row>
    <row r="699" spans="5:79">
      <c r="E699"/>
      <c r="G699"/>
      <c r="H699"/>
      <c r="J699" s="115"/>
      <c r="M699" s="116"/>
      <c r="N699"/>
      <c r="P699" s="115"/>
      <c r="S699" s="116"/>
      <c r="T699" s="1"/>
      <c r="V699" s="116"/>
      <c r="W699" s="1"/>
      <c r="Y699" s="116"/>
      <c r="Z699" s="1"/>
      <c r="AB699" s="115"/>
      <c r="AC699"/>
      <c r="AE699" s="116"/>
      <c r="AF699" s="1"/>
      <c r="AH699" s="116"/>
      <c r="AI699" s="1"/>
      <c r="AK699" s="115"/>
      <c r="AL699" s="1"/>
      <c r="AN699" s="116"/>
      <c r="AO699" s="114"/>
      <c r="AP699" s="114"/>
      <c r="AQ699" s="1"/>
      <c r="AR699" s="1"/>
      <c r="AS699" s="115"/>
      <c r="AT699" s="1"/>
      <c r="AU699" s="1"/>
      <c r="AV699" s="115"/>
      <c r="AW699" s="1"/>
      <c r="AX699" s="33"/>
      <c r="AY699" s="116"/>
      <c r="AZ699" s="1"/>
      <c r="BB699" s="119"/>
      <c r="BC699" s="1"/>
      <c r="BD699" s="33"/>
      <c r="BE699" s="116"/>
      <c r="BF699" s="1"/>
      <c r="BG699" s="33"/>
      <c r="BH699" s="116"/>
      <c r="BI699" s="1"/>
      <c r="BK699" s="116"/>
      <c r="BL699" s="1"/>
      <c r="BN699" s="116"/>
      <c r="BO699" s="1"/>
      <c r="BQ699" s="116"/>
      <c r="BR699" s="1"/>
      <c r="BT699" s="116"/>
      <c r="BU699" s="1"/>
      <c r="BW699" s="116"/>
      <c r="BX699" s="1"/>
      <c r="BZ699" s="116"/>
      <c r="CA699" s="33"/>
    </row>
    <row r="700" spans="5:79">
      <c r="E700"/>
      <c r="G700"/>
      <c r="H700"/>
      <c r="J700" s="115"/>
      <c r="M700" s="116"/>
      <c r="N700"/>
      <c r="P700" s="115"/>
      <c r="S700" s="116"/>
      <c r="T700" s="1"/>
      <c r="V700" s="116"/>
      <c r="W700" s="1"/>
      <c r="Y700" s="116"/>
      <c r="Z700" s="1"/>
      <c r="AB700" s="115"/>
      <c r="AC700"/>
      <c r="AE700" s="116"/>
      <c r="AF700" s="1"/>
      <c r="AH700" s="116"/>
      <c r="AI700" s="1"/>
      <c r="AK700" s="115"/>
      <c r="AL700" s="1"/>
      <c r="AN700" s="116"/>
      <c r="AO700" s="114"/>
      <c r="AP700" s="114"/>
      <c r="AQ700" s="1"/>
      <c r="AR700" s="1"/>
      <c r="AS700" s="115"/>
      <c r="AT700" s="1"/>
      <c r="AU700" s="1"/>
      <c r="AV700" s="115"/>
      <c r="AW700" s="1"/>
      <c r="AX700" s="33"/>
      <c r="AY700" s="116"/>
      <c r="AZ700" s="1"/>
      <c r="BB700" s="119"/>
      <c r="BC700" s="1"/>
      <c r="BD700" s="33"/>
      <c r="BE700" s="116"/>
      <c r="BF700" s="1"/>
      <c r="BG700" s="33"/>
      <c r="BH700" s="116"/>
      <c r="BI700" s="1"/>
      <c r="BK700" s="116"/>
      <c r="BL700" s="1"/>
      <c r="BN700" s="116"/>
      <c r="BO700" s="1"/>
      <c r="BQ700" s="116"/>
      <c r="BR700" s="1"/>
      <c r="BT700" s="116"/>
      <c r="BU700" s="1"/>
      <c r="BW700" s="116"/>
      <c r="BX700" s="1"/>
      <c r="BZ700" s="116"/>
      <c r="CA700" s="33"/>
    </row>
    <row r="701" spans="5:79">
      <c r="E701"/>
      <c r="G701"/>
      <c r="H701"/>
      <c r="J701" s="115"/>
      <c r="M701" s="116"/>
      <c r="N701"/>
      <c r="P701" s="115"/>
      <c r="S701" s="116"/>
      <c r="T701" s="1"/>
      <c r="V701" s="116"/>
      <c r="W701" s="1"/>
      <c r="Y701" s="116"/>
      <c r="Z701" s="1"/>
      <c r="AB701" s="115"/>
      <c r="AC701"/>
      <c r="AE701" s="116"/>
      <c r="AF701" s="1"/>
      <c r="AH701" s="116"/>
      <c r="AI701" s="1"/>
      <c r="AK701" s="115"/>
      <c r="AL701" s="1"/>
      <c r="AN701" s="116"/>
      <c r="AO701" s="114"/>
      <c r="AP701" s="114"/>
      <c r="AQ701" s="1"/>
      <c r="AR701" s="1"/>
      <c r="AS701" s="115"/>
      <c r="AT701" s="1"/>
      <c r="AU701" s="1"/>
      <c r="AV701" s="115"/>
      <c r="AW701" s="1"/>
      <c r="AX701" s="33"/>
      <c r="AY701" s="116"/>
      <c r="AZ701" s="1"/>
      <c r="BB701" s="119"/>
      <c r="BC701" s="1"/>
      <c r="BD701" s="33"/>
      <c r="BE701" s="116"/>
      <c r="BF701" s="1"/>
      <c r="BG701" s="33"/>
      <c r="BH701" s="116"/>
      <c r="BI701" s="1"/>
      <c r="BK701" s="116"/>
      <c r="BL701" s="1"/>
      <c r="BN701" s="116"/>
      <c r="BO701" s="1"/>
      <c r="BQ701" s="116"/>
      <c r="BR701" s="1"/>
      <c r="BT701" s="116"/>
      <c r="BU701" s="1"/>
      <c r="BW701" s="116"/>
      <c r="BX701" s="1"/>
      <c r="BZ701" s="116"/>
      <c r="CA701" s="33"/>
    </row>
    <row r="702" spans="5:79">
      <c r="E702"/>
      <c r="G702"/>
      <c r="H702"/>
      <c r="J702" s="115"/>
      <c r="M702" s="116"/>
      <c r="N702"/>
      <c r="P702" s="115"/>
      <c r="S702" s="116"/>
      <c r="T702" s="1"/>
      <c r="V702" s="116"/>
      <c r="W702" s="1"/>
      <c r="Y702" s="116"/>
      <c r="Z702" s="1"/>
      <c r="AB702" s="115"/>
      <c r="AC702"/>
      <c r="AE702" s="116"/>
      <c r="AF702" s="1"/>
      <c r="AH702" s="116"/>
      <c r="AI702" s="1"/>
      <c r="AK702" s="115"/>
      <c r="AL702" s="1"/>
      <c r="AN702" s="116"/>
      <c r="AO702" s="114"/>
      <c r="AP702" s="114"/>
      <c r="AQ702" s="1"/>
      <c r="AR702" s="1"/>
      <c r="AS702" s="115"/>
      <c r="AT702" s="1"/>
      <c r="AU702" s="1"/>
      <c r="AV702" s="115"/>
      <c r="AW702" s="1"/>
      <c r="AX702" s="33"/>
      <c r="AY702" s="116"/>
      <c r="AZ702" s="1"/>
      <c r="BB702" s="119"/>
      <c r="BC702" s="1"/>
      <c r="BD702" s="33"/>
      <c r="BE702" s="116"/>
      <c r="BF702" s="1"/>
      <c r="BG702" s="33"/>
      <c r="BH702" s="116"/>
      <c r="BI702" s="1"/>
      <c r="BK702" s="116"/>
      <c r="BL702" s="1"/>
      <c r="BN702" s="116"/>
      <c r="BO702" s="1"/>
      <c r="BQ702" s="116"/>
      <c r="BR702" s="1"/>
      <c r="BT702" s="116"/>
      <c r="BU702" s="1"/>
      <c r="BW702" s="116"/>
      <c r="BX702" s="1"/>
      <c r="BZ702" s="116"/>
      <c r="CA702" s="33"/>
    </row>
    <row r="703" spans="5:79">
      <c r="E703"/>
      <c r="G703"/>
      <c r="H703"/>
      <c r="J703" s="115"/>
      <c r="M703" s="116"/>
      <c r="N703"/>
      <c r="P703" s="115"/>
      <c r="S703" s="116"/>
      <c r="T703" s="1"/>
      <c r="V703" s="116"/>
      <c r="W703" s="1"/>
      <c r="Y703" s="116"/>
      <c r="Z703" s="1"/>
      <c r="AB703" s="115"/>
      <c r="AC703"/>
      <c r="AE703" s="116"/>
      <c r="AF703" s="1"/>
      <c r="AH703" s="116"/>
      <c r="AI703" s="1"/>
      <c r="AK703" s="115"/>
      <c r="AL703" s="1"/>
      <c r="AN703" s="116"/>
      <c r="AO703" s="114"/>
      <c r="AP703" s="114"/>
      <c r="AQ703" s="1"/>
      <c r="AR703" s="1"/>
      <c r="AS703" s="115"/>
      <c r="AT703" s="1"/>
      <c r="AU703" s="1"/>
      <c r="AV703" s="115"/>
      <c r="AW703" s="1"/>
      <c r="AX703" s="33"/>
      <c r="AY703" s="116"/>
      <c r="AZ703" s="1"/>
      <c r="BB703" s="119"/>
      <c r="BC703" s="1"/>
      <c r="BD703" s="33"/>
      <c r="BE703" s="116"/>
      <c r="BF703" s="1"/>
      <c r="BG703" s="33"/>
      <c r="BH703" s="116"/>
      <c r="BI703" s="1"/>
      <c r="BK703" s="116"/>
      <c r="BL703" s="1"/>
      <c r="BN703" s="116"/>
      <c r="BO703" s="1"/>
      <c r="BQ703" s="116"/>
      <c r="BR703" s="1"/>
      <c r="BT703" s="116"/>
      <c r="BU703" s="1"/>
      <c r="BW703" s="116"/>
      <c r="BX703" s="1"/>
      <c r="BZ703" s="116"/>
      <c r="CA703" s="33"/>
    </row>
    <row r="704" spans="5:79">
      <c r="E704"/>
      <c r="G704"/>
      <c r="H704"/>
      <c r="J704" s="115"/>
      <c r="M704" s="116"/>
      <c r="N704"/>
      <c r="P704" s="115"/>
      <c r="S704" s="116"/>
      <c r="T704" s="1"/>
      <c r="V704" s="116"/>
      <c r="W704" s="1"/>
      <c r="Y704" s="116"/>
      <c r="Z704" s="1"/>
      <c r="AB704" s="115"/>
      <c r="AC704"/>
      <c r="AE704" s="116"/>
      <c r="AF704" s="1"/>
      <c r="AH704" s="116"/>
      <c r="AI704" s="1"/>
      <c r="AK704" s="115"/>
      <c r="AL704" s="1"/>
      <c r="AN704" s="116"/>
      <c r="AO704" s="114"/>
      <c r="AP704" s="114"/>
      <c r="AQ704" s="1"/>
      <c r="AR704" s="1"/>
      <c r="AS704" s="115"/>
      <c r="AT704" s="1"/>
      <c r="AU704" s="1"/>
      <c r="AV704" s="115"/>
      <c r="AW704" s="1"/>
      <c r="AX704" s="33"/>
      <c r="AY704" s="116"/>
      <c r="AZ704" s="1"/>
      <c r="BB704" s="119"/>
      <c r="BC704" s="1"/>
      <c r="BD704" s="33"/>
      <c r="BE704" s="116"/>
      <c r="BF704" s="1"/>
      <c r="BG704" s="33"/>
      <c r="BH704" s="116"/>
      <c r="BI704" s="1"/>
      <c r="BK704" s="116"/>
      <c r="BL704" s="1"/>
      <c r="BN704" s="116"/>
      <c r="BO704" s="1"/>
      <c r="BQ704" s="116"/>
      <c r="BR704" s="1"/>
      <c r="BT704" s="116"/>
      <c r="BU704" s="1"/>
      <c r="BW704" s="116"/>
      <c r="BX704" s="1"/>
      <c r="BZ704" s="116"/>
      <c r="CA704" s="33"/>
    </row>
    <row r="705" spans="5:79">
      <c r="E705"/>
      <c r="G705"/>
      <c r="H705"/>
      <c r="J705" s="115"/>
      <c r="M705" s="116"/>
      <c r="N705"/>
      <c r="P705" s="115"/>
      <c r="S705" s="116"/>
      <c r="T705" s="1"/>
      <c r="V705" s="116"/>
      <c r="W705" s="1"/>
      <c r="Y705" s="116"/>
      <c r="Z705" s="1"/>
      <c r="AB705" s="115"/>
      <c r="AC705"/>
      <c r="AE705" s="116"/>
      <c r="AF705" s="1"/>
      <c r="AH705" s="116"/>
      <c r="AI705" s="1"/>
      <c r="AK705" s="115"/>
      <c r="AL705" s="1"/>
      <c r="AN705" s="116"/>
      <c r="AO705" s="114"/>
      <c r="AP705" s="114"/>
      <c r="AQ705" s="1"/>
      <c r="AR705" s="1"/>
      <c r="AS705" s="115"/>
      <c r="AT705" s="1"/>
      <c r="AU705" s="1"/>
      <c r="AV705" s="115"/>
      <c r="AW705" s="1"/>
      <c r="AX705" s="33"/>
      <c r="AY705" s="116"/>
      <c r="AZ705" s="1"/>
      <c r="BB705" s="119"/>
      <c r="BC705" s="1"/>
      <c r="BD705" s="33"/>
      <c r="BE705" s="116"/>
      <c r="BF705" s="1"/>
      <c r="BG705" s="33"/>
      <c r="BH705" s="116"/>
      <c r="BI705" s="1"/>
      <c r="BK705" s="116"/>
      <c r="BL705" s="1"/>
      <c r="BN705" s="116"/>
      <c r="BO705" s="1"/>
      <c r="BQ705" s="116"/>
      <c r="BR705" s="1"/>
      <c r="BT705" s="116"/>
      <c r="BU705" s="1"/>
      <c r="BW705" s="116"/>
      <c r="BX705" s="1"/>
      <c r="BZ705" s="116"/>
      <c r="CA705" s="33"/>
    </row>
    <row r="706" spans="5:79">
      <c r="E706"/>
      <c r="G706"/>
      <c r="H706"/>
      <c r="J706" s="115"/>
      <c r="M706" s="116"/>
      <c r="N706"/>
      <c r="P706" s="115"/>
      <c r="S706" s="116"/>
      <c r="T706" s="1"/>
      <c r="V706" s="116"/>
      <c r="W706" s="1"/>
      <c r="Y706" s="116"/>
      <c r="Z706" s="1"/>
      <c r="AB706" s="115"/>
      <c r="AC706"/>
      <c r="AE706" s="116"/>
      <c r="AF706" s="1"/>
      <c r="AH706" s="116"/>
      <c r="AI706" s="1"/>
      <c r="AK706" s="115"/>
      <c r="AL706" s="1"/>
      <c r="AN706" s="116"/>
      <c r="AO706" s="114"/>
      <c r="AP706" s="114"/>
      <c r="AQ706" s="1"/>
      <c r="AR706" s="1"/>
      <c r="AS706" s="115"/>
      <c r="AT706" s="1"/>
      <c r="AU706" s="1"/>
      <c r="AV706" s="115"/>
      <c r="AW706" s="1"/>
      <c r="AX706" s="33"/>
      <c r="AY706" s="116"/>
      <c r="AZ706" s="1"/>
      <c r="BB706" s="119"/>
      <c r="BC706" s="1"/>
      <c r="BD706" s="33"/>
      <c r="BE706" s="116"/>
      <c r="BF706" s="1"/>
      <c r="BG706" s="33"/>
      <c r="BH706" s="116"/>
      <c r="BI706" s="1"/>
      <c r="BK706" s="116"/>
      <c r="BL706" s="1"/>
      <c r="BN706" s="116"/>
      <c r="BO706" s="1"/>
      <c r="BQ706" s="116"/>
      <c r="BR706" s="1"/>
      <c r="BT706" s="116"/>
      <c r="BU706" s="1"/>
      <c r="BW706" s="116"/>
      <c r="BX706" s="1"/>
      <c r="BZ706" s="116"/>
      <c r="CA706" s="33"/>
    </row>
    <row r="707" spans="5:79">
      <c r="E707"/>
      <c r="G707"/>
      <c r="H707"/>
      <c r="J707" s="115"/>
      <c r="M707" s="116"/>
      <c r="N707"/>
      <c r="P707" s="115"/>
      <c r="S707" s="116"/>
      <c r="T707" s="1"/>
      <c r="V707" s="116"/>
      <c r="W707" s="1"/>
      <c r="Y707" s="116"/>
      <c r="Z707" s="1"/>
      <c r="AB707" s="115"/>
      <c r="AC707"/>
      <c r="AE707" s="116"/>
      <c r="AF707" s="1"/>
      <c r="AH707" s="116"/>
      <c r="AI707" s="1"/>
      <c r="AK707" s="115"/>
      <c r="AL707" s="1"/>
      <c r="AN707" s="116"/>
      <c r="AO707" s="114"/>
      <c r="AP707" s="114"/>
      <c r="AQ707" s="1"/>
      <c r="AR707" s="1"/>
      <c r="AS707" s="115"/>
      <c r="AT707" s="1"/>
      <c r="AU707" s="1"/>
      <c r="AV707" s="115"/>
      <c r="AW707" s="1"/>
      <c r="AX707" s="33"/>
      <c r="AY707" s="116"/>
      <c r="AZ707" s="1"/>
      <c r="BB707" s="119"/>
      <c r="BC707" s="1"/>
      <c r="BD707" s="33"/>
      <c r="BE707" s="116"/>
      <c r="BF707" s="1"/>
      <c r="BG707" s="33"/>
      <c r="BH707" s="116"/>
      <c r="BI707" s="1"/>
      <c r="BK707" s="116"/>
      <c r="BL707" s="1"/>
      <c r="BN707" s="116"/>
      <c r="BO707" s="1"/>
      <c r="BQ707" s="116"/>
      <c r="BR707" s="1"/>
      <c r="BT707" s="116"/>
      <c r="BU707" s="1"/>
      <c r="BW707" s="116"/>
      <c r="BX707" s="1"/>
      <c r="BZ707" s="116"/>
      <c r="CA707" s="33"/>
    </row>
    <row r="708" spans="5:79">
      <c r="E708"/>
      <c r="G708"/>
      <c r="H708"/>
      <c r="J708" s="115"/>
      <c r="M708" s="116"/>
      <c r="N708"/>
      <c r="P708" s="115"/>
      <c r="S708" s="116"/>
      <c r="T708" s="1"/>
      <c r="V708" s="116"/>
      <c r="W708" s="1"/>
      <c r="Y708" s="116"/>
      <c r="Z708" s="1"/>
      <c r="AB708" s="115"/>
      <c r="AC708"/>
      <c r="AE708" s="116"/>
      <c r="AF708" s="1"/>
      <c r="AH708" s="116"/>
      <c r="AI708" s="1"/>
      <c r="AK708" s="115"/>
      <c r="AL708" s="1"/>
      <c r="AN708" s="116"/>
      <c r="AO708" s="114"/>
      <c r="AP708" s="114"/>
      <c r="AQ708" s="1"/>
      <c r="AR708" s="1"/>
      <c r="AS708" s="115"/>
      <c r="AT708" s="1"/>
      <c r="AU708" s="1"/>
      <c r="AV708" s="115"/>
      <c r="AW708" s="1"/>
      <c r="AX708" s="33"/>
      <c r="AY708" s="116"/>
      <c r="AZ708" s="1"/>
      <c r="BB708" s="119"/>
      <c r="BC708" s="1"/>
      <c r="BD708" s="33"/>
      <c r="BE708" s="116"/>
      <c r="BF708" s="1"/>
      <c r="BG708" s="33"/>
      <c r="BH708" s="116"/>
      <c r="BI708" s="1"/>
      <c r="BK708" s="116"/>
      <c r="BL708" s="1"/>
      <c r="BN708" s="116"/>
      <c r="BO708" s="1"/>
      <c r="BQ708" s="116"/>
      <c r="BR708" s="1"/>
      <c r="BT708" s="116"/>
      <c r="BU708" s="1"/>
      <c r="BW708" s="116"/>
      <c r="BX708" s="1"/>
      <c r="BZ708" s="116"/>
      <c r="CA708" s="33"/>
    </row>
    <row r="709" spans="5:79">
      <c r="E709"/>
      <c r="G709"/>
      <c r="H709"/>
      <c r="J709" s="115"/>
      <c r="M709" s="116"/>
      <c r="N709"/>
      <c r="P709" s="115"/>
      <c r="S709" s="116"/>
      <c r="T709" s="1"/>
      <c r="V709" s="116"/>
      <c r="W709" s="1"/>
      <c r="Y709" s="116"/>
      <c r="Z709" s="1"/>
      <c r="AB709" s="115"/>
      <c r="AC709"/>
      <c r="AE709" s="116"/>
      <c r="AF709" s="1"/>
      <c r="AH709" s="116"/>
      <c r="AI709" s="1"/>
      <c r="AK709" s="115"/>
      <c r="AL709" s="1"/>
      <c r="AN709" s="116"/>
      <c r="AO709" s="114"/>
      <c r="AP709" s="114"/>
      <c r="AQ709" s="1"/>
      <c r="AR709" s="1"/>
      <c r="AS709" s="115"/>
      <c r="AT709" s="1"/>
      <c r="AU709" s="1"/>
      <c r="AV709" s="115"/>
      <c r="AW709" s="1"/>
      <c r="AX709" s="33"/>
      <c r="AY709" s="116"/>
      <c r="AZ709" s="1"/>
      <c r="BB709" s="119"/>
      <c r="BC709" s="1"/>
      <c r="BD709" s="33"/>
      <c r="BE709" s="116"/>
      <c r="BF709" s="1"/>
      <c r="BG709" s="33"/>
      <c r="BH709" s="116"/>
      <c r="BI709" s="1"/>
      <c r="BK709" s="116"/>
      <c r="BL709" s="1"/>
      <c r="BN709" s="116"/>
      <c r="BO709" s="1"/>
      <c r="BQ709" s="116"/>
      <c r="BR709" s="1"/>
      <c r="BT709" s="116"/>
      <c r="BU709" s="1"/>
      <c r="BW709" s="116"/>
      <c r="BX709" s="1"/>
      <c r="BZ709" s="116"/>
      <c r="CA709" s="33"/>
    </row>
    <row r="710" spans="5:79">
      <c r="E710"/>
      <c r="G710"/>
      <c r="H710"/>
      <c r="J710" s="115"/>
      <c r="M710" s="116"/>
      <c r="N710"/>
      <c r="P710" s="115"/>
      <c r="S710" s="116"/>
      <c r="T710" s="1"/>
      <c r="V710" s="116"/>
      <c r="W710" s="1"/>
      <c r="Y710" s="116"/>
      <c r="Z710" s="1"/>
      <c r="AB710" s="115"/>
      <c r="AC710"/>
      <c r="AE710" s="116"/>
      <c r="AF710" s="1"/>
      <c r="AH710" s="116"/>
      <c r="AI710" s="1"/>
      <c r="AK710" s="115"/>
      <c r="AL710" s="1"/>
      <c r="AN710" s="116"/>
      <c r="AO710" s="114"/>
      <c r="AP710" s="114"/>
      <c r="AQ710" s="1"/>
      <c r="AR710" s="1"/>
      <c r="AS710" s="115"/>
      <c r="AT710" s="1"/>
      <c r="AU710" s="1"/>
      <c r="AV710" s="115"/>
      <c r="AW710" s="1"/>
      <c r="AX710" s="33"/>
      <c r="AY710" s="116"/>
      <c r="AZ710" s="1"/>
      <c r="BB710" s="119"/>
      <c r="BC710" s="1"/>
      <c r="BD710" s="33"/>
      <c r="BE710" s="116"/>
      <c r="BF710" s="1"/>
      <c r="BG710" s="33"/>
      <c r="BH710" s="116"/>
      <c r="BI710" s="1"/>
      <c r="BK710" s="116"/>
      <c r="BL710" s="1"/>
      <c r="BN710" s="116"/>
      <c r="BO710" s="1"/>
      <c r="BQ710" s="116"/>
      <c r="BR710" s="1"/>
      <c r="BT710" s="116"/>
      <c r="BU710" s="1"/>
      <c r="BW710" s="116"/>
      <c r="BX710" s="1"/>
      <c r="BZ710" s="116"/>
      <c r="CA710" s="33"/>
    </row>
    <row r="711" spans="5:79">
      <c r="E711"/>
      <c r="G711"/>
      <c r="H711"/>
      <c r="J711" s="115"/>
      <c r="M711" s="116"/>
      <c r="N711"/>
      <c r="P711" s="115"/>
      <c r="S711" s="116"/>
      <c r="T711" s="1"/>
      <c r="V711" s="116"/>
      <c r="W711" s="1"/>
      <c r="Y711" s="116"/>
      <c r="Z711" s="1"/>
      <c r="AB711" s="115"/>
      <c r="AC711"/>
      <c r="AE711" s="116"/>
      <c r="AF711" s="1"/>
      <c r="AH711" s="116"/>
      <c r="AI711" s="1"/>
      <c r="AK711" s="115"/>
      <c r="AL711" s="1"/>
      <c r="AN711" s="116"/>
      <c r="AO711" s="114"/>
      <c r="AP711" s="114"/>
      <c r="AQ711" s="1"/>
      <c r="AR711" s="1"/>
      <c r="AS711" s="115"/>
      <c r="AT711" s="1"/>
      <c r="AU711" s="1"/>
      <c r="AV711" s="115"/>
      <c r="AW711" s="1"/>
      <c r="AX711" s="33"/>
      <c r="AY711" s="116"/>
      <c r="AZ711" s="1"/>
      <c r="BB711" s="119"/>
      <c r="BC711" s="1"/>
      <c r="BD711" s="33"/>
      <c r="BE711" s="116"/>
      <c r="BF711" s="1"/>
      <c r="BG711" s="33"/>
      <c r="BH711" s="116"/>
      <c r="BI711" s="1"/>
      <c r="BK711" s="116"/>
      <c r="BL711" s="1"/>
      <c r="BN711" s="116"/>
      <c r="BO711" s="1"/>
      <c r="BQ711" s="116"/>
      <c r="BR711" s="1"/>
      <c r="BT711" s="116"/>
      <c r="BU711" s="1"/>
      <c r="BW711" s="116"/>
      <c r="BX711" s="1"/>
      <c r="BZ711" s="116"/>
      <c r="CA711" s="33"/>
    </row>
    <row r="712" spans="5:79">
      <c r="E712"/>
      <c r="G712"/>
      <c r="H712"/>
      <c r="J712" s="115"/>
      <c r="M712" s="116"/>
      <c r="N712"/>
      <c r="P712" s="115"/>
      <c r="S712" s="116"/>
      <c r="T712" s="1"/>
      <c r="V712" s="116"/>
      <c r="W712" s="1"/>
      <c r="Y712" s="116"/>
      <c r="Z712" s="1"/>
      <c r="AB712" s="115"/>
      <c r="AC712"/>
      <c r="AE712" s="116"/>
      <c r="AF712" s="1"/>
      <c r="AH712" s="116"/>
      <c r="AI712" s="1"/>
      <c r="AK712" s="115"/>
      <c r="AL712" s="1"/>
      <c r="AN712" s="116"/>
      <c r="AO712" s="114"/>
      <c r="AP712" s="114"/>
      <c r="AQ712" s="1"/>
      <c r="AR712" s="1"/>
      <c r="AS712" s="115"/>
      <c r="AT712" s="1"/>
      <c r="AU712" s="1"/>
      <c r="AV712" s="115"/>
      <c r="AW712" s="1"/>
      <c r="AX712" s="33"/>
      <c r="AY712" s="116"/>
      <c r="AZ712" s="1"/>
      <c r="BB712" s="119"/>
      <c r="BC712" s="1"/>
      <c r="BD712" s="33"/>
      <c r="BE712" s="116"/>
      <c r="BF712" s="1"/>
      <c r="BG712" s="33"/>
      <c r="BH712" s="116"/>
      <c r="BI712" s="1"/>
      <c r="BK712" s="116"/>
      <c r="BL712" s="1"/>
      <c r="BN712" s="116"/>
      <c r="BO712" s="1"/>
      <c r="BQ712" s="116"/>
      <c r="BR712" s="1"/>
      <c r="BT712" s="116"/>
      <c r="BU712" s="1"/>
      <c r="BW712" s="116"/>
      <c r="BX712" s="1"/>
      <c r="BZ712" s="116"/>
      <c r="CA712" s="33"/>
    </row>
    <row r="713" spans="5:79">
      <c r="E713"/>
      <c r="G713"/>
      <c r="H713"/>
      <c r="J713" s="115"/>
      <c r="M713" s="116"/>
      <c r="N713"/>
      <c r="P713" s="115"/>
      <c r="S713" s="116"/>
      <c r="T713" s="1"/>
      <c r="V713" s="116"/>
      <c r="W713" s="1"/>
      <c r="Y713" s="116"/>
      <c r="Z713" s="1"/>
      <c r="AB713" s="115"/>
      <c r="AC713"/>
      <c r="AE713" s="116"/>
      <c r="AF713" s="1"/>
      <c r="AH713" s="116"/>
      <c r="AI713" s="1"/>
      <c r="AK713" s="115"/>
      <c r="AL713" s="1"/>
      <c r="AN713" s="116"/>
      <c r="AO713" s="114"/>
      <c r="AP713" s="114"/>
      <c r="AQ713" s="1"/>
      <c r="AR713" s="1"/>
      <c r="AS713" s="115"/>
      <c r="AT713" s="1"/>
      <c r="AU713" s="1"/>
      <c r="AV713" s="115"/>
      <c r="AW713" s="1"/>
      <c r="AX713" s="33"/>
      <c r="AY713" s="116"/>
      <c r="AZ713" s="1"/>
      <c r="BB713" s="119"/>
      <c r="BC713" s="1"/>
      <c r="BD713" s="33"/>
      <c r="BE713" s="116"/>
      <c r="BF713" s="1"/>
      <c r="BG713" s="33"/>
      <c r="BH713" s="116"/>
      <c r="BI713" s="1"/>
      <c r="BK713" s="116"/>
      <c r="BL713" s="1"/>
      <c r="BN713" s="116"/>
      <c r="BO713" s="1"/>
      <c r="BQ713" s="116"/>
      <c r="BR713" s="1"/>
      <c r="BT713" s="116"/>
      <c r="BU713" s="1"/>
      <c r="BW713" s="116"/>
      <c r="BX713" s="1"/>
      <c r="BZ713" s="116"/>
      <c r="CA713" s="33"/>
    </row>
    <row r="714" spans="5:79">
      <c r="E714"/>
      <c r="G714"/>
      <c r="H714"/>
      <c r="J714" s="115"/>
      <c r="M714" s="116"/>
      <c r="N714"/>
      <c r="P714" s="115"/>
      <c r="S714" s="116"/>
      <c r="T714" s="1"/>
      <c r="V714" s="116"/>
      <c r="W714" s="1"/>
      <c r="Y714" s="116"/>
      <c r="Z714" s="1"/>
      <c r="AB714" s="115"/>
      <c r="AC714"/>
      <c r="AE714" s="116"/>
      <c r="AF714" s="1"/>
      <c r="AH714" s="116"/>
      <c r="AI714" s="1"/>
      <c r="AK714" s="115"/>
      <c r="AL714" s="1"/>
      <c r="AN714" s="116"/>
      <c r="AO714" s="114"/>
      <c r="AP714" s="114"/>
      <c r="AQ714" s="1"/>
      <c r="AR714" s="1"/>
      <c r="AS714" s="115"/>
      <c r="AT714" s="1"/>
      <c r="AU714" s="1"/>
      <c r="AV714" s="115"/>
      <c r="AW714" s="1"/>
      <c r="AX714" s="33"/>
      <c r="AY714" s="116"/>
      <c r="AZ714" s="1"/>
      <c r="BB714" s="119"/>
      <c r="BC714" s="1"/>
      <c r="BD714" s="33"/>
      <c r="BE714" s="116"/>
      <c r="BF714" s="1"/>
      <c r="BG714" s="33"/>
      <c r="BH714" s="116"/>
      <c r="BI714" s="1"/>
      <c r="BK714" s="116"/>
      <c r="BL714" s="1"/>
      <c r="BN714" s="116"/>
      <c r="BO714" s="1"/>
      <c r="BQ714" s="116"/>
      <c r="BR714" s="1"/>
      <c r="BT714" s="116"/>
      <c r="BU714" s="1"/>
      <c r="BW714" s="116"/>
      <c r="BX714" s="1"/>
      <c r="BZ714" s="116"/>
      <c r="CA714" s="33"/>
    </row>
    <row r="715" spans="5:79">
      <c r="E715"/>
      <c r="G715"/>
      <c r="H715"/>
      <c r="J715" s="115"/>
      <c r="M715" s="116"/>
      <c r="N715"/>
      <c r="P715" s="115"/>
      <c r="S715" s="116"/>
      <c r="T715" s="1"/>
      <c r="V715" s="116"/>
      <c r="W715" s="1"/>
      <c r="Y715" s="116"/>
      <c r="Z715" s="1"/>
      <c r="AB715" s="115"/>
      <c r="AC715"/>
      <c r="AE715" s="116"/>
      <c r="AF715" s="1"/>
      <c r="AH715" s="116"/>
      <c r="AI715" s="1"/>
      <c r="AK715" s="115"/>
      <c r="AL715" s="1"/>
      <c r="AN715" s="116"/>
      <c r="AO715" s="114"/>
      <c r="AP715" s="114"/>
      <c r="AQ715" s="1"/>
      <c r="AR715" s="1"/>
      <c r="AS715" s="115"/>
      <c r="AT715" s="1"/>
      <c r="AU715" s="1"/>
      <c r="AV715" s="115"/>
      <c r="AW715" s="1"/>
      <c r="AX715" s="33"/>
      <c r="AY715" s="116"/>
      <c r="AZ715" s="1"/>
      <c r="BB715" s="119"/>
      <c r="BC715" s="1"/>
      <c r="BD715" s="33"/>
      <c r="BE715" s="116"/>
      <c r="BF715" s="1"/>
      <c r="BG715" s="33"/>
      <c r="BH715" s="116"/>
      <c r="BI715" s="1"/>
      <c r="BK715" s="116"/>
      <c r="BL715" s="1"/>
      <c r="BN715" s="116"/>
      <c r="BO715" s="1"/>
      <c r="BQ715" s="116"/>
      <c r="BR715" s="1"/>
      <c r="BT715" s="116"/>
      <c r="BU715" s="1"/>
      <c r="BW715" s="116"/>
      <c r="BX715" s="1"/>
      <c r="BZ715" s="116"/>
      <c r="CA715" s="33"/>
    </row>
    <row r="716" spans="5:79">
      <c r="E716"/>
      <c r="G716"/>
      <c r="H716"/>
      <c r="J716" s="115"/>
      <c r="M716" s="116"/>
      <c r="N716"/>
      <c r="P716" s="115"/>
      <c r="S716" s="116"/>
      <c r="T716" s="1"/>
      <c r="V716" s="116"/>
      <c r="W716" s="1"/>
      <c r="Y716" s="116"/>
      <c r="Z716" s="1"/>
      <c r="AB716" s="115"/>
      <c r="AC716"/>
      <c r="AE716" s="116"/>
      <c r="AF716" s="1"/>
      <c r="AH716" s="116"/>
      <c r="AI716" s="1"/>
      <c r="AK716" s="115"/>
      <c r="AL716" s="1"/>
      <c r="AN716" s="116"/>
      <c r="AO716" s="114"/>
      <c r="AP716" s="114"/>
      <c r="AQ716" s="1"/>
      <c r="AR716" s="1"/>
      <c r="AS716" s="115"/>
      <c r="AT716" s="1"/>
      <c r="AU716" s="1"/>
      <c r="AV716" s="115"/>
      <c r="AW716" s="1"/>
      <c r="AX716" s="33"/>
      <c r="AY716" s="116"/>
      <c r="AZ716" s="1"/>
      <c r="BB716" s="119"/>
      <c r="BC716" s="1"/>
      <c r="BD716" s="33"/>
      <c r="BE716" s="116"/>
      <c r="BF716" s="1"/>
      <c r="BG716" s="33"/>
      <c r="BH716" s="116"/>
      <c r="BI716" s="1"/>
      <c r="BK716" s="116"/>
      <c r="BL716" s="1"/>
      <c r="BN716" s="116"/>
      <c r="BO716" s="1"/>
      <c r="BQ716" s="116"/>
      <c r="BR716" s="1"/>
      <c r="BT716" s="116"/>
      <c r="BU716" s="1"/>
      <c r="BW716" s="116"/>
      <c r="BX716" s="1"/>
      <c r="BZ716" s="116"/>
      <c r="CA716" s="33"/>
    </row>
    <row r="717" spans="5:79">
      <c r="E717"/>
      <c r="G717"/>
      <c r="H717"/>
      <c r="J717" s="115"/>
      <c r="M717" s="116"/>
      <c r="N717"/>
      <c r="P717" s="115"/>
      <c r="S717" s="116"/>
      <c r="T717" s="1"/>
      <c r="V717" s="116"/>
      <c r="W717" s="1"/>
      <c r="Y717" s="116"/>
      <c r="Z717" s="1"/>
      <c r="AB717" s="115"/>
      <c r="AC717"/>
      <c r="AE717" s="116"/>
      <c r="AF717" s="1"/>
      <c r="AH717" s="116"/>
      <c r="AI717" s="1"/>
      <c r="AK717" s="115"/>
      <c r="AL717" s="1"/>
      <c r="AN717" s="116"/>
      <c r="AO717" s="114"/>
      <c r="AP717" s="114"/>
      <c r="AQ717" s="1"/>
      <c r="AR717" s="1"/>
      <c r="AS717" s="115"/>
      <c r="AT717" s="1"/>
      <c r="AU717" s="1"/>
      <c r="AV717" s="115"/>
      <c r="AW717" s="1"/>
      <c r="AX717" s="33"/>
      <c r="AY717" s="116"/>
      <c r="AZ717" s="1"/>
      <c r="BB717" s="119"/>
      <c r="BC717" s="1"/>
      <c r="BD717" s="33"/>
      <c r="BE717" s="116"/>
      <c r="BF717" s="1"/>
      <c r="BG717" s="33"/>
      <c r="BH717" s="116"/>
      <c r="BI717" s="1"/>
      <c r="BK717" s="116"/>
      <c r="BL717" s="1"/>
      <c r="BN717" s="116"/>
      <c r="BO717" s="1"/>
      <c r="BQ717" s="116"/>
      <c r="BR717" s="1"/>
      <c r="BT717" s="116"/>
      <c r="BU717" s="1"/>
      <c r="BW717" s="116"/>
      <c r="BX717" s="1"/>
      <c r="BZ717" s="116"/>
      <c r="CA717" s="33"/>
    </row>
    <row r="718" spans="5:79">
      <c r="E718"/>
      <c r="G718"/>
      <c r="H718"/>
      <c r="J718" s="115"/>
      <c r="M718" s="116"/>
      <c r="N718"/>
      <c r="P718" s="115"/>
      <c r="S718" s="116"/>
      <c r="T718" s="1"/>
      <c r="V718" s="116"/>
      <c r="W718" s="1"/>
      <c r="Y718" s="116"/>
      <c r="Z718" s="1"/>
      <c r="AB718" s="115"/>
      <c r="AC718"/>
      <c r="AE718" s="116"/>
      <c r="AF718" s="1"/>
      <c r="AH718" s="116"/>
      <c r="AI718" s="1"/>
      <c r="AK718" s="115"/>
      <c r="AL718" s="1"/>
      <c r="AN718" s="116"/>
      <c r="AO718" s="114"/>
      <c r="AP718" s="114"/>
      <c r="AQ718" s="1"/>
      <c r="AR718" s="1"/>
      <c r="AS718" s="115"/>
      <c r="AT718" s="1"/>
      <c r="AU718" s="1"/>
      <c r="AV718" s="115"/>
      <c r="AW718" s="1"/>
      <c r="AX718" s="33"/>
      <c r="AY718" s="116"/>
      <c r="AZ718" s="1"/>
      <c r="BB718" s="119"/>
      <c r="BC718" s="1"/>
      <c r="BD718" s="33"/>
      <c r="BE718" s="116"/>
      <c r="BF718" s="1"/>
      <c r="BG718" s="33"/>
      <c r="BH718" s="116"/>
      <c r="BI718" s="1"/>
      <c r="BK718" s="116"/>
      <c r="BL718" s="1"/>
      <c r="BN718" s="116"/>
      <c r="BO718" s="1"/>
      <c r="BQ718" s="116"/>
      <c r="BR718" s="1"/>
      <c r="BT718" s="116"/>
      <c r="BU718" s="1"/>
      <c r="BW718" s="116"/>
      <c r="BX718" s="1"/>
      <c r="BZ718" s="116"/>
      <c r="CA718" s="33"/>
    </row>
    <row r="719" spans="5:79">
      <c r="E719"/>
      <c r="G719"/>
      <c r="H719"/>
      <c r="J719" s="115"/>
      <c r="M719" s="116"/>
      <c r="N719"/>
      <c r="P719" s="115"/>
      <c r="S719" s="116"/>
      <c r="T719" s="1"/>
      <c r="V719" s="116"/>
      <c r="W719" s="1"/>
      <c r="Y719" s="116"/>
      <c r="Z719" s="1"/>
      <c r="AB719" s="115"/>
      <c r="AC719"/>
      <c r="AE719" s="116"/>
      <c r="AF719" s="1"/>
      <c r="AH719" s="116"/>
      <c r="AI719" s="1"/>
      <c r="AK719" s="115"/>
      <c r="AL719" s="1"/>
      <c r="AN719" s="116"/>
      <c r="AO719" s="114"/>
      <c r="AP719" s="114"/>
      <c r="AQ719" s="1"/>
      <c r="AR719" s="1"/>
      <c r="AS719" s="115"/>
      <c r="AT719" s="1"/>
      <c r="AU719" s="1"/>
      <c r="AV719" s="115"/>
      <c r="AW719" s="1"/>
      <c r="AX719" s="33"/>
      <c r="AY719" s="116"/>
      <c r="AZ719" s="1"/>
      <c r="BB719" s="119"/>
      <c r="BC719" s="1"/>
      <c r="BD719" s="33"/>
      <c r="BE719" s="116"/>
      <c r="BF719" s="1"/>
      <c r="BG719" s="33"/>
      <c r="BH719" s="116"/>
      <c r="BI719" s="1"/>
      <c r="BK719" s="116"/>
      <c r="BL719" s="1"/>
      <c r="BN719" s="116"/>
      <c r="BO719" s="1"/>
      <c r="BQ719" s="116"/>
      <c r="BR719" s="1"/>
      <c r="BT719" s="116"/>
      <c r="BU719" s="1"/>
      <c r="BW719" s="116"/>
      <c r="BX719" s="1"/>
      <c r="BZ719" s="116"/>
      <c r="CA719" s="33"/>
    </row>
    <row r="720" spans="5:79">
      <c r="E720"/>
      <c r="G720"/>
      <c r="H720"/>
      <c r="J720" s="115"/>
      <c r="M720" s="116"/>
      <c r="N720"/>
      <c r="P720" s="115"/>
      <c r="S720" s="116"/>
      <c r="T720" s="1"/>
      <c r="V720" s="116"/>
      <c r="W720" s="1"/>
      <c r="Y720" s="116"/>
      <c r="Z720" s="1"/>
      <c r="AB720" s="115"/>
      <c r="AC720"/>
      <c r="AE720" s="116"/>
      <c r="AF720" s="1"/>
      <c r="AH720" s="116"/>
      <c r="AI720" s="1"/>
      <c r="AK720" s="115"/>
      <c r="AL720" s="1"/>
      <c r="AN720" s="116"/>
      <c r="AO720" s="114"/>
      <c r="AP720" s="114"/>
      <c r="AQ720" s="1"/>
      <c r="AR720" s="1"/>
      <c r="AS720" s="115"/>
      <c r="AT720" s="1"/>
      <c r="AU720" s="1"/>
      <c r="AV720" s="115"/>
      <c r="AW720" s="1"/>
      <c r="AX720" s="33"/>
      <c r="AY720" s="116"/>
      <c r="AZ720" s="1"/>
      <c r="BB720" s="119"/>
      <c r="BC720" s="1"/>
      <c r="BD720" s="33"/>
      <c r="BE720" s="116"/>
      <c r="BF720" s="1"/>
      <c r="BG720" s="33"/>
      <c r="BH720" s="116"/>
      <c r="BI720" s="1"/>
      <c r="BK720" s="116"/>
      <c r="BL720" s="1"/>
      <c r="BN720" s="116"/>
      <c r="BO720" s="1"/>
      <c r="BQ720" s="116"/>
      <c r="BR720" s="1"/>
      <c r="BT720" s="116"/>
      <c r="BU720" s="1"/>
      <c r="BW720" s="116"/>
      <c r="BX720" s="1"/>
      <c r="BZ720" s="116"/>
      <c r="CA720" s="33"/>
    </row>
    <row r="721" spans="5:79">
      <c r="E721"/>
      <c r="G721"/>
      <c r="H721"/>
      <c r="J721" s="115"/>
      <c r="M721" s="116"/>
      <c r="N721"/>
      <c r="P721" s="115"/>
      <c r="S721" s="116"/>
      <c r="T721" s="1"/>
      <c r="V721" s="116"/>
      <c r="W721" s="1"/>
      <c r="Y721" s="116"/>
      <c r="Z721" s="1"/>
      <c r="AB721" s="115"/>
      <c r="AC721"/>
      <c r="AE721" s="116"/>
      <c r="AF721" s="1"/>
      <c r="AH721" s="116"/>
      <c r="AI721" s="1"/>
      <c r="AK721" s="115"/>
      <c r="AL721" s="1"/>
      <c r="AN721" s="116"/>
      <c r="AO721" s="114"/>
      <c r="AP721" s="114"/>
      <c r="AQ721" s="1"/>
      <c r="AR721" s="1"/>
      <c r="AS721" s="115"/>
      <c r="AT721" s="1"/>
      <c r="AU721" s="1"/>
      <c r="AV721" s="115"/>
      <c r="AW721" s="1"/>
      <c r="AX721" s="33"/>
      <c r="AY721" s="116"/>
      <c r="AZ721" s="1"/>
      <c r="BB721" s="119"/>
      <c r="BC721" s="1"/>
      <c r="BD721" s="33"/>
      <c r="BE721" s="116"/>
      <c r="BF721" s="1"/>
      <c r="BG721" s="33"/>
      <c r="BH721" s="116"/>
      <c r="BI721" s="1"/>
      <c r="BK721" s="116"/>
      <c r="BL721" s="1"/>
      <c r="BN721" s="116"/>
      <c r="BO721" s="1"/>
      <c r="BQ721" s="116"/>
      <c r="BR721" s="1"/>
      <c r="BT721" s="116"/>
      <c r="BU721" s="1"/>
      <c r="BW721" s="116"/>
      <c r="BX721" s="1"/>
      <c r="BZ721" s="116"/>
      <c r="CA721" s="33"/>
    </row>
    <row r="722" spans="5:79">
      <c r="E722"/>
      <c r="G722"/>
      <c r="H722"/>
      <c r="J722" s="115"/>
      <c r="M722" s="116"/>
      <c r="N722"/>
      <c r="P722" s="115"/>
      <c r="S722" s="116"/>
      <c r="T722" s="1"/>
      <c r="V722" s="116"/>
      <c r="W722" s="1"/>
      <c r="Y722" s="116"/>
      <c r="Z722" s="1"/>
      <c r="AB722" s="115"/>
      <c r="AC722"/>
      <c r="AE722" s="116"/>
      <c r="AF722" s="1"/>
      <c r="AH722" s="116"/>
      <c r="AI722" s="1"/>
      <c r="AK722" s="115"/>
      <c r="AL722" s="1"/>
      <c r="AN722" s="116"/>
      <c r="AO722" s="114"/>
      <c r="AP722" s="114"/>
      <c r="AQ722" s="1"/>
      <c r="AR722" s="1"/>
      <c r="AS722" s="115"/>
      <c r="AT722" s="1"/>
      <c r="AU722" s="1"/>
      <c r="AV722" s="115"/>
      <c r="AW722" s="1"/>
      <c r="AX722" s="33"/>
      <c r="AY722" s="116"/>
      <c r="AZ722" s="1"/>
      <c r="BB722" s="119"/>
      <c r="BC722" s="1"/>
      <c r="BD722" s="33"/>
      <c r="BE722" s="116"/>
      <c r="BF722" s="1"/>
      <c r="BG722" s="33"/>
      <c r="BH722" s="116"/>
      <c r="BI722" s="1"/>
      <c r="BK722" s="116"/>
      <c r="BL722" s="1"/>
      <c r="BN722" s="116"/>
      <c r="BO722" s="1"/>
      <c r="BQ722" s="116"/>
      <c r="BR722" s="1"/>
      <c r="BT722" s="116"/>
      <c r="BU722" s="1"/>
      <c r="BW722" s="116"/>
      <c r="BX722" s="1"/>
      <c r="BZ722" s="116"/>
      <c r="CA722" s="33"/>
    </row>
    <row r="723" spans="5:79">
      <c r="E723"/>
      <c r="G723"/>
      <c r="H723"/>
      <c r="J723" s="115"/>
      <c r="M723" s="116"/>
      <c r="N723"/>
      <c r="P723" s="115"/>
      <c r="S723" s="116"/>
      <c r="T723" s="1"/>
      <c r="V723" s="116"/>
      <c r="W723" s="1"/>
      <c r="Y723" s="116"/>
      <c r="Z723" s="1"/>
      <c r="AB723" s="115"/>
      <c r="AC723"/>
      <c r="AE723" s="116"/>
      <c r="AF723" s="1"/>
      <c r="AH723" s="116"/>
      <c r="AI723" s="1"/>
      <c r="AK723" s="115"/>
      <c r="AL723" s="1"/>
      <c r="AN723" s="116"/>
      <c r="AO723" s="114"/>
      <c r="AP723" s="114"/>
      <c r="AQ723" s="1"/>
      <c r="AR723" s="1"/>
      <c r="AS723" s="115"/>
      <c r="AT723" s="1"/>
      <c r="AU723" s="1"/>
      <c r="AV723" s="115"/>
      <c r="AW723" s="1"/>
      <c r="AX723" s="33"/>
      <c r="AY723" s="116"/>
      <c r="AZ723" s="1"/>
      <c r="BB723" s="119"/>
      <c r="BC723" s="1"/>
      <c r="BD723" s="33"/>
      <c r="BE723" s="116"/>
      <c r="BF723" s="1"/>
      <c r="BG723" s="33"/>
      <c r="BH723" s="116"/>
      <c r="BI723" s="1"/>
      <c r="BK723" s="116"/>
      <c r="BL723" s="1"/>
      <c r="BN723" s="116"/>
      <c r="BO723" s="1"/>
      <c r="BQ723" s="116"/>
      <c r="BR723" s="1"/>
      <c r="BT723" s="116"/>
      <c r="BU723" s="1"/>
      <c r="BW723" s="116"/>
      <c r="BX723" s="1"/>
      <c r="BZ723" s="116"/>
      <c r="CA723" s="33"/>
    </row>
    <row r="724" spans="5:79">
      <c r="E724"/>
      <c r="G724"/>
      <c r="H724"/>
      <c r="J724" s="115"/>
      <c r="M724" s="116"/>
      <c r="N724"/>
      <c r="P724" s="115"/>
      <c r="S724" s="116"/>
      <c r="T724" s="1"/>
      <c r="V724" s="116"/>
      <c r="W724" s="1"/>
      <c r="Y724" s="116"/>
      <c r="Z724" s="1"/>
      <c r="AB724" s="115"/>
      <c r="AC724"/>
      <c r="AE724" s="116"/>
      <c r="AF724" s="1"/>
      <c r="AH724" s="116"/>
      <c r="AI724" s="1"/>
      <c r="AK724" s="115"/>
      <c r="AL724" s="1"/>
      <c r="AN724" s="116"/>
      <c r="AO724" s="114"/>
      <c r="AP724" s="114"/>
      <c r="AQ724" s="1"/>
      <c r="AR724" s="1"/>
      <c r="AS724" s="115"/>
      <c r="AT724" s="1"/>
      <c r="AU724" s="1"/>
      <c r="AV724" s="115"/>
      <c r="AW724" s="1"/>
      <c r="AX724" s="33"/>
      <c r="AY724" s="116"/>
      <c r="AZ724" s="1"/>
      <c r="BB724" s="119"/>
      <c r="BC724" s="1"/>
      <c r="BD724" s="33"/>
      <c r="BE724" s="116"/>
      <c r="BF724" s="1"/>
      <c r="BG724" s="33"/>
      <c r="BH724" s="116"/>
      <c r="BI724" s="1"/>
      <c r="BK724" s="116"/>
      <c r="BL724" s="1"/>
      <c r="BN724" s="116"/>
      <c r="BO724" s="1"/>
      <c r="BQ724" s="116"/>
      <c r="BR724" s="1"/>
      <c r="BT724" s="116"/>
      <c r="BU724" s="1"/>
      <c r="BW724" s="116"/>
      <c r="BX724" s="1"/>
      <c r="BZ724" s="116"/>
      <c r="CA724" s="33"/>
    </row>
    <row r="725" spans="5:79">
      <c r="E725"/>
      <c r="G725"/>
      <c r="H725"/>
      <c r="J725" s="115"/>
      <c r="M725" s="116"/>
      <c r="N725"/>
      <c r="P725" s="115"/>
      <c r="S725" s="116"/>
      <c r="T725" s="1"/>
      <c r="V725" s="116"/>
      <c r="W725" s="1"/>
      <c r="Y725" s="116"/>
      <c r="Z725" s="1"/>
      <c r="AB725" s="115"/>
      <c r="AC725"/>
      <c r="AE725" s="116"/>
      <c r="AF725" s="1"/>
      <c r="AH725" s="116"/>
      <c r="AI725" s="1"/>
      <c r="AK725" s="115"/>
      <c r="AL725" s="1"/>
      <c r="AN725" s="116"/>
      <c r="AO725" s="114"/>
      <c r="AP725" s="114"/>
      <c r="AQ725" s="1"/>
      <c r="AR725" s="1"/>
      <c r="AS725" s="115"/>
      <c r="AT725" s="1"/>
      <c r="AU725" s="1"/>
      <c r="AV725" s="115"/>
      <c r="AW725" s="1"/>
      <c r="AX725" s="33"/>
      <c r="AY725" s="116"/>
      <c r="AZ725" s="1"/>
      <c r="BB725" s="119"/>
      <c r="BC725" s="1"/>
      <c r="BD725" s="33"/>
      <c r="BE725" s="116"/>
      <c r="BF725" s="1"/>
      <c r="BG725" s="33"/>
      <c r="BH725" s="116"/>
      <c r="BI725" s="1"/>
      <c r="BK725" s="116"/>
      <c r="BL725" s="1"/>
      <c r="BN725" s="116"/>
      <c r="BO725" s="1"/>
      <c r="BQ725" s="116"/>
      <c r="BR725" s="1"/>
      <c r="BT725" s="116"/>
      <c r="BU725" s="1"/>
      <c r="BW725" s="116"/>
      <c r="BX725" s="1"/>
      <c r="BZ725" s="116"/>
      <c r="CA725" s="33"/>
    </row>
    <row r="726" spans="5:79">
      <c r="E726"/>
      <c r="G726"/>
      <c r="H726"/>
      <c r="J726" s="115"/>
      <c r="M726" s="116"/>
      <c r="N726"/>
      <c r="P726" s="115"/>
      <c r="S726" s="116"/>
      <c r="T726" s="1"/>
      <c r="V726" s="116"/>
      <c r="W726" s="1"/>
      <c r="Y726" s="116"/>
      <c r="Z726" s="1"/>
      <c r="AB726" s="115"/>
      <c r="AC726"/>
      <c r="AE726" s="116"/>
      <c r="AF726" s="1"/>
      <c r="AH726" s="116"/>
      <c r="AI726" s="1"/>
      <c r="AK726" s="115"/>
      <c r="AL726" s="1"/>
      <c r="AN726" s="116"/>
      <c r="AO726" s="114"/>
      <c r="AP726" s="114"/>
      <c r="AQ726" s="1"/>
      <c r="AR726" s="1"/>
      <c r="AS726" s="115"/>
      <c r="AT726" s="1"/>
      <c r="AU726" s="1"/>
      <c r="AV726" s="115"/>
      <c r="AW726" s="1"/>
      <c r="AX726" s="33"/>
      <c r="AY726" s="116"/>
      <c r="AZ726" s="1"/>
      <c r="BB726" s="119"/>
      <c r="BC726" s="1"/>
      <c r="BD726" s="33"/>
      <c r="BE726" s="116"/>
      <c r="BF726" s="1"/>
      <c r="BG726" s="33"/>
      <c r="BH726" s="116"/>
      <c r="BI726" s="1"/>
      <c r="BK726" s="116"/>
      <c r="BL726" s="1"/>
      <c r="BN726" s="116"/>
      <c r="BO726" s="1"/>
      <c r="BQ726" s="116"/>
      <c r="BR726" s="1"/>
      <c r="BT726" s="116"/>
      <c r="BU726" s="1"/>
      <c r="BW726" s="116"/>
      <c r="BX726" s="1"/>
      <c r="BZ726" s="116"/>
      <c r="CA726" s="33"/>
    </row>
    <row r="727" spans="5:79">
      <c r="E727"/>
      <c r="G727"/>
      <c r="H727"/>
      <c r="J727" s="115"/>
      <c r="M727" s="116"/>
      <c r="N727"/>
      <c r="P727" s="115"/>
      <c r="S727" s="116"/>
      <c r="T727" s="1"/>
      <c r="V727" s="116"/>
      <c r="W727" s="1"/>
      <c r="Y727" s="116"/>
      <c r="Z727" s="1"/>
      <c r="AB727" s="115"/>
      <c r="AC727"/>
      <c r="AE727" s="116"/>
      <c r="AF727" s="1"/>
      <c r="AH727" s="116"/>
      <c r="AI727" s="1"/>
      <c r="AK727" s="115"/>
      <c r="AL727" s="1"/>
      <c r="AN727" s="116"/>
      <c r="AO727" s="114"/>
      <c r="AP727" s="114"/>
      <c r="AQ727" s="1"/>
      <c r="AR727" s="1"/>
      <c r="AS727" s="115"/>
      <c r="AT727" s="1"/>
      <c r="AU727" s="1"/>
      <c r="AV727" s="115"/>
      <c r="AW727" s="1"/>
      <c r="AX727" s="33"/>
      <c r="AY727" s="116"/>
      <c r="AZ727" s="1"/>
      <c r="BB727" s="119"/>
      <c r="BC727" s="1"/>
      <c r="BD727" s="33"/>
      <c r="BE727" s="116"/>
      <c r="BF727" s="1"/>
      <c r="BG727" s="33"/>
      <c r="BH727" s="116"/>
      <c r="BI727" s="1"/>
      <c r="BK727" s="116"/>
      <c r="BL727" s="1"/>
      <c r="BN727" s="116"/>
      <c r="BO727" s="1"/>
      <c r="BQ727" s="116"/>
      <c r="BR727" s="1"/>
      <c r="BT727" s="116"/>
      <c r="BU727" s="1"/>
      <c r="BW727" s="116"/>
      <c r="BX727" s="1"/>
      <c r="BZ727" s="116"/>
      <c r="CA727" s="33"/>
    </row>
    <row r="728" spans="5:79">
      <c r="E728"/>
      <c r="G728"/>
      <c r="H728"/>
      <c r="J728" s="115"/>
      <c r="M728" s="116"/>
      <c r="N728"/>
      <c r="P728" s="115"/>
      <c r="S728" s="116"/>
      <c r="T728" s="1"/>
      <c r="V728" s="116"/>
      <c r="W728" s="1"/>
      <c r="Y728" s="116"/>
      <c r="Z728" s="1"/>
      <c r="AB728" s="115"/>
      <c r="AC728"/>
      <c r="AE728" s="116"/>
      <c r="AF728" s="1"/>
      <c r="AH728" s="116"/>
      <c r="AI728" s="1"/>
      <c r="AK728" s="115"/>
      <c r="AL728" s="1"/>
      <c r="AN728" s="116"/>
      <c r="AO728" s="114"/>
      <c r="AP728" s="114"/>
      <c r="AQ728" s="1"/>
      <c r="AR728" s="1"/>
      <c r="AS728" s="115"/>
      <c r="AT728" s="1"/>
      <c r="AU728" s="1"/>
      <c r="AV728" s="115"/>
      <c r="AW728" s="1"/>
      <c r="AX728" s="33"/>
      <c r="AY728" s="116"/>
      <c r="AZ728" s="1"/>
      <c r="BB728" s="119"/>
      <c r="BC728" s="1"/>
      <c r="BD728" s="33"/>
      <c r="BE728" s="116"/>
      <c r="BF728" s="1"/>
      <c r="BG728" s="33"/>
      <c r="BH728" s="116"/>
      <c r="BI728" s="1"/>
      <c r="BK728" s="116"/>
      <c r="BL728" s="1"/>
      <c r="BN728" s="116"/>
      <c r="BO728" s="1"/>
      <c r="BQ728" s="116"/>
      <c r="BR728" s="1"/>
      <c r="BT728" s="116"/>
      <c r="BU728" s="1"/>
      <c r="BW728" s="116"/>
      <c r="BX728" s="1"/>
      <c r="BZ728" s="116"/>
      <c r="CA728" s="33"/>
    </row>
    <row r="729" spans="5:79">
      <c r="E729"/>
      <c r="G729"/>
      <c r="H729"/>
      <c r="J729" s="115"/>
      <c r="M729" s="116"/>
      <c r="N729"/>
      <c r="P729" s="115"/>
      <c r="S729" s="116"/>
      <c r="T729" s="1"/>
      <c r="V729" s="116"/>
      <c r="W729" s="1"/>
      <c r="Y729" s="116"/>
      <c r="Z729" s="1"/>
      <c r="AB729" s="115"/>
      <c r="AC729"/>
      <c r="AE729" s="116"/>
      <c r="AF729" s="1"/>
      <c r="AH729" s="116"/>
      <c r="AI729" s="1"/>
      <c r="AK729" s="115"/>
      <c r="AL729" s="1"/>
      <c r="AN729" s="116"/>
      <c r="AO729" s="114"/>
      <c r="AP729" s="114"/>
      <c r="AQ729" s="1"/>
      <c r="AR729" s="1"/>
      <c r="AS729" s="115"/>
      <c r="AT729" s="1"/>
      <c r="AU729" s="1"/>
      <c r="AV729" s="115"/>
      <c r="AW729" s="1"/>
      <c r="AX729" s="33"/>
      <c r="AY729" s="116"/>
      <c r="AZ729" s="1"/>
      <c r="BB729" s="119"/>
      <c r="BC729" s="1"/>
      <c r="BD729" s="33"/>
      <c r="BE729" s="116"/>
      <c r="BF729" s="1"/>
      <c r="BG729" s="33"/>
      <c r="BH729" s="116"/>
      <c r="BI729" s="1"/>
      <c r="BK729" s="116"/>
      <c r="BL729" s="1"/>
      <c r="BN729" s="116"/>
      <c r="BO729" s="1"/>
      <c r="BQ729" s="116"/>
      <c r="BR729" s="1"/>
      <c r="BT729" s="116"/>
      <c r="BU729" s="1"/>
      <c r="BW729" s="116"/>
      <c r="BX729" s="1"/>
      <c r="BZ729" s="116"/>
      <c r="CA729" s="33"/>
    </row>
    <row r="730" spans="5:79">
      <c r="E730"/>
      <c r="G730"/>
      <c r="H730"/>
      <c r="J730" s="115"/>
      <c r="M730" s="116"/>
      <c r="N730"/>
      <c r="P730" s="115"/>
      <c r="S730" s="116"/>
      <c r="T730" s="1"/>
      <c r="V730" s="116"/>
      <c r="W730" s="1"/>
      <c r="Y730" s="116"/>
      <c r="Z730" s="1"/>
      <c r="AB730" s="115"/>
      <c r="AC730"/>
      <c r="AE730" s="116"/>
      <c r="AF730" s="1"/>
      <c r="AH730" s="116"/>
      <c r="AI730" s="1"/>
      <c r="AK730" s="115"/>
      <c r="AL730" s="1"/>
      <c r="AN730" s="116"/>
      <c r="AO730" s="114"/>
      <c r="AP730" s="114"/>
      <c r="AQ730" s="1"/>
      <c r="AR730" s="1"/>
      <c r="AS730" s="115"/>
      <c r="AT730" s="1"/>
      <c r="AU730" s="1"/>
      <c r="AV730" s="115"/>
      <c r="AW730" s="1"/>
      <c r="AX730" s="33"/>
      <c r="AY730" s="116"/>
      <c r="AZ730" s="1"/>
      <c r="BB730" s="119"/>
      <c r="BC730" s="1"/>
      <c r="BD730" s="33"/>
      <c r="BE730" s="116"/>
      <c r="BF730" s="1"/>
      <c r="BG730" s="33"/>
      <c r="BH730" s="116"/>
      <c r="BI730" s="1"/>
      <c r="BK730" s="116"/>
      <c r="BL730" s="1"/>
      <c r="BN730" s="116"/>
      <c r="BO730" s="1"/>
      <c r="BQ730" s="116"/>
      <c r="BR730" s="1"/>
      <c r="BT730" s="116"/>
      <c r="BU730" s="1"/>
      <c r="BW730" s="116"/>
      <c r="BX730" s="1"/>
      <c r="BZ730" s="116"/>
      <c r="CA730" s="33"/>
    </row>
    <row r="731" spans="5:79">
      <c r="E731"/>
      <c r="G731"/>
      <c r="H731"/>
      <c r="J731" s="115"/>
      <c r="M731" s="116"/>
      <c r="N731"/>
      <c r="P731" s="115"/>
      <c r="S731" s="116"/>
      <c r="T731" s="1"/>
      <c r="V731" s="116"/>
      <c r="W731" s="1"/>
      <c r="Y731" s="116"/>
      <c r="Z731" s="1"/>
      <c r="AB731" s="115"/>
      <c r="AC731"/>
      <c r="AE731" s="116"/>
      <c r="AF731" s="1"/>
      <c r="AH731" s="116"/>
      <c r="AI731" s="1"/>
      <c r="AK731" s="115"/>
      <c r="AL731" s="1"/>
      <c r="AN731" s="116"/>
      <c r="AO731" s="114"/>
      <c r="AP731" s="114"/>
      <c r="AQ731" s="1"/>
      <c r="AR731" s="1"/>
      <c r="AS731" s="115"/>
      <c r="AT731" s="1"/>
      <c r="AU731" s="1"/>
      <c r="AV731" s="115"/>
      <c r="AW731" s="1"/>
      <c r="AX731" s="33"/>
      <c r="AY731" s="116"/>
      <c r="AZ731" s="1"/>
      <c r="BB731" s="119"/>
      <c r="BC731" s="1"/>
      <c r="BD731" s="33"/>
      <c r="BE731" s="116"/>
      <c r="BF731" s="1"/>
      <c r="BG731" s="33"/>
      <c r="BH731" s="116"/>
      <c r="BI731" s="1"/>
      <c r="BK731" s="116"/>
      <c r="BL731" s="1"/>
      <c r="BN731" s="116"/>
      <c r="BO731" s="1"/>
      <c r="BQ731" s="116"/>
      <c r="BR731" s="1"/>
      <c r="BT731" s="116"/>
      <c r="BU731" s="1"/>
      <c r="BW731" s="116"/>
      <c r="BX731" s="1"/>
      <c r="BZ731" s="116"/>
      <c r="CA731" s="33"/>
    </row>
    <row r="732" spans="5:79">
      <c r="E732"/>
      <c r="G732"/>
      <c r="H732"/>
      <c r="J732" s="115"/>
      <c r="M732" s="116"/>
      <c r="N732"/>
      <c r="P732" s="115"/>
      <c r="S732" s="116"/>
      <c r="T732" s="1"/>
      <c r="V732" s="116"/>
      <c r="W732" s="1"/>
      <c r="Y732" s="116"/>
      <c r="Z732" s="1"/>
      <c r="AB732" s="115"/>
      <c r="AC732"/>
      <c r="AE732" s="116"/>
      <c r="AF732" s="1"/>
      <c r="AH732" s="116"/>
      <c r="AI732" s="1"/>
      <c r="AK732" s="115"/>
      <c r="AL732" s="1"/>
      <c r="AN732" s="116"/>
      <c r="AO732" s="114"/>
      <c r="AP732" s="114"/>
      <c r="AQ732" s="1"/>
      <c r="AR732" s="1"/>
      <c r="AS732" s="115"/>
      <c r="AT732" s="1"/>
      <c r="AU732" s="1"/>
      <c r="AV732" s="115"/>
      <c r="AW732" s="1"/>
      <c r="AX732" s="33"/>
      <c r="AY732" s="116"/>
      <c r="AZ732" s="1"/>
      <c r="BB732" s="119"/>
      <c r="BC732" s="1"/>
      <c r="BD732" s="33"/>
      <c r="BE732" s="116"/>
      <c r="BF732" s="1"/>
      <c r="BG732" s="33"/>
      <c r="BH732" s="116"/>
      <c r="BI732" s="1"/>
      <c r="BK732" s="116"/>
      <c r="BL732" s="1"/>
      <c r="BN732" s="116"/>
      <c r="BO732" s="1"/>
      <c r="BQ732" s="116"/>
      <c r="BR732" s="1"/>
      <c r="BT732" s="116"/>
      <c r="BU732" s="1"/>
      <c r="BW732" s="116"/>
      <c r="BX732" s="1"/>
      <c r="BZ732" s="116"/>
      <c r="CA732" s="33"/>
    </row>
    <row r="733" spans="5:79">
      <c r="E733"/>
      <c r="G733"/>
      <c r="H733"/>
      <c r="J733" s="115"/>
      <c r="M733" s="116"/>
      <c r="N733"/>
      <c r="P733" s="115"/>
      <c r="S733" s="116"/>
      <c r="T733" s="1"/>
      <c r="V733" s="116"/>
      <c r="W733" s="1"/>
      <c r="Y733" s="116"/>
      <c r="Z733" s="1"/>
      <c r="AB733" s="115"/>
      <c r="AC733"/>
      <c r="AE733" s="116"/>
      <c r="AF733" s="1"/>
      <c r="AH733" s="116"/>
      <c r="AI733" s="1"/>
      <c r="AK733" s="115"/>
      <c r="AL733" s="1"/>
      <c r="AN733" s="116"/>
      <c r="AO733" s="114"/>
      <c r="AP733" s="114"/>
      <c r="AQ733" s="1"/>
      <c r="AR733" s="1"/>
      <c r="AS733" s="115"/>
      <c r="AT733" s="1"/>
      <c r="AU733" s="1"/>
      <c r="AV733" s="115"/>
      <c r="AW733" s="1"/>
      <c r="AX733" s="33"/>
      <c r="AY733" s="116"/>
      <c r="AZ733" s="1"/>
      <c r="BB733" s="119"/>
      <c r="BC733" s="1"/>
      <c r="BD733" s="33"/>
      <c r="BE733" s="116"/>
      <c r="BF733" s="1"/>
      <c r="BG733" s="33"/>
      <c r="BH733" s="116"/>
      <c r="BI733" s="1"/>
      <c r="BK733" s="116"/>
      <c r="BL733" s="1"/>
      <c r="BN733" s="116"/>
      <c r="BO733" s="1"/>
      <c r="BQ733" s="116"/>
      <c r="BR733" s="1"/>
      <c r="BT733" s="116"/>
      <c r="BU733" s="1"/>
      <c r="BW733" s="116"/>
      <c r="BX733" s="1"/>
      <c r="BZ733" s="116"/>
      <c r="CA733" s="33"/>
    </row>
    <row r="734" spans="5:79">
      <c r="E734"/>
      <c r="G734"/>
      <c r="H734"/>
      <c r="J734" s="115"/>
      <c r="M734" s="116"/>
      <c r="N734"/>
      <c r="P734" s="115"/>
      <c r="S734" s="116"/>
      <c r="T734" s="1"/>
      <c r="V734" s="116"/>
      <c r="W734" s="1"/>
      <c r="Y734" s="116"/>
      <c r="Z734" s="1"/>
      <c r="AB734" s="115"/>
      <c r="AC734"/>
      <c r="AE734" s="116"/>
      <c r="AF734" s="1"/>
      <c r="AH734" s="116"/>
      <c r="AI734" s="1"/>
      <c r="AK734" s="115"/>
      <c r="AL734" s="1"/>
      <c r="AN734" s="116"/>
      <c r="AO734" s="114"/>
      <c r="AP734" s="114"/>
      <c r="AQ734" s="1"/>
      <c r="AR734" s="1"/>
      <c r="AS734" s="115"/>
      <c r="AT734" s="1"/>
      <c r="AU734" s="1"/>
      <c r="AV734" s="115"/>
      <c r="AW734" s="1"/>
      <c r="AX734" s="33"/>
      <c r="AY734" s="116"/>
      <c r="AZ734" s="1"/>
      <c r="BB734" s="119"/>
      <c r="BC734" s="1"/>
      <c r="BD734" s="33"/>
      <c r="BE734" s="116"/>
      <c r="BF734" s="1"/>
      <c r="BG734" s="33"/>
      <c r="BH734" s="116"/>
      <c r="BI734" s="1"/>
      <c r="BK734" s="116"/>
      <c r="BL734" s="1"/>
      <c r="BN734" s="116"/>
      <c r="BO734" s="1"/>
      <c r="BQ734" s="116"/>
      <c r="BR734" s="1"/>
      <c r="BT734" s="116"/>
      <c r="BU734" s="1"/>
      <c r="BW734" s="116"/>
      <c r="BX734" s="1"/>
      <c r="BZ734" s="116"/>
      <c r="CA734" s="33"/>
    </row>
    <row r="735" spans="5:79">
      <c r="E735"/>
      <c r="G735"/>
      <c r="H735"/>
      <c r="J735" s="115"/>
      <c r="M735" s="116"/>
      <c r="N735"/>
      <c r="P735" s="115"/>
      <c r="S735" s="116"/>
      <c r="T735" s="1"/>
      <c r="V735" s="116"/>
      <c r="W735" s="1"/>
      <c r="Y735" s="116"/>
      <c r="Z735" s="1"/>
      <c r="AB735" s="115"/>
      <c r="AC735"/>
      <c r="AE735" s="116"/>
      <c r="AF735" s="1"/>
      <c r="AH735" s="116"/>
      <c r="AI735" s="1"/>
      <c r="AK735" s="115"/>
      <c r="AL735" s="1"/>
      <c r="AN735" s="116"/>
      <c r="AO735" s="114"/>
      <c r="AP735" s="114"/>
      <c r="AQ735" s="1"/>
      <c r="AR735" s="1"/>
      <c r="AS735" s="115"/>
      <c r="AT735" s="1"/>
      <c r="AU735" s="1"/>
      <c r="AV735" s="115"/>
      <c r="AW735" s="1"/>
      <c r="AX735" s="33"/>
      <c r="AY735" s="116"/>
      <c r="AZ735" s="1"/>
      <c r="BB735" s="119"/>
      <c r="BC735" s="1"/>
      <c r="BD735" s="33"/>
      <c r="BE735" s="116"/>
      <c r="BF735" s="1"/>
      <c r="BG735" s="33"/>
      <c r="BH735" s="116"/>
      <c r="BI735" s="1"/>
      <c r="BK735" s="116"/>
      <c r="BL735" s="1"/>
      <c r="BN735" s="116"/>
      <c r="BO735" s="1"/>
      <c r="BQ735" s="116"/>
      <c r="BR735" s="1"/>
      <c r="BT735" s="116"/>
      <c r="BU735" s="1"/>
      <c r="BW735" s="116"/>
      <c r="BX735" s="1"/>
      <c r="BZ735" s="116"/>
      <c r="CA735" s="33"/>
    </row>
    <row r="736" spans="5:79">
      <c r="E736"/>
      <c r="G736"/>
      <c r="H736"/>
      <c r="J736" s="115"/>
      <c r="M736" s="116"/>
      <c r="N736"/>
      <c r="P736" s="115"/>
      <c r="S736" s="116"/>
      <c r="T736" s="1"/>
      <c r="V736" s="116"/>
      <c r="W736" s="1"/>
      <c r="Y736" s="116"/>
      <c r="Z736" s="1"/>
      <c r="AB736" s="115"/>
      <c r="AC736"/>
      <c r="AE736" s="116"/>
      <c r="AF736" s="1"/>
      <c r="AH736" s="116"/>
      <c r="AI736" s="1"/>
      <c r="AK736" s="115"/>
      <c r="AL736" s="1"/>
      <c r="AN736" s="116"/>
      <c r="AO736" s="114"/>
      <c r="AP736" s="114"/>
      <c r="AQ736" s="1"/>
      <c r="AR736" s="1"/>
      <c r="AS736" s="115"/>
      <c r="AT736" s="1"/>
      <c r="AU736" s="1"/>
      <c r="AV736" s="115"/>
      <c r="AW736" s="1"/>
      <c r="AX736" s="33"/>
      <c r="AY736" s="116"/>
      <c r="AZ736" s="1"/>
      <c r="BB736" s="119"/>
      <c r="BC736" s="1"/>
      <c r="BD736" s="33"/>
      <c r="BE736" s="116"/>
      <c r="BF736" s="1"/>
      <c r="BG736" s="33"/>
      <c r="BH736" s="116"/>
      <c r="BI736" s="1"/>
      <c r="BK736" s="116"/>
      <c r="BL736" s="1"/>
      <c r="BN736" s="116"/>
      <c r="BO736" s="1"/>
      <c r="BQ736" s="116"/>
      <c r="BR736" s="1"/>
      <c r="BT736" s="116"/>
      <c r="BU736" s="1"/>
      <c r="BW736" s="116"/>
      <c r="BX736" s="1"/>
      <c r="BZ736" s="116"/>
      <c r="CA736" s="33"/>
    </row>
    <row r="737" spans="5:79">
      <c r="E737"/>
      <c r="G737"/>
      <c r="H737"/>
      <c r="J737" s="115"/>
      <c r="M737" s="116"/>
      <c r="N737"/>
      <c r="P737" s="115"/>
      <c r="S737" s="116"/>
      <c r="T737" s="1"/>
      <c r="V737" s="116"/>
      <c r="W737" s="1"/>
      <c r="Y737" s="116"/>
      <c r="Z737" s="1"/>
      <c r="AB737" s="115"/>
      <c r="AC737"/>
      <c r="AE737" s="116"/>
      <c r="AF737" s="1"/>
      <c r="AH737" s="116"/>
      <c r="AI737" s="1"/>
      <c r="AK737" s="115"/>
      <c r="AL737" s="1"/>
      <c r="AN737" s="116"/>
      <c r="AO737" s="114"/>
      <c r="AP737" s="114"/>
      <c r="AQ737" s="1"/>
      <c r="AR737" s="1"/>
      <c r="AS737" s="115"/>
      <c r="AT737" s="1"/>
      <c r="AU737" s="1"/>
      <c r="AV737" s="115"/>
      <c r="AW737" s="1"/>
      <c r="AX737" s="33"/>
      <c r="AY737" s="116"/>
      <c r="AZ737" s="1"/>
      <c r="BB737" s="119"/>
      <c r="BC737" s="1"/>
      <c r="BD737" s="33"/>
      <c r="BE737" s="116"/>
      <c r="BF737" s="1"/>
      <c r="BG737" s="33"/>
      <c r="BH737" s="116"/>
      <c r="BI737" s="1"/>
      <c r="BK737" s="116"/>
      <c r="BL737" s="1"/>
      <c r="BN737" s="116"/>
      <c r="BO737" s="1"/>
      <c r="BQ737" s="116"/>
      <c r="BR737" s="1"/>
      <c r="BT737" s="116"/>
      <c r="BU737" s="1"/>
      <c r="BW737" s="116"/>
      <c r="BX737" s="1"/>
      <c r="BZ737" s="116"/>
      <c r="CA737" s="33"/>
    </row>
    <row r="738" spans="5:79">
      <c r="E738"/>
      <c r="G738"/>
      <c r="H738"/>
      <c r="J738" s="115"/>
      <c r="M738" s="116"/>
      <c r="N738"/>
      <c r="P738" s="115"/>
      <c r="S738" s="116"/>
      <c r="T738" s="1"/>
      <c r="V738" s="116"/>
      <c r="W738" s="1"/>
      <c r="Y738" s="116"/>
      <c r="Z738" s="1"/>
      <c r="AB738" s="115"/>
      <c r="AC738"/>
      <c r="AE738" s="116"/>
      <c r="AF738" s="1"/>
      <c r="AH738" s="116"/>
      <c r="AI738" s="1"/>
      <c r="AK738" s="115"/>
      <c r="AL738" s="1"/>
      <c r="AN738" s="116"/>
      <c r="AO738" s="114"/>
      <c r="AP738" s="114"/>
      <c r="AQ738" s="1"/>
      <c r="AR738" s="1"/>
      <c r="AS738" s="115"/>
      <c r="AT738" s="1"/>
      <c r="AU738" s="1"/>
      <c r="AV738" s="115"/>
      <c r="AW738" s="1"/>
      <c r="AX738" s="33"/>
      <c r="AY738" s="116"/>
      <c r="AZ738" s="1"/>
      <c r="BB738" s="119"/>
      <c r="BC738" s="1"/>
      <c r="BD738" s="33"/>
      <c r="BE738" s="116"/>
      <c r="BF738" s="1"/>
      <c r="BG738" s="33"/>
      <c r="BH738" s="116"/>
      <c r="BI738" s="1"/>
      <c r="BK738" s="116"/>
      <c r="BL738" s="1"/>
      <c r="BN738" s="116"/>
      <c r="BO738" s="1"/>
      <c r="BQ738" s="116"/>
      <c r="BR738" s="1"/>
      <c r="BT738" s="116"/>
      <c r="BU738" s="1"/>
      <c r="BW738" s="116"/>
      <c r="BX738" s="1"/>
      <c r="BZ738" s="116"/>
      <c r="CA738" s="33"/>
    </row>
    <row r="739" spans="5:79">
      <c r="E739"/>
      <c r="G739"/>
      <c r="H739"/>
      <c r="J739" s="115"/>
      <c r="M739" s="116"/>
      <c r="N739"/>
      <c r="P739" s="115"/>
      <c r="S739" s="116"/>
      <c r="T739" s="1"/>
      <c r="V739" s="116"/>
      <c r="W739" s="1"/>
      <c r="Y739" s="116"/>
      <c r="Z739" s="1"/>
      <c r="AB739" s="115"/>
      <c r="AC739"/>
      <c r="AE739" s="116"/>
      <c r="AF739" s="1"/>
      <c r="AH739" s="116"/>
      <c r="AI739" s="1"/>
      <c r="AK739" s="115"/>
      <c r="AL739" s="1"/>
      <c r="AN739" s="116"/>
      <c r="AO739" s="114"/>
      <c r="AP739" s="114"/>
      <c r="AQ739" s="1"/>
      <c r="AR739" s="1"/>
      <c r="AS739" s="115"/>
      <c r="AT739" s="1"/>
      <c r="AU739" s="1"/>
      <c r="AV739" s="115"/>
      <c r="AW739" s="1"/>
      <c r="AX739" s="33"/>
      <c r="AY739" s="116"/>
      <c r="AZ739" s="1"/>
      <c r="BB739" s="119"/>
      <c r="BC739" s="1"/>
      <c r="BD739" s="33"/>
      <c r="BE739" s="116"/>
      <c r="BF739" s="1"/>
      <c r="BG739" s="33"/>
      <c r="BH739" s="116"/>
      <c r="BI739" s="1"/>
      <c r="BK739" s="116"/>
      <c r="BL739" s="1"/>
      <c r="BN739" s="116"/>
      <c r="BO739" s="1"/>
      <c r="BQ739" s="116"/>
      <c r="BR739" s="1"/>
      <c r="BT739" s="116"/>
      <c r="BU739" s="1"/>
      <c r="BW739" s="116"/>
      <c r="BX739" s="1"/>
      <c r="BZ739" s="116"/>
      <c r="CA739" s="33"/>
    </row>
    <row r="740" spans="5:79">
      <c r="E740"/>
      <c r="G740"/>
      <c r="H740"/>
      <c r="J740" s="115"/>
      <c r="M740" s="116"/>
      <c r="N740"/>
      <c r="P740" s="115"/>
      <c r="S740" s="116"/>
      <c r="T740" s="1"/>
      <c r="V740" s="116"/>
      <c r="W740" s="1"/>
      <c r="Y740" s="116"/>
      <c r="Z740" s="1"/>
      <c r="AB740" s="115"/>
      <c r="AC740"/>
      <c r="AE740" s="116"/>
      <c r="AF740" s="1"/>
      <c r="AH740" s="116"/>
      <c r="AI740" s="1"/>
      <c r="AK740" s="115"/>
      <c r="AL740" s="1"/>
      <c r="AN740" s="116"/>
      <c r="AO740" s="114"/>
      <c r="AP740" s="114"/>
      <c r="AQ740" s="1"/>
      <c r="AR740" s="1"/>
      <c r="AS740" s="115"/>
      <c r="AT740" s="1"/>
      <c r="AU740" s="1"/>
      <c r="AV740" s="115"/>
      <c r="AW740" s="1"/>
      <c r="AX740" s="33"/>
      <c r="AY740" s="116"/>
      <c r="AZ740" s="1"/>
      <c r="BB740" s="119"/>
      <c r="BC740" s="1"/>
      <c r="BD740" s="33"/>
      <c r="BE740" s="116"/>
      <c r="BF740" s="1"/>
      <c r="BG740" s="33"/>
      <c r="BH740" s="116"/>
      <c r="BI740" s="1"/>
      <c r="BK740" s="116"/>
      <c r="BL740" s="1"/>
      <c r="BN740" s="116"/>
      <c r="BO740" s="1"/>
      <c r="BQ740" s="116"/>
      <c r="BR740" s="1"/>
      <c r="BT740" s="116"/>
      <c r="BU740" s="1"/>
      <c r="BW740" s="116"/>
      <c r="BX740" s="1"/>
      <c r="BZ740" s="116"/>
      <c r="CA740" s="33"/>
    </row>
    <row r="741" spans="5:79">
      <c r="E741"/>
      <c r="G741"/>
      <c r="H741"/>
      <c r="J741" s="115"/>
      <c r="M741" s="116"/>
      <c r="N741"/>
      <c r="P741" s="115"/>
      <c r="S741" s="116"/>
      <c r="T741" s="1"/>
      <c r="V741" s="116"/>
      <c r="W741" s="1"/>
      <c r="Y741" s="116"/>
      <c r="Z741" s="1"/>
      <c r="AB741" s="115"/>
      <c r="AC741"/>
      <c r="AE741" s="116"/>
      <c r="AF741" s="1"/>
      <c r="AH741" s="116"/>
      <c r="AI741" s="1"/>
      <c r="AK741" s="115"/>
      <c r="AL741" s="1"/>
      <c r="AN741" s="116"/>
      <c r="AO741" s="114"/>
      <c r="AP741" s="114"/>
      <c r="AQ741" s="1"/>
      <c r="AR741" s="1"/>
      <c r="AS741" s="115"/>
      <c r="AT741" s="1"/>
      <c r="AU741" s="1"/>
      <c r="AV741" s="115"/>
      <c r="AW741" s="1"/>
      <c r="AX741" s="33"/>
      <c r="AY741" s="116"/>
      <c r="AZ741" s="1"/>
      <c r="BB741" s="119"/>
      <c r="BC741" s="1"/>
      <c r="BD741" s="33"/>
      <c r="BE741" s="116"/>
      <c r="BF741" s="1"/>
      <c r="BG741" s="33"/>
      <c r="BH741" s="116"/>
      <c r="BI741" s="1"/>
      <c r="BK741" s="116"/>
      <c r="BL741" s="1"/>
      <c r="BN741" s="116"/>
      <c r="BO741" s="1"/>
      <c r="BQ741" s="116"/>
      <c r="BR741" s="1"/>
      <c r="BT741" s="116"/>
      <c r="BU741" s="1"/>
      <c r="BW741" s="116"/>
      <c r="BX741" s="1"/>
      <c r="BZ741" s="116"/>
      <c r="CA741" s="33"/>
    </row>
    <row r="742" spans="5:79">
      <c r="E742"/>
      <c r="G742"/>
      <c r="H742"/>
      <c r="J742" s="115"/>
      <c r="M742" s="116"/>
      <c r="N742"/>
      <c r="P742" s="115"/>
      <c r="S742" s="116"/>
      <c r="T742" s="1"/>
      <c r="V742" s="116"/>
      <c r="W742" s="1"/>
      <c r="Y742" s="116"/>
      <c r="Z742" s="1"/>
      <c r="AB742" s="115"/>
      <c r="AC742"/>
      <c r="AE742" s="116"/>
      <c r="AF742" s="1"/>
      <c r="AH742" s="116"/>
      <c r="AI742" s="1"/>
      <c r="AK742" s="115"/>
      <c r="AL742" s="1"/>
      <c r="AN742" s="116"/>
      <c r="AO742" s="114"/>
      <c r="AP742" s="114"/>
      <c r="AQ742" s="1"/>
      <c r="AR742" s="1"/>
      <c r="AS742" s="115"/>
      <c r="AT742" s="1"/>
      <c r="AU742" s="1"/>
      <c r="AV742" s="115"/>
      <c r="AW742" s="1"/>
      <c r="AX742" s="33"/>
      <c r="AY742" s="116"/>
      <c r="AZ742" s="1"/>
      <c r="BB742" s="119"/>
      <c r="BC742" s="1"/>
      <c r="BD742" s="33"/>
      <c r="BE742" s="116"/>
      <c r="BF742" s="1"/>
      <c r="BG742" s="33"/>
      <c r="BH742" s="116"/>
      <c r="BI742" s="1"/>
      <c r="BK742" s="116"/>
      <c r="BL742" s="1"/>
      <c r="BN742" s="116"/>
      <c r="BO742" s="1"/>
      <c r="BQ742" s="116"/>
      <c r="BR742" s="1"/>
      <c r="BT742" s="116"/>
      <c r="BU742" s="1"/>
      <c r="BW742" s="116"/>
      <c r="BX742" s="1"/>
      <c r="BZ742" s="116"/>
      <c r="CA742" s="33"/>
    </row>
    <row r="743" spans="5:79">
      <c r="E743"/>
      <c r="G743"/>
      <c r="H743"/>
      <c r="J743" s="115"/>
      <c r="M743" s="116"/>
      <c r="N743"/>
      <c r="P743" s="115"/>
      <c r="S743" s="116"/>
      <c r="T743" s="1"/>
      <c r="V743" s="116"/>
      <c r="W743" s="1"/>
      <c r="Y743" s="116"/>
      <c r="Z743" s="1"/>
      <c r="AB743" s="115"/>
      <c r="AC743"/>
      <c r="AE743" s="116"/>
      <c r="AF743" s="1"/>
      <c r="AH743" s="116"/>
      <c r="AI743" s="1"/>
      <c r="AK743" s="115"/>
      <c r="AL743" s="1"/>
      <c r="AN743" s="116"/>
      <c r="AO743" s="114"/>
      <c r="AP743" s="114"/>
      <c r="AQ743" s="1"/>
      <c r="AR743" s="1"/>
      <c r="AS743" s="115"/>
      <c r="AT743" s="1"/>
      <c r="AU743" s="1"/>
      <c r="AV743" s="115"/>
      <c r="AW743" s="1"/>
      <c r="AX743" s="33"/>
      <c r="AY743" s="116"/>
      <c r="AZ743" s="1"/>
      <c r="BB743" s="119"/>
      <c r="BC743" s="1"/>
      <c r="BD743" s="33"/>
      <c r="BE743" s="116"/>
      <c r="BF743" s="1"/>
      <c r="BG743" s="33"/>
      <c r="BH743" s="116"/>
      <c r="BI743" s="1"/>
      <c r="BK743" s="116"/>
      <c r="BL743" s="1"/>
      <c r="BN743" s="116"/>
      <c r="BO743" s="1"/>
      <c r="BQ743" s="116"/>
      <c r="BR743" s="1"/>
      <c r="BT743" s="116"/>
      <c r="BU743" s="1"/>
      <c r="BW743" s="116"/>
      <c r="BX743" s="1"/>
      <c r="BZ743" s="116"/>
      <c r="CA743" s="33"/>
    </row>
    <row r="744" spans="5:79">
      <c r="E744"/>
      <c r="G744"/>
      <c r="H744"/>
      <c r="J744" s="115"/>
      <c r="M744" s="116"/>
      <c r="N744"/>
      <c r="P744" s="115"/>
      <c r="S744" s="116"/>
      <c r="T744" s="1"/>
      <c r="V744" s="116"/>
      <c r="W744" s="1"/>
      <c r="Y744" s="116"/>
      <c r="Z744" s="1"/>
      <c r="AB744" s="115"/>
      <c r="AC744"/>
      <c r="AE744" s="116"/>
      <c r="AF744" s="1"/>
      <c r="AH744" s="116"/>
      <c r="AI744" s="1"/>
      <c r="AK744" s="115"/>
      <c r="AL744" s="1"/>
      <c r="AN744" s="116"/>
      <c r="AO744" s="114"/>
      <c r="AP744" s="114"/>
      <c r="AQ744" s="1"/>
      <c r="AR744" s="1"/>
      <c r="AS744" s="115"/>
      <c r="AT744" s="1"/>
      <c r="AU744" s="1"/>
      <c r="AV744" s="115"/>
      <c r="AW744" s="1"/>
      <c r="AX744" s="33"/>
      <c r="AY744" s="116"/>
      <c r="AZ744" s="1"/>
      <c r="BB744" s="119"/>
      <c r="BC744" s="1"/>
      <c r="BD744" s="33"/>
      <c r="BE744" s="116"/>
      <c r="BF744" s="1"/>
      <c r="BG744" s="33"/>
      <c r="BH744" s="116"/>
      <c r="BI744" s="1"/>
      <c r="BK744" s="116"/>
      <c r="BL744" s="1"/>
      <c r="BN744" s="116"/>
      <c r="BO744" s="1"/>
      <c r="BQ744" s="116"/>
      <c r="BR744" s="1"/>
      <c r="BT744" s="116"/>
      <c r="BU744" s="1"/>
      <c r="BW744" s="116"/>
      <c r="BX744" s="1"/>
      <c r="BZ744" s="116"/>
      <c r="CA744" s="33"/>
    </row>
    <row r="745" spans="5:79">
      <c r="E745"/>
      <c r="G745"/>
      <c r="H745"/>
      <c r="J745" s="115"/>
      <c r="M745" s="116"/>
      <c r="N745"/>
      <c r="P745" s="115"/>
      <c r="S745" s="116"/>
      <c r="T745" s="1"/>
      <c r="V745" s="116"/>
      <c r="W745" s="1"/>
      <c r="Y745" s="116"/>
      <c r="Z745" s="1"/>
      <c r="AB745" s="115"/>
      <c r="AC745"/>
      <c r="AE745" s="116"/>
      <c r="AF745" s="1"/>
      <c r="AH745" s="116"/>
      <c r="AI745" s="1"/>
      <c r="AK745" s="115"/>
      <c r="AL745" s="1"/>
      <c r="AN745" s="116"/>
      <c r="AO745" s="114"/>
      <c r="AP745" s="114"/>
      <c r="AQ745" s="1"/>
      <c r="AR745" s="1"/>
      <c r="AS745" s="115"/>
      <c r="AT745" s="1"/>
      <c r="AU745" s="1"/>
      <c r="AV745" s="115"/>
      <c r="AW745" s="1"/>
      <c r="AX745" s="33"/>
      <c r="AY745" s="116"/>
      <c r="AZ745" s="1"/>
      <c r="BB745" s="119"/>
      <c r="BC745" s="1"/>
      <c r="BD745" s="33"/>
      <c r="BE745" s="116"/>
      <c r="BF745" s="1"/>
      <c r="BG745" s="33"/>
      <c r="BH745" s="116"/>
      <c r="BI745" s="1"/>
      <c r="BK745" s="116"/>
      <c r="BL745" s="1"/>
      <c r="BN745" s="116"/>
      <c r="BO745" s="1"/>
      <c r="BQ745" s="116"/>
      <c r="BR745" s="1"/>
      <c r="BT745" s="116"/>
      <c r="BU745" s="1"/>
      <c r="BW745" s="116"/>
      <c r="BX745" s="1"/>
      <c r="BZ745" s="116"/>
      <c r="CA745" s="33"/>
    </row>
    <row r="746" spans="5:79">
      <c r="E746"/>
      <c r="G746"/>
      <c r="H746"/>
      <c r="J746" s="115"/>
      <c r="M746" s="116"/>
      <c r="N746"/>
      <c r="P746" s="115"/>
      <c r="S746" s="116"/>
      <c r="T746" s="1"/>
      <c r="V746" s="116"/>
      <c r="W746" s="1"/>
      <c r="Y746" s="116"/>
      <c r="Z746" s="1"/>
      <c r="AB746" s="115"/>
      <c r="AC746"/>
      <c r="AE746" s="116"/>
      <c r="AF746" s="1"/>
      <c r="AH746" s="116"/>
      <c r="AI746" s="1"/>
      <c r="AK746" s="115"/>
      <c r="AL746" s="1"/>
      <c r="AN746" s="116"/>
      <c r="AO746" s="114"/>
      <c r="AP746" s="114"/>
      <c r="AQ746" s="1"/>
      <c r="AR746" s="1"/>
      <c r="AS746" s="115"/>
      <c r="AT746" s="1"/>
      <c r="AU746" s="1"/>
      <c r="AV746" s="115"/>
      <c r="AW746" s="1"/>
      <c r="AX746" s="33"/>
      <c r="AY746" s="116"/>
      <c r="AZ746" s="1"/>
      <c r="BB746" s="119"/>
      <c r="BC746" s="1"/>
      <c r="BD746" s="33"/>
      <c r="BE746" s="116"/>
      <c r="BF746" s="1"/>
      <c r="BG746" s="33"/>
      <c r="BH746" s="116"/>
      <c r="BI746" s="1"/>
      <c r="BK746" s="116"/>
      <c r="BL746" s="1"/>
      <c r="BN746" s="116"/>
      <c r="BO746" s="1"/>
      <c r="BQ746" s="116"/>
      <c r="BR746" s="1"/>
      <c r="BT746" s="116"/>
      <c r="BU746" s="1"/>
      <c r="BW746" s="116"/>
      <c r="BX746" s="1"/>
      <c r="BZ746" s="116"/>
      <c r="CA746" s="33"/>
    </row>
    <row r="747" spans="5:79">
      <c r="E747"/>
      <c r="G747"/>
      <c r="H747"/>
      <c r="J747" s="115"/>
      <c r="M747" s="116"/>
      <c r="N747"/>
      <c r="P747" s="115"/>
      <c r="S747" s="116"/>
      <c r="T747" s="1"/>
      <c r="V747" s="116"/>
      <c r="W747" s="1"/>
      <c r="Y747" s="116"/>
      <c r="Z747" s="1"/>
      <c r="AB747" s="115"/>
      <c r="AC747"/>
      <c r="AE747" s="116"/>
      <c r="AF747" s="1"/>
      <c r="AH747" s="116"/>
      <c r="AI747" s="1"/>
      <c r="AK747" s="115"/>
      <c r="AL747" s="1"/>
      <c r="AN747" s="116"/>
      <c r="AO747" s="114"/>
      <c r="AP747" s="114"/>
      <c r="AQ747" s="1"/>
      <c r="AR747" s="1"/>
      <c r="AS747" s="115"/>
      <c r="AT747" s="1"/>
      <c r="AU747" s="1"/>
      <c r="AV747" s="115"/>
      <c r="AW747" s="1"/>
      <c r="AX747" s="33"/>
      <c r="AY747" s="116"/>
      <c r="AZ747" s="1"/>
      <c r="BB747" s="119"/>
      <c r="BC747" s="1"/>
      <c r="BD747" s="33"/>
      <c r="BE747" s="116"/>
      <c r="BF747" s="1"/>
      <c r="BG747" s="33"/>
      <c r="BH747" s="116"/>
      <c r="BI747" s="1"/>
      <c r="BK747" s="116"/>
      <c r="BL747" s="1"/>
      <c r="BN747" s="116"/>
      <c r="BO747" s="1"/>
      <c r="BQ747" s="116"/>
      <c r="BR747" s="1"/>
      <c r="BT747" s="116"/>
      <c r="BU747" s="1"/>
      <c r="BW747" s="116"/>
      <c r="BX747" s="1"/>
      <c r="BZ747" s="116"/>
      <c r="CA747" s="33"/>
    </row>
    <row r="748" spans="5:79">
      <c r="E748"/>
      <c r="G748"/>
      <c r="H748"/>
      <c r="J748" s="115"/>
      <c r="M748" s="116"/>
      <c r="N748"/>
      <c r="P748" s="115"/>
      <c r="S748" s="116"/>
      <c r="T748" s="1"/>
      <c r="V748" s="116"/>
      <c r="W748" s="1"/>
      <c r="Y748" s="116"/>
      <c r="Z748" s="1"/>
      <c r="AB748" s="115"/>
      <c r="AC748"/>
      <c r="AE748" s="116"/>
      <c r="AF748" s="1"/>
      <c r="AH748" s="116"/>
      <c r="AI748" s="1"/>
      <c r="AK748" s="115"/>
      <c r="AL748" s="1"/>
      <c r="AN748" s="116"/>
      <c r="AO748" s="114"/>
      <c r="AP748" s="114"/>
      <c r="AQ748" s="1"/>
      <c r="AR748" s="1"/>
      <c r="AS748" s="115"/>
      <c r="AT748" s="1"/>
      <c r="AU748" s="1"/>
      <c r="AV748" s="115"/>
      <c r="AW748" s="1"/>
      <c r="AX748" s="33"/>
      <c r="AY748" s="116"/>
      <c r="AZ748" s="1"/>
      <c r="BB748" s="119"/>
      <c r="BC748" s="1"/>
      <c r="BD748" s="33"/>
      <c r="BE748" s="116"/>
      <c r="BF748" s="1"/>
      <c r="BG748" s="33"/>
      <c r="BH748" s="116"/>
      <c r="BI748" s="1"/>
      <c r="BK748" s="116"/>
      <c r="BL748" s="1"/>
      <c r="BN748" s="116"/>
      <c r="BO748" s="1"/>
      <c r="BQ748" s="116"/>
      <c r="BR748" s="1"/>
      <c r="BT748" s="116"/>
      <c r="BU748" s="1"/>
      <c r="BW748" s="116"/>
      <c r="BX748" s="1"/>
      <c r="BZ748" s="116"/>
      <c r="CA748" s="33"/>
    </row>
    <row r="749" spans="5:79">
      <c r="E749"/>
      <c r="G749"/>
      <c r="H749"/>
      <c r="J749" s="115"/>
      <c r="M749" s="116"/>
      <c r="N749"/>
      <c r="P749" s="115"/>
      <c r="S749" s="116"/>
      <c r="T749" s="1"/>
      <c r="V749" s="116"/>
      <c r="W749" s="1"/>
      <c r="Y749" s="116"/>
      <c r="Z749" s="1"/>
      <c r="AB749" s="115"/>
      <c r="AC749"/>
      <c r="AE749" s="116"/>
      <c r="AF749" s="1"/>
      <c r="AH749" s="116"/>
      <c r="AI749" s="1"/>
      <c r="AK749" s="115"/>
      <c r="AL749" s="1"/>
      <c r="AN749" s="116"/>
      <c r="AO749" s="114"/>
      <c r="AP749" s="114"/>
      <c r="AQ749" s="1"/>
      <c r="AR749" s="1"/>
      <c r="AS749" s="115"/>
      <c r="AT749" s="1"/>
      <c r="AU749" s="1"/>
      <c r="AV749" s="115"/>
      <c r="AW749" s="1"/>
      <c r="AX749" s="33"/>
      <c r="AY749" s="116"/>
      <c r="AZ749" s="1"/>
      <c r="BB749" s="119"/>
      <c r="BC749" s="1"/>
      <c r="BD749" s="33"/>
      <c r="BE749" s="116"/>
      <c r="BF749" s="1"/>
      <c r="BG749" s="33"/>
      <c r="BH749" s="116"/>
      <c r="BI749" s="1"/>
      <c r="BK749" s="116"/>
      <c r="BL749" s="1"/>
      <c r="BN749" s="116"/>
      <c r="BO749" s="1"/>
      <c r="BQ749" s="116"/>
      <c r="BR749" s="1"/>
      <c r="BT749" s="116"/>
      <c r="BU749" s="1"/>
      <c r="BW749" s="116"/>
      <c r="BX749" s="1"/>
      <c r="BZ749" s="116"/>
      <c r="CA749" s="33"/>
    </row>
    <row r="750" spans="5:79">
      <c r="E750"/>
      <c r="G750"/>
      <c r="H750"/>
      <c r="J750" s="115"/>
      <c r="M750" s="116"/>
      <c r="N750"/>
      <c r="P750" s="115"/>
      <c r="S750" s="116"/>
      <c r="T750" s="1"/>
      <c r="V750" s="116"/>
      <c r="W750" s="1"/>
      <c r="Y750" s="116"/>
      <c r="Z750" s="1"/>
      <c r="AB750" s="115"/>
      <c r="AC750"/>
      <c r="AE750" s="116"/>
      <c r="AF750" s="1"/>
      <c r="AH750" s="116"/>
      <c r="AI750" s="1"/>
      <c r="AK750" s="115"/>
      <c r="AL750" s="1"/>
      <c r="AN750" s="116"/>
      <c r="AO750" s="114"/>
      <c r="AP750" s="114"/>
      <c r="AQ750" s="1"/>
      <c r="AR750" s="1"/>
      <c r="AS750" s="115"/>
      <c r="AT750" s="1"/>
      <c r="AU750" s="1"/>
      <c r="AV750" s="115"/>
      <c r="AW750" s="1"/>
      <c r="AX750" s="33"/>
      <c r="AY750" s="116"/>
      <c r="AZ750" s="1"/>
      <c r="BB750" s="119"/>
      <c r="BC750" s="1"/>
      <c r="BD750" s="33"/>
      <c r="BE750" s="116"/>
      <c r="BF750" s="1"/>
      <c r="BG750" s="33"/>
      <c r="BH750" s="116"/>
      <c r="BI750" s="1"/>
      <c r="BK750" s="116"/>
      <c r="BL750" s="1"/>
      <c r="BN750" s="116"/>
      <c r="BO750" s="1"/>
      <c r="BQ750" s="116"/>
      <c r="BR750" s="1"/>
      <c r="BT750" s="116"/>
      <c r="BU750" s="1"/>
      <c r="BW750" s="116"/>
      <c r="BX750" s="1"/>
      <c r="BZ750" s="116"/>
      <c r="CA750" s="33"/>
    </row>
    <row r="751" spans="5:79">
      <c r="E751"/>
      <c r="G751"/>
      <c r="H751"/>
      <c r="J751" s="115"/>
      <c r="M751" s="116"/>
      <c r="N751"/>
      <c r="P751" s="115"/>
      <c r="S751" s="116"/>
      <c r="T751" s="1"/>
      <c r="V751" s="116"/>
      <c r="W751" s="1"/>
      <c r="Y751" s="116"/>
      <c r="Z751" s="1"/>
      <c r="AB751" s="115"/>
      <c r="AC751"/>
      <c r="AE751" s="116"/>
      <c r="AF751" s="1"/>
      <c r="AH751" s="116"/>
      <c r="AI751" s="1"/>
      <c r="AK751" s="115"/>
      <c r="AL751" s="1"/>
      <c r="AN751" s="116"/>
      <c r="AO751" s="114"/>
      <c r="AP751" s="114"/>
      <c r="AQ751" s="1"/>
      <c r="AR751" s="1"/>
      <c r="AS751" s="115"/>
      <c r="AT751" s="1"/>
      <c r="AU751" s="1"/>
      <c r="AV751" s="115"/>
      <c r="AW751" s="1"/>
      <c r="AX751" s="33"/>
      <c r="AY751" s="116"/>
      <c r="AZ751" s="1"/>
      <c r="BB751" s="119"/>
      <c r="BC751" s="1"/>
      <c r="BD751" s="33"/>
      <c r="BE751" s="116"/>
      <c r="BF751" s="1"/>
      <c r="BG751" s="33"/>
      <c r="BH751" s="116"/>
      <c r="BI751" s="1"/>
      <c r="BK751" s="116"/>
      <c r="BL751" s="1"/>
      <c r="BN751" s="116"/>
      <c r="BO751" s="1"/>
      <c r="BQ751" s="116"/>
      <c r="BR751" s="1"/>
      <c r="BT751" s="116"/>
      <c r="BU751" s="1"/>
      <c r="BW751" s="116"/>
      <c r="BX751" s="1"/>
      <c r="BZ751" s="116"/>
      <c r="CA751" s="33"/>
    </row>
    <row r="752" spans="5:79">
      <c r="E752"/>
      <c r="G752"/>
      <c r="H752"/>
      <c r="J752" s="115"/>
      <c r="M752" s="116"/>
      <c r="N752"/>
      <c r="P752" s="115"/>
      <c r="S752" s="116"/>
      <c r="T752" s="1"/>
      <c r="V752" s="116"/>
      <c r="W752" s="1"/>
      <c r="Y752" s="116"/>
      <c r="Z752" s="1"/>
      <c r="AB752" s="115"/>
      <c r="AC752"/>
      <c r="AE752" s="116"/>
      <c r="AF752" s="1"/>
      <c r="AH752" s="116"/>
      <c r="AI752" s="1"/>
      <c r="AK752" s="115"/>
      <c r="AL752" s="1"/>
      <c r="AN752" s="116"/>
      <c r="AO752" s="114"/>
      <c r="AP752" s="114"/>
      <c r="AQ752" s="1"/>
      <c r="AR752" s="1"/>
      <c r="AS752" s="115"/>
      <c r="AT752" s="1"/>
      <c r="AU752" s="1"/>
      <c r="AV752" s="115"/>
      <c r="AW752" s="1"/>
      <c r="AX752" s="33"/>
      <c r="AY752" s="116"/>
      <c r="AZ752" s="1"/>
      <c r="BB752" s="119"/>
      <c r="BC752" s="1"/>
      <c r="BD752" s="33"/>
      <c r="BE752" s="116"/>
      <c r="BF752" s="1"/>
      <c r="BG752" s="33"/>
      <c r="BH752" s="116"/>
      <c r="BI752" s="1"/>
      <c r="BK752" s="116"/>
      <c r="BL752" s="1"/>
      <c r="BN752" s="116"/>
      <c r="BO752" s="1"/>
      <c r="BQ752" s="116"/>
      <c r="BR752" s="1"/>
      <c r="BT752" s="116"/>
      <c r="BU752" s="1"/>
      <c r="BW752" s="116"/>
      <c r="BX752" s="1"/>
      <c r="BZ752" s="116"/>
      <c r="CA752" s="33"/>
    </row>
    <row r="753" spans="5:79">
      <c r="E753"/>
      <c r="G753"/>
      <c r="H753"/>
      <c r="J753" s="115"/>
      <c r="M753" s="116"/>
      <c r="N753"/>
      <c r="P753" s="115"/>
      <c r="S753" s="116"/>
      <c r="T753" s="1"/>
      <c r="V753" s="116"/>
      <c r="W753" s="1"/>
      <c r="Y753" s="116"/>
      <c r="Z753" s="1"/>
      <c r="AB753" s="115"/>
      <c r="AC753"/>
      <c r="AE753" s="116"/>
      <c r="AF753" s="1"/>
      <c r="AH753" s="116"/>
      <c r="AI753" s="1"/>
      <c r="AK753" s="115"/>
      <c r="AL753" s="1"/>
      <c r="AN753" s="116"/>
      <c r="AO753" s="114"/>
      <c r="AP753" s="114"/>
      <c r="AQ753" s="1"/>
      <c r="AR753" s="1"/>
      <c r="AS753" s="115"/>
      <c r="AT753" s="1"/>
      <c r="AU753" s="1"/>
      <c r="AV753" s="115"/>
      <c r="AW753" s="1"/>
      <c r="AX753" s="33"/>
      <c r="AY753" s="116"/>
      <c r="AZ753" s="1"/>
      <c r="BB753" s="119"/>
      <c r="BC753" s="1"/>
      <c r="BD753" s="33"/>
      <c r="BE753" s="116"/>
      <c r="BF753" s="1"/>
      <c r="BG753" s="33"/>
      <c r="BH753" s="116"/>
      <c r="BI753" s="1"/>
      <c r="BK753" s="116"/>
      <c r="BL753" s="1"/>
      <c r="BN753" s="116"/>
      <c r="BO753" s="1"/>
      <c r="BQ753" s="116"/>
      <c r="BR753" s="1"/>
      <c r="BT753" s="116"/>
      <c r="BU753" s="1"/>
      <c r="BW753" s="116"/>
      <c r="BX753" s="1"/>
      <c r="BZ753" s="116"/>
      <c r="CA753" s="33"/>
    </row>
    <row r="754" spans="5:79">
      <c r="E754"/>
      <c r="G754"/>
      <c r="H754"/>
      <c r="J754" s="115"/>
      <c r="M754" s="116"/>
      <c r="N754"/>
      <c r="P754" s="115"/>
      <c r="S754" s="116"/>
      <c r="T754" s="1"/>
      <c r="V754" s="116"/>
      <c r="W754" s="1"/>
      <c r="Y754" s="116"/>
      <c r="Z754" s="1"/>
      <c r="AB754" s="115"/>
      <c r="AC754"/>
      <c r="AE754" s="116"/>
      <c r="AF754" s="1"/>
      <c r="AH754" s="116"/>
      <c r="AI754" s="1"/>
      <c r="AK754" s="115"/>
      <c r="AL754" s="1"/>
      <c r="AN754" s="116"/>
      <c r="AO754" s="114"/>
      <c r="AP754" s="114"/>
      <c r="AQ754" s="1"/>
      <c r="AR754" s="1"/>
      <c r="AS754" s="115"/>
      <c r="AT754" s="1"/>
      <c r="AU754" s="1"/>
      <c r="AV754" s="115"/>
      <c r="AW754" s="1"/>
      <c r="AX754" s="33"/>
      <c r="AY754" s="116"/>
      <c r="AZ754" s="1"/>
      <c r="BB754" s="119"/>
      <c r="BC754" s="1"/>
      <c r="BD754" s="33"/>
      <c r="BE754" s="116"/>
      <c r="BF754" s="1"/>
      <c r="BG754" s="33"/>
      <c r="BH754" s="116"/>
      <c r="BI754" s="1"/>
      <c r="BK754" s="116"/>
      <c r="BL754" s="1"/>
      <c r="BN754" s="116"/>
      <c r="BO754" s="1"/>
      <c r="BQ754" s="116"/>
      <c r="BR754" s="1"/>
      <c r="BT754" s="116"/>
      <c r="BU754" s="1"/>
      <c r="BW754" s="116"/>
      <c r="BX754" s="1"/>
      <c r="BZ754" s="116"/>
      <c r="CA754" s="33"/>
    </row>
    <row r="755" spans="5:79">
      <c r="E755"/>
      <c r="G755"/>
      <c r="H755"/>
      <c r="J755" s="115"/>
      <c r="M755" s="116"/>
      <c r="N755"/>
      <c r="P755" s="115"/>
      <c r="S755" s="116"/>
      <c r="T755" s="1"/>
      <c r="V755" s="116"/>
      <c r="W755" s="1"/>
      <c r="Y755" s="116"/>
      <c r="Z755" s="1"/>
      <c r="AB755" s="115"/>
      <c r="AC755"/>
      <c r="AE755" s="116"/>
      <c r="AF755" s="1"/>
      <c r="AH755" s="116"/>
      <c r="AI755" s="1"/>
      <c r="AK755" s="115"/>
      <c r="AL755" s="1"/>
      <c r="AN755" s="116"/>
      <c r="AO755" s="114"/>
      <c r="AP755" s="114"/>
      <c r="AQ755" s="1"/>
      <c r="AR755" s="1"/>
      <c r="AS755" s="115"/>
      <c r="AT755" s="1"/>
      <c r="AU755" s="1"/>
      <c r="AV755" s="115"/>
      <c r="AW755" s="1"/>
      <c r="AX755" s="33"/>
      <c r="AY755" s="116"/>
      <c r="AZ755" s="1"/>
      <c r="BB755" s="119"/>
      <c r="BC755" s="1"/>
      <c r="BD755" s="33"/>
      <c r="BE755" s="116"/>
      <c r="BF755" s="1"/>
      <c r="BG755" s="33"/>
      <c r="BH755" s="116"/>
      <c r="BI755" s="1"/>
      <c r="BK755" s="116"/>
      <c r="BL755" s="1"/>
      <c r="BN755" s="116"/>
      <c r="BO755" s="1"/>
      <c r="BQ755" s="116"/>
      <c r="BR755" s="1"/>
      <c r="BT755" s="116"/>
      <c r="BU755" s="1"/>
      <c r="BW755" s="116"/>
      <c r="BX755" s="1"/>
      <c r="BZ755" s="116"/>
      <c r="CA755" s="33"/>
    </row>
    <row r="756" spans="5:79">
      <c r="E756"/>
      <c r="G756"/>
      <c r="H756"/>
      <c r="J756" s="115"/>
      <c r="M756" s="116"/>
      <c r="N756"/>
      <c r="P756" s="115"/>
      <c r="S756" s="116"/>
      <c r="T756" s="1"/>
      <c r="V756" s="116"/>
      <c r="W756" s="1"/>
      <c r="Y756" s="116"/>
      <c r="Z756" s="1"/>
      <c r="AB756" s="115"/>
      <c r="AC756"/>
      <c r="AE756" s="116"/>
      <c r="AF756" s="1"/>
      <c r="AH756" s="116"/>
      <c r="AI756" s="1"/>
      <c r="AK756" s="115"/>
      <c r="AL756" s="1"/>
      <c r="AN756" s="116"/>
      <c r="AO756" s="114"/>
      <c r="AP756" s="114"/>
      <c r="AQ756" s="1"/>
      <c r="AR756" s="1"/>
      <c r="AS756" s="115"/>
      <c r="AT756" s="1"/>
      <c r="AU756" s="1"/>
      <c r="AV756" s="115"/>
      <c r="AW756" s="1"/>
      <c r="AX756" s="33"/>
      <c r="AY756" s="116"/>
      <c r="AZ756" s="1"/>
      <c r="BB756" s="119"/>
      <c r="BC756" s="1"/>
      <c r="BD756" s="33"/>
      <c r="BE756" s="116"/>
      <c r="BF756" s="1"/>
      <c r="BG756" s="33"/>
      <c r="BH756" s="116"/>
      <c r="BI756" s="1"/>
      <c r="BK756" s="116"/>
      <c r="BL756" s="1"/>
      <c r="BN756" s="116"/>
      <c r="BO756" s="1"/>
      <c r="BQ756" s="116"/>
      <c r="BR756" s="1"/>
      <c r="BT756" s="116"/>
      <c r="BU756" s="1"/>
      <c r="BW756" s="116"/>
      <c r="BX756" s="1"/>
      <c r="BZ756" s="116"/>
      <c r="CA756" s="33"/>
    </row>
    <row r="757" spans="5:79">
      <c r="E757"/>
      <c r="G757"/>
      <c r="H757"/>
      <c r="J757" s="115"/>
      <c r="M757" s="116"/>
      <c r="N757"/>
      <c r="P757" s="115"/>
      <c r="S757" s="116"/>
      <c r="T757" s="1"/>
      <c r="V757" s="116"/>
      <c r="W757" s="1"/>
      <c r="Y757" s="116"/>
      <c r="Z757" s="1"/>
      <c r="AB757" s="115"/>
      <c r="AC757"/>
      <c r="AE757" s="116"/>
      <c r="AF757" s="1"/>
      <c r="AH757" s="116"/>
      <c r="AI757" s="1"/>
      <c r="AK757" s="115"/>
      <c r="AL757" s="1"/>
      <c r="AN757" s="116"/>
      <c r="AO757" s="114"/>
      <c r="AP757" s="114"/>
      <c r="AQ757" s="1"/>
      <c r="AR757" s="1"/>
      <c r="AS757" s="115"/>
      <c r="AT757" s="1"/>
      <c r="AU757" s="1"/>
      <c r="AV757" s="115"/>
      <c r="AW757" s="1"/>
      <c r="AX757" s="33"/>
      <c r="AY757" s="116"/>
      <c r="AZ757" s="1"/>
      <c r="BB757" s="119"/>
      <c r="BC757" s="1"/>
      <c r="BD757" s="33"/>
      <c r="BE757" s="116"/>
      <c r="BF757" s="1"/>
      <c r="BG757" s="33"/>
      <c r="BH757" s="116"/>
      <c r="BI757" s="1"/>
      <c r="BK757" s="116"/>
      <c r="BL757" s="1"/>
      <c r="BN757" s="116"/>
      <c r="BO757" s="1"/>
      <c r="BQ757" s="116"/>
      <c r="BR757" s="1"/>
      <c r="BT757" s="116"/>
      <c r="BU757" s="1"/>
      <c r="BW757" s="116"/>
      <c r="BX757" s="1"/>
      <c r="BZ757" s="116"/>
      <c r="CA757" s="33"/>
    </row>
    <row r="758" spans="5:79">
      <c r="E758"/>
      <c r="G758"/>
      <c r="H758"/>
      <c r="J758" s="115"/>
      <c r="M758" s="116"/>
      <c r="N758"/>
      <c r="P758" s="115"/>
      <c r="S758" s="116"/>
      <c r="T758" s="1"/>
      <c r="V758" s="116"/>
      <c r="W758" s="1"/>
      <c r="Y758" s="116"/>
      <c r="Z758" s="1"/>
      <c r="AB758" s="115"/>
      <c r="AC758"/>
      <c r="AE758" s="116"/>
      <c r="AF758" s="1"/>
      <c r="AH758" s="116"/>
      <c r="AI758" s="1"/>
      <c r="AK758" s="115"/>
      <c r="AL758" s="1"/>
      <c r="AN758" s="116"/>
      <c r="AO758" s="114"/>
      <c r="AP758" s="114"/>
      <c r="AQ758" s="1"/>
      <c r="AR758" s="1"/>
      <c r="AS758" s="115"/>
      <c r="AT758" s="1"/>
      <c r="AU758" s="1"/>
      <c r="AV758" s="115"/>
      <c r="AW758" s="1"/>
      <c r="AX758" s="33"/>
      <c r="AY758" s="116"/>
      <c r="AZ758" s="1"/>
      <c r="BB758" s="119"/>
      <c r="BC758" s="1"/>
      <c r="BD758" s="33"/>
      <c r="BE758" s="116"/>
      <c r="BF758" s="1"/>
      <c r="BG758" s="33"/>
      <c r="BH758" s="116"/>
      <c r="BI758" s="1"/>
      <c r="BK758" s="116"/>
      <c r="BL758" s="1"/>
      <c r="BN758" s="116"/>
      <c r="BO758" s="1"/>
      <c r="BQ758" s="116"/>
      <c r="BR758" s="1"/>
      <c r="BT758" s="116"/>
      <c r="BU758" s="1"/>
      <c r="BW758" s="116"/>
      <c r="BX758" s="1"/>
      <c r="BZ758" s="116"/>
      <c r="CA758" s="33"/>
    </row>
    <row r="759" spans="5:79">
      <c r="E759"/>
      <c r="G759"/>
      <c r="H759"/>
      <c r="J759" s="115"/>
      <c r="M759" s="116"/>
      <c r="N759"/>
      <c r="P759" s="115"/>
      <c r="S759" s="116"/>
      <c r="T759" s="1"/>
      <c r="V759" s="116"/>
      <c r="W759" s="1"/>
      <c r="Y759" s="116"/>
      <c r="Z759" s="1"/>
      <c r="AB759" s="115"/>
      <c r="AC759"/>
      <c r="AE759" s="116"/>
      <c r="AF759" s="1"/>
      <c r="AH759" s="116"/>
      <c r="AI759" s="1"/>
      <c r="AK759" s="115"/>
      <c r="AL759" s="1"/>
      <c r="AN759" s="116"/>
      <c r="AO759" s="114"/>
      <c r="AP759" s="114"/>
      <c r="AQ759" s="1"/>
      <c r="AR759" s="1"/>
      <c r="AS759" s="115"/>
      <c r="AT759" s="1"/>
      <c r="AU759" s="1"/>
      <c r="AV759" s="115"/>
      <c r="AW759" s="1"/>
      <c r="AX759" s="33"/>
      <c r="AY759" s="116"/>
      <c r="AZ759" s="1"/>
      <c r="BB759" s="119"/>
      <c r="BC759" s="1"/>
      <c r="BD759" s="33"/>
      <c r="BE759" s="116"/>
      <c r="BF759" s="1"/>
      <c r="BG759" s="33"/>
      <c r="BH759" s="116"/>
      <c r="BI759" s="1"/>
      <c r="BK759" s="116"/>
      <c r="BL759" s="1"/>
      <c r="BN759" s="116"/>
      <c r="BO759" s="1"/>
      <c r="BQ759" s="116"/>
      <c r="BR759" s="1"/>
      <c r="BT759" s="116"/>
      <c r="BU759" s="1"/>
      <c r="BW759" s="116"/>
      <c r="BX759" s="1"/>
      <c r="BZ759" s="116"/>
      <c r="CA759" s="33"/>
    </row>
    <row r="760" spans="5:79">
      <c r="E760"/>
      <c r="G760"/>
      <c r="H760"/>
      <c r="J760" s="115"/>
      <c r="M760" s="116"/>
      <c r="N760"/>
      <c r="P760" s="115"/>
      <c r="S760" s="116"/>
      <c r="T760" s="1"/>
      <c r="V760" s="116"/>
      <c r="W760" s="1"/>
      <c r="Y760" s="116"/>
      <c r="Z760" s="1"/>
      <c r="AB760" s="115"/>
      <c r="AC760"/>
      <c r="AE760" s="116"/>
      <c r="AF760" s="1"/>
      <c r="AH760" s="116"/>
      <c r="AI760" s="1"/>
      <c r="AK760" s="115"/>
      <c r="AL760" s="1"/>
      <c r="AN760" s="116"/>
      <c r="AO760" s="114"/>
      <c r="AP760" s="114"/>
      <c r="AQ760" s="1"/>
      <c r="AR760" s="1"/>
      <c r="AS760" s="115"/>
      <c r="AT760" s="1"/>
      <c r="AU760" s="1"/>
      <c r="AV760" s="115"/>
      <c r="AW760" s="1"/>
      <c r="AX760" s="33"/>
      <c r="AY760" s="116"/>
      <c r="AZ760" s="1"/>
      <c r="BB760" s="119"/>
      <c r="BC760" s="1"/>
      <c r="BD760" s="33"/>
      <c r="BE760" s="116"/>
      <c r="BF760" s="1"/>
      <c r="BG760" s="33"/>
      <c r="BH760" s="116"/>
      <c r="BI760" s="1"/>
      <c r="BK760" s="116"/>
      <c r="BL760" s="1"/>
      <c r="BN760" s="116"/>
      <c r="BO760" s="1"/>
      <c r="BQ760" s="116"/>
      <c r="BR760" s="1"/>
      <c r="BT760" s="116"/>
      <c r="BU760" s="1"/>
      <c r="BW760" s="116"/>
      <c r="BX760" s="1"/>
      <c r="BZ760" s="116"/>
      <c r="CA760" s="33"/>
    </row>
    <row r="761" spans="5:79">
      <c r="E761"/>
      <c r="G761"/>
      <c r="H761"/>
      <c r="J761" s="115"/>
      <c r="M761" s="116"/>
      <c r="N761"/>
      <c r="P761" s="115"/>
      <c r="S761" s="116"/>
      <c r="T761" s="1"/>
      <c r="V761" s="116"/>
      <c r="W761" s="1"/>
      <c r="Y761" s="116"/>
      <c r="Z761" s="1"/>
      <c r="AB761" s="115"/>
      <c r="AC761"/>
      <c r="AE761" s="116"/>
      <c r="AF761" s="1"/>
      <c r="AH761" s="116"/>
      <c r="AI761" s="1"/>
      <c r="AK761" s="115"/>
      <c r="AL761" s="1"/>
      <c r="AN761" s="116"/>
      <c r="AO761" s="114"/>
      <c r="AP761" s="114"/>
      <c r="AQ761" s="1"/>
      <c r="AR761" s="1"/>
      <c r="AS761" s="115"/>
      <c r="AT761" s="1"/>
      <c r="AU761" s="1"/>
      <c r="AV761" s="115"/>
      <c r="AW761" s="1"/>
      <c r="AX761" s="33"/>
      <c r="AY761" s="116"/>
      <c r="AZ761" s="1"/>
      <c r="BB761" s="119"/>
      <c r="BC761" s="1"/>
      <c r="BD761" s="33"/>
      <c r="BE761" s="116"/>
      <c r="BF761" s="1"/>
      <c r="BG761" s="33"/>
      <c r="BH761" s="116"/>
      <c r="BI761" s="1"/>
      <c r="BK761" s="116"/>
      <c r="BL761" s="1"/>
      <c r="BN761" s="116"/>
      <c r="BO761" s="1"/>
      <c r="BQ761" s="116"/>
      <c r="BR761" s="1"/>
      <c r="BT761" s="116"/>
      <c r="BU761" s="1"/>
      <c r="BW761" s="116"/>
      <c r="BX761" s="1"/>
      <c r="BZ761" s="116"/>
      <c r="CA761" s="33"/>
    </row>
    <row r="762" spans="5:79">
      <c r="E762"/>
      <c r="G762"/>
      <c r="H762"/>
      <c r="J762" s="115"/>
      <c r="M762" s="116"/>
      <c r="N762"/>
      <c r="P762" s="115"/>
      <c r="S762" s="116"/>
      <c r="T762" s="1"/>
      <c r="V762" s="116"/>
      <c r="W762" s="1"/>
      <c r="Y762" s="116"/>
      <c r="Z762" s="1"/>
      <c r="AB762" s="115"/>
      <c r="AC762"/>
      <c r="AE762" s="116"/>
      <c r="AF762" s="1"/>
      <c r="AH762" s="116"/>
      <c r="AI762" s="1"/>
      <c r="AK762" s="115"/>
      <c r="AL762" s="1"/>
      <c r="AN762" s="116"/>
      <c r="AO762" s="114"/>
      <c r="AP762" s="114"/>
      <c r="AQ762" s="1"/>
      <c r="AR762" s="1"/>
      <c r="AS762" s="115"/>
      <c r="AT762" s="1"/>
      <c r="AU762" s="1"/>
      <c r="AV762" s="115"/>
      <c r="AW762" s="1"/>
      <c r="AX762" s="33"/>
      <c r="AY762" s="116"/>
      <c r="AZ762" s="1"/>
      <c r="BB762" s="119"/>
      <c r="BC762" s="1"/>
      <c r="BD762" s="33"/>
      <c r="BE762" s="116"/>
      <c r="BF762" s="1"/>
      <c r="BG762" s="33"/>
      <c r="BH762" s="116"/>
      <c r="BI762" s="1"/>
      <c r="BK762" s="116"/>
      <c r="BL762" s="1"/>
      <c r="BN762" s="116"/>
      <c r="BO762" s="1"/>
      <c r="BQ762" s="116"/>
      <c r="BR762" s="1"/>
      <c r="BT762" s="116"/>
      <c r="BU762" s="1"/>
      <c r="BW762" s="116"/>
      <c r="BX762" s="1"/>
      <c r="BZ762" s="116"/>
      <c r="CA762" s="33"/>
    </row>
    <row r="763" spans="5:79">
      <c r="E763"/>
      <c r="G763"/>
      <c r="H763"/>
      <c r="J763" s="115"/>
      <c r="M763" s="116"/>
      <c r="N763"/>
      <c r="P763" s="115"/>
      <c r="S763" s="116"/>
      <c r="T763" s="1"/>
      <c r="V763" s="116"/>
      <c r="W763" s="1"/>
      <c r="Y763" s="116"/>
      <c r="Z763" s="1"/>
      <c r="AB763" s="115"/>
      <c r="AC763"/>
      <c r="AE763" s="116"/>
      <c r="AF763" s="1"/>
      <c r="AH763" s="116"/>
      <c r="AI763" s="1"/>
      <c r="AK763" s="115"/>
      <c r="AL763" s="1"/>
      <c r="AN763" s="116"/>
      <c r="AO763" s="114"/>
      <c r="AP763" s="114"/>
      <c r="AQ763" s="1"/>
      <c r="AR763" s="1"/>
      <c r="AS763" s="115"/>
      <c r="AT763" s="1"/>
      <c r="AU763" s="1"/>
      <c r="AV763" s="115"/>
      <c r="AW763" s="1"/>
      <c r="AX763" s="33"/>
      <c r="AY763" s="116"/>
      <c r="AZ763" s="1"/>
      <c r="BB763" s="119"/>
      <c r="BC763" s="1"/>
      <c r="BD763" s="33"/>
      <c r="BE763" s="116"/>
      <c r="BF763" s="1"/>
      <c r="BG763" s="33"/>
      <c r="BH763" s="116"/>
      <c r="BI763" s="1"/>
      <c r="BK763" s="116"/>
      <c r="BL763" s="1"/>
      <c r="BN763" s="116"/>
      <c r="BO763" s="1"/>
      <c r="BQ763" s="116"/>
      <c r="BR763" s="1"/>
      <c r="BT763" s="116"/>
      <c r="BU763" s="1"/>
      <c r="BW763" s="116"/>
      <c r="BX763" s="1"/>
      <c r="BZ763" s="116"/>
      <c r="CA763" s="33"/>
    </row>
    <row r="764" spans="5:79">
      <c r="E764"/>
      <c r="G764"/>
      <c r="H764"/>
      <c r="J764" s="115"/>
      <c r="M764" s="116"/>
      <c r="N764"/>
      <c r="P764" s="115"/>
      <c r="S764" s="116"/>
      <c r="T764" s="1"/>
      <c r="V764" s="116"/>
      <c r="W764" s="1"/>
      <c r="Y764" s="116"/>
      <c r="Z764" s="1"/>
      <c r="AB764" s="115"/>
      <c r="AC764"/>
      <c r="AE764" s="116"/>
      <c r="AF764" s="1"/>
      <c r="AH764" s="116"/>
      <c r="AI764" s="1"/>
      <c r="AK764" s="115"/>
      <c r="AL764" s="1"/>
      <c r="AN764" s="116"/>
      <c r="AO764" s="114"/>
      <c r="AP764" s="114"/>
      <c r="AQ764" s="1"/>
      <c r="AR764" s="1"/>
      <c r="AS764" s="115"/>
      <c r="AT764" s="1"/>
      <c r="AU764" s="1"/>
      <c r="AV764" s="115"/>
      <c r="AW764" s="1"/>
      <c r="AX764" s="33"/>
      <c r="AY764" s="116"/>
      <c r="AZ764" s="1"/>
      <c r="BB764" s="119"/>
      <c r="BC764" s="1"/>
      <c r="BD764" s="33"/>
      <c r="BE764" s="116"/>
      <c r="BF764" s="1"/>
      <c r="BG764" s="33"/>
      <c r="BH764" s="116"/>
      <c r="BI764" s="1"/>
      <c r="BK764" s="116"/>
      <c r="BL764" s="1"/>
      <c r="BN764" s="116"/>
      <c r="BO764" s="1"/>
      <c r="BQ764" s="116"/>
      <c r="BR764" s="1"/>
      <c r="BT764" s="116"/>
      <c r="BU764" s="1"/>
      <c r="BW764" s="116"/>
      <c r="BX764" s="1"/>
      <c r="BZ764" s="116"/>
      <c r="CA764" s="33"/>
    </row>
    <row r="765" spans="5:79">
      <c r="E765"/>
      <c r="G765"/>
      <c r="H765"/>
      <c r="J765" s="115"/>
      <c r="M765" s="116"/>
      <c r="N765"/>
      <c r="P765" s="115"/>
      <c r="S765" s="116"/>
      <c r="T765" s="1"/>
      <c r="V765" s="116"/>
      <c r="W765" s="1"/>
      <c r="Y765" s="116"/>
      <c r="Z765" s="1"/>
      <c r="AB765" s="115"/>
      <c r="AC765"/>
      <c r="AE765" s="116"/>
      <c r="AF765" s="1"/>
      <c r="AH765" s="116"/>
      <c r="AI765" s="1"/>
      <c r="AK765" s="115"/>
      <c r="AL765" s="1"/>
      <c r="AN765" s="116"/>
      <c r="AO765" s="114"/>
      <c r="AP765" s="114"/>
      <c r="AQ765" s="1"/>
      <c r="AR765" s="1"/>
      <c r="AS765" s="115"/>
      <c r="AT765" s="1"/>
      <c r="AU765" s="1"/>
      <c r="AV765" s="115"/>
      <c r="AW765" s="1"/>
      <c r="AX765" s="33"/>
      <c r="AY765" s="116"/>
      <c r="AZ765" s="1"/>
      <c r="BB765" s="119"/>
      <c r="BC765" s="1"/>
      <c r="BD765" s="33"/>
      <c r="BE765" s="116"/>
      <c r="BF765" s="1"/>
      <c r="BG765" s="33"/>
      <c r="BH765" s="116"/>
      <c r="BI765" s="1"/>
      <c r="BK765" s="116"/>
      <c r="BL765" s="1"/>
      <c r="BN765" s="116"/>
      <c r="BO765" s="1"/>
      <c r="BQ765" s="116"/>
      <c r="BR765" s="1"/>
      <c r="BT765" s="116"/>
      <c r="BU765" s="1"/>
      <c r="BW765" s="116"/>
      <c r="BX765" s="1"/>
      <c r="BZ765" s="116"/>
      <c r="CA765" s="33"/>
    </row>
    <row r="766" spans="5:79">
      <c r="E766"/>
      <c r="G766"/>
      <c r="H766"/>
      <c r="J766" s="115"/>
      <c r="M766" s="116"/>
      <c r="N766"/>
      <c r="P766" s="115"/>
      <c r="S766" s="116"/>
      <c r="T766" s="1"/>
      <c r="V766" s="116"/>
      <c r="W766" s="1"/>
      <c r="Y766" s="116"/>
      <c r="Z766" s="1"/>
      <c r="AB766" s="115"/>
      <c r="AC766"/>
      <c r="AE766" s="116"/>
      <c r="AF766" s="1"/>
      <c r="AH766" s="116"/>
      <c r="AI766" s="1"/>
      <c r="AK766" s="115"/>
      <c r="AL766" s="1"/>
      <c r="AN766" s="116"/>
      <c r="AO766" s="114"/>
      <c r="AP766" s="114"/>
      <c r="AQ766" s="1"/>
      <c r="AR766" s="1"/>
      <c r="AS766" s="115"/>
      <c r="AT766" s="1"/>
      <c r="AU766" s="1"/>
      <c r="AV766" s="115"/>
      <c r="AW766" s="1"/>
      <c r="AX766" s="33"/>
      <c r="AY766" s="116"/>
      <c r="AZ766" s="1"/>
      <c r="BB766" s="119"/>
      <c r="BC766" s="1"/>
      <c r="BD766" s="33"/>
      <c r="BE766" s="116"/>
      <c r="BF766" s="1"/>
      <c r="BG766" s="33"/>
      <c r="BH766" s="116"/>
      <c r="BI766" s="1"/>
      <c r="BK766" s="116"/>
      <c r="BL766" s="1"/>
      <c r="BN766" s="116"/>
      <c r="BO766" s="1"/>
      <c r="BQ766" s="116"/>
      <c r="BR766" s="1"/>
      <c r="BT766" s="116"/>
      <c r="BU766" s="1"/>
      <c r="BW766" s="116"/>
      <c r="BX766" s="1"/>
      <c r="BZ766" s="116"/>
      <c r="CA766" s="33"/>
    </row>
    <row r="767" spans="5:79">
      <c r="E767"/>
      <c r="G767"/>
      <c r="H767"/>
      <c r="J767" s="115"/>
      <c r="M767" s="116"/>
      <c r="N767"/>
      <c r="P767" s="115"/>
      <c r="S767" s="116"/>
      <c r="T767" s="1"/>
      <c r="V767" s="116"/>
      <c r="W767" s="1"/>
      <c r="Y767" s="116"/>
      <c r="Z767" s="1"/>
      <c r="AB767" s="115"/>
      <c r="AC767"/>
      <c r="AE767" s="116"/>
      <c r="AF767" s="1"/>
      <c r="AH767" s="116"/>
      <c r="AI767" s="1"/>
      <c r="AK767" s="115"/>
      <c r="AL767" s="1"/>
      <c r="AN767" s="116"/>
      <c r="AO767" s="114"/>
      <c r="AP767" s="114"/>
      <c r="AQ767" s="1"/>
      <c r="AR767" s="1"/>
      <c r="AS767" s="115"/>
      <c r="AT767" s="1"/>
      <c r="AU767" s="1"/>
      <c r="AV767" s="115"/>
      <c r="AW767" s="1"/>
      <c r="AX767" s="33"/>
      <c r="AY767" s="116"/>
      <c r="AZ767" s="1"/>
      <c r="BB767" s="119"/>
      <c r="BC767" s="1"/>
      <c r="BD767" s="33"/>
      <c r="BE767" s="116"/>
      <c r="BF767" s="1"/>
      <c r="BG767" s="33"/>
      <c r="BH767" s="116"/>
      <c r="BI767" s="1"/>
      <c r="BK767" s="116"/>
      <c r="BL767" s="1"/>
      <c r="BN767" s="116"/>
      <c r="BO767" s="1"/>
      <c r="BQ767" s="116"/>
      <c r="BR767" s="1"/>
      <c r="BT767" s="116"/>
      <c r="BU767" s="1"/>
      <c r="BW767" s="116"/>
      <c r="BX767" s="1"/>
      <c r="BZ767" s="116"/>
      <c r="CA767" s="33"/>
    </row>
    <row r="768" spans="5:79">
      <c r="E768"/>
      <c r="G768"/>
      <c r="H768"/>
      <c r="J768" s="115"/>
      <c r="M768" s="116"/>
      <c r="N768"/>
      <c r="P768" s="115"/>
      <c r="S768" s="116"/>
      <c r="T768" s="1"/>
      <c r="V768" s="116"/>
      <c r="W768" s="1"/>
      <c r="Y768" s="116"/>
      <c r="Z768" s="1"/>
      <c r="AB768" s="115"/>
      <c r="AC768"/>
      <c r="AE768" s="116"/>
      <c r="AF768" s="1"/>
      <c r="AH768" s="116"/>
      <c r="AI768" s="1"/>
      <c r="AK768" s="115"/>
      <c r="AL768" s="1"/>
      <c r="AN768" s="116"/>
      <c r="AO768" s="114"/>
      <c r="AP768" s="114"/>
      <c r="AQ768" s="1"/>
      <c r="AR768" s="1"/>
      <c r="AS768" s="115"/>
      <c r="AT768" s="1"/>
      <c r="AU768" s="1"/>
      <c r="AV768" s="115"/>
      <c r="AW768" s="1"/>
      <c r="AX768" s="33"/>
      <c r="AY768" s="116"/>
      <c r="AZ768" s="1"/>
      <c r="BB768" s="119"/>
      <c r="BC768" s="1"/>
      <c r="BD768" s="33"/>
      <c r="BE768" s="116"/>
      <c r="BF768" s="1"/>
      <c r="BG768" s="33"/>
      <c r="BH768" s="116"/>
      <c r="BI768" s="1"/>
      <c r="BK768" s="116"/>
      <c r="BL768" s="1"/>
      <c r="BN768" s="116"/>
      <c r="BO768" s="1"/>
      <c r="BQ768" s="116"/>
      <c r="BR768" s="1"/>
      <c r="BT768" s="116"/>
      <c r="BU768" s="1"/>
      <c r="BW768" s="116"/>
      <c r="BX768" s="1"/>
      <c r="BZ768" s="116"/>
      <c r="CA768" s="33"/>
    </row>
    <row r="769" spans="5:79">
      <c r="E769"/>
      <c r="G769"/>
      <c r="H769"/>
      <c r="J769" s="115"/>
      <c r="M769" s="116"/>
      <c r="N769"/>
      <c r="P769" s="115"/>
      <c r="S769" s="116"/>
      <c r="T769" s="1"/>
      <c r="V769" s="116"/>
      <c r="W769" s="1"/>
      <c r="Y769" s="116"/>
      <c r="Z769" s="1"/>
      <c r="AB769" s="115"/>
      <c r="AC769"/>
      <c r="AE769" s="116"/>
      <c r="AF769" s="1"/>
      <c r="AH769" s="116"/>
      <c r="AI769" s="1"/>
      <c r="AK769" s="115"/>
      <c r="AL769" s="1"/>
      <c r="AN769" s="116"/>
      <c r="AO769" s="114"/>
      <c r="AP769" s="114"/>
      <c r="AQ769" s="1"/>
      <c r="AR769" s="1"/>
      <c r="AS769" s="115"/>
      <c r="AT769" s="1"/>
      <c r="AU769" s="1"/>
      <c r="AV769" s="115"/>
      <c r="AW769" s="1"/>
      <c r="AX769" s="33"/>
      <c r="AY769" s="116"/>
      <c r="AZ769" s="1"/>
      <c r="BB769" s="119"/>
      <c r="BC769" s="1"/>
      <c r="BD769" s="33"/>
      <c r="BE769" s="116"/>
      <c r="BF769" s="1"/>
      <c r="BG769" s="33"/>
      <c r="BH769" s="116"/>
      <c r="BI769" s="1"/>
      <c r="BK769" s="116"/>
      <c r="BL769" s="1"/>
      <c r="BN769" s="116"/>
      <c r="BO769" s="1"/>
      <c r="BQ769" s="116"/>
      <c r="BR769" s="1"/>
      <c r="BT769" s="116"/>
      <c r="BU769" s="1"/>
      <c r="BW769" s="116"/>
      <c r="BX769" s="1"/>
      <c r="BZ769" s="116"/>
      <c r="CA769" s="33"/>
    </row>
    <row r="770" spans="5:79">
      <c r="E770"/>
      <c r="G770"/>
      <c r="H770"/>
      <c r="J770" s="115"/>
      <c r="M770" s="116"/>
      <c r="N770"/>
      <c r="P770" s="115"/>
      <c r="S770" s="116"/>
      <c r="T770" s="1"/>
      <c r="V770" s="116"/>
      <c r="W770" s="1"/>
      <c r="Y770" s="116"/>
      <c r="Z770" s="1"/>
      <c r="AB770" s="115"/>
      <c r="AC770"/>
      <c r="AE770" s="116"/>
      <c r="AF770" s="1"/>
      <c r="AH770" s="116"/>
      <c r="AI770" s="1"/>
      <c r="AK770" s="115"/>
      <c r="AL770" s="1"/>
      <c r="AN770" s="116"/>
      <c r="AO770" s="114"/>
      <c r="AP770" s="114"/>
      <c r="AQ770" s="1"/>
      <c r="AR770" s="1"/>
      <c r="AS770" s="115"/>
      <c r="AT770" s="1"/>
      <c r="AU770" s="1"/>
      <c r="AV770" s="115"/>
      <c r="AW770" s="1"/>
      <c r="AX770" s="33"/>
      <c r="AY770" s="116"/>
      <c r="AZ770" s="1"/>
      <c r="BB770" s="119"/>
      <c r="BC770" s="1"/>
      <c r="BD770" s="33"/>
      <c r="BE770" s="116"/>
      <c r="BF770" s="1"/>
      <c r="BG770" s="33"/>
      <c r="BH770" s="116"/>
      <c r="BI770" s="1"/>
      <c r="BK770" s="116"/>
      <c r="BL770" s="1"/>
      <c r="BN770" s="116"/>
      <c r="BO770" s="1"/>
      <c r="BQ770" s="116"/>
      <c r="BR770" s="1"/>
      <c r="BT770" s="116"/>
      <c r="BU770" s="1"/>
      <c r="BW770" s="116"/>
      <c r="BX770" s="1"/>
      <c r="BZ770" s="116"/>
      <c r="CA770" s="33"/>
    </row>
    <row r="771" spans="5:79">
      <c r="E771"/>
      <c r="G771"/>
      <c r="H771"/>
      <c r="J771" s="115"/>
      <c r="M771" s="116"/>
      <c r="N771"/>
      <c r="P771" s="115"/>
      <c r="S771" s="116"/>
      <c r="T771" s="1"/>
      <c r="V771" s="116"/>
      <c r="W771" s="1"/>
      <c r="Y771" s="116"/>
      <c r="Z771" s="1"/>
      <c r="AB771" s="115"/>
      <c r="AC771"/>
      <c r="AE771" s="116"/>
      <c r="AF771" s="1"/>
      <c r="AH771" s="116"/>
      <c r="AI771" s="1"/>
      <c r="AK771" s="115"/>
      <c r="AL771" s="1"/>
      <c r="AN771" s="116"/>
      <c r="AO771" s="114"/>
      <c r="AP771" s="114"/>
      <c r="AQ771" s="1"/>
      <c r="AR771" s="1"/>
      <c r="AS771" s="115"/>
      <c r="AT771" s="1"/>
      <c r="AU771" s="1"/>
      <c r="AV771" s="115"/>
      <c r="AW771" s="1"/>
      <c r="AX771" s="33"/>
      <c r="AY771" s="116"/>
      <c r="AZ771" s="1"/>
      <c r="BB771" s="119"/>
      <c r="BC771" s="1"/>
      <c r="BD771" s="33"/>
      <c r="BE771" s="116"/>
      <c r="BF771" s="1"/>
      <c r="BG771" s="33"/>
      <c r="BH771" s="116"/>
      <c r="BI771" s="1"/>
      <c r="BK771" s="116"/>
      <c r="BL771" s="1"/>
      <c r="BN771" s="116"/>
      <c r="BO771" s="1"/>
      <c r="BQ771" s="116"/>
      <c r="BR771" s="1"/>
      <c r="BT771" s="116"/>
      <c r="BU771" s="1"/>
      <c r="BW771" s="116"/>
      <c r="BX771" s="1"/>
      <c r="BZ771" s="116"/>
      <c r="CA771" s="33"/>
    </row>
    <row r="772" spans="5:79">
      <c r="E772"/>
      <c r="G772"/>
      <c r="H772"/>
      <c r="J772" s="115"/>
      <c r="M772" s="116"/>
      <c r="N772"/>
      <c r="P772" s="115"/>
      <c r="S772" s="116"/>
      <c r="T772" s="1"/>
      <c r="V772" s="116"/>
      <c r="W772" s="1"/>
      <c r="Y772" s="116"/>
      <c r="Z772" s="1"/>
      <c r="AB772" s="115"/>
      <c r="AC772"/>
      <c r="AE772" s="116"/>
      <c r="AF772" s="1"/>
      <c r="AH772" s="116"/>
      <c r="AI772" s="1"/>
      <c r="AK772" s="115"/>
      <c r="AL772" s="1"/>
      <c r="AN772" s="116"/>
      <c r="AO772" s="114"/>
      <c r="AP772" s="114"/>
      <c r="AQ772" s="1"/>
      <c r="AR772" s="1"/>
      <c r="AS772" s="115"/>
      <c r="AT772" s="1"/>
      <c r="AU772" s="1"/>
      <c r="AV772" s="115"/>
      <c r="AW772" s="1"/>
      <c r="AX772" s="33"/>
      <c r="AY772" s="116"/>
      <c r="AZ772" s="1"/>
      <c r="BB772" s="119"/>
      <c r="BC772" s="1"/>
      <c r="BD772" s="33"/>
      <c r="BE772" s="116"/>
      <c r="BF772" s="1"/>
      <c r="BG772" s="33"/>
      <c r="BH772" s="116"/>
      <c r="BI772" s="1"/>
      <c r="BK772" s="116"/>
      <c r="BL772" s="1"/>
      <c r="BN772" s="116"/>
      <c r="BO772" s="1"/>
      <c r="BQ772" s="116"/>
      <c r="BR772" s="1"/>
      <c r="BT772" s="116"/>
      <c r="BU772" s="1"/>
      <c r="BW772" s="116"/>
      <c r="BX772" s="1"/>
      <c r="BZ772" s="116"/>
      <c r="CA772" s="33"/>
    </row>
    <row r="773" spans="5:79">
      <c r="E773"/>
      <c r="G773"/>
      <c r="H773"/>
      <c r="J773" s="115"/>
      <c r="M773" s="116"/>
      <c r="N773"/>
      <c r="P773" s="115"/>
      <c r="S773" s="116"/>
      <c r="T773" s="1"/>
      <c r="V773" s="116"/>
      <c r="W773" s="1"/>
      <c r="Y773" s="116"/>
      <c r="Z773" s="1"/>
      <c r="AB773" s="115"/>
      <c r="AC773"/>
      <c r="AE773" s="116"/>
      <c r="AF773" s="1"/>
      <c r="AH773" s="116"/>
      <c r="AI773" s="1"/>
      <c r="AK773" s="115"/>
      <c r="AL773" s="1"/>
      <c r="AN773" s="116"/>
      <c r="AO773" s="114"/>
      <c r="AP773" s="114"/>
      <c r="AQ773" s="1"/>
      <c r="AR773" s="1"/>
      <c r="AS773" s="115"/>
      <c r="AT773" s="1"/>
      <c r="AU773" s="1"/>
      <c r="AV773" s="115"/>
      <c r="AW773" s="1"/>
      <c r="AX773" s="33"/>
      <c r="AY773" s="116"/>
      <c r="AZ773" s="1"/>
      <c r="BB773" s="119"/>
      <c r="BC773" s="1"/>
      <c r="BD773" s="33"/>
      <c r="BE773" s="116"/>
      <c r="BF773" s="1"/>
      <c r="BG773" s="33"/>
      <c r="BH773" s="116"/>
      <c r="BI773" s="1"/>
      <c r="BK773" s="116"/>
      <c r="BL773" s="1"/>
      <c r="BN773" s="116"/>
      <c r="BO773" s="1"/>
      <c r="BQ773" s="116"/>
      <c r="BR773" s="1"/>
      <c r="BT773" s="116"/>
      <c r="BU773" s="1"/>
      <c r="BW773" s="116"/>
      <c r="BX773" s="1"/>
      <c r="BZ773" s="116"/>
      <c r="CA773" s="33"/>
    </row>
    <row r="774" spans="5:79">
      <c r="E774"/>
      <c r="G774"/>
      <c r="H774"/>
      <c r="J774" s="115"/>
      <c r="M774" s="116"/>
      <c r="N774"/>
      <c r="P774" s="115"/>
      <c r="S774" s="116"/>
      <c r="T774" s="1"/>
      <c r="V774" s="116"/>
      <c r="W774" s="1"/>
      <c r="Y774" s="116"/>
      <c r="Z774" s="1"/>
      <c r="AB774" s="115"/>
      <c r="AC774"/>
      <c r="AE774" s="116"/>
      <c r="AF774" s="1"/>
      <c r="AH774" s="116"/>
      <c r="AI774" s="1"/>
      <c r="AK774" s="115"/>
      <c r="AL774" s="1"/>
      <c r="AN774" s="116"/>
      <c r="AO774" s="114"/>
      <c r="AP774" s="114"/>
      <c r="AQ774" s="1"/>
      <c r="AR774" s="1"/>
      <c r="AS774" s="115"/>
      <c r="AT774" s="1"/>
      <c r="AU774" s="1"/>
      <c r="AV774" s="115"/>
      <c r="AW774" s="1"/>
      <c r="AX774" s="33"/>
      <c r="AY774" s="116"/>
      <c r="AZ774" s="1"/>
      <c r="BB774" s="119"/>
      <c r="BC774" s="1"/>
      <c r="BD774" s="33"/>
      <c r="BE774" s="116"/>
      <c r="BF774" s="1"/>
      <c r="BG774" s="33"/>
      <c r="BH774" s="116"/>
      <c r="BI774" s="1"/>
      <c r="BK774" s="116"/>
      <c r="BL774" s="1"/>
      <c r="BN774" s="116"/>
      <c r="BO774" s="1"/>
      <c r="BQ774" s="116"/>
      <c r="BR774" s="1"/>
      <c r="BT774" s="116"/>
      <c r="BU774" s="1"/>
      <c r="BW774" s="116"/>
      <c r="BX774" s="1"/>
      <c r="BZ774" s="116"/>
      <c r="CA774" s="33"/>
    </row>
    <row r="775" spans="5:79">
      <c r="E775"/>
      <c r="G775"/>
      <c r="H775"/>
      <c r="J775" s="115"/>
      <c r="M775" s="116"/>
      <c r="N775"/>
      <c r="P775" s="115"/>
      <c r="S775" s="116"/>
      <c r="T775" s="1"/>
      <c r="V775" s="116"/>
      <c r="W775" s="1"/>
      <c r="Y775" s="116"/>
      <c r="Z775" s="1"/>
      <c r="AB775" s="115"/>
      <c r="AC775"/>
      <c r="AE775" s="116"/>
      <c r="AF775" s="1"/>
      <c r="AH775" s="116"/>
      <c r="AI775" s="1"/>
      <c r="AK775" s="115"/>
      <c r="AL775" s="1"/>
      <c r="AN775" s="116"/>
      <c r="AO775" s="114"/>
      <c r="AP775" s="114"/>
      <c r="AQ775" s="1"/>
      <c r="AR775" s="1"/>
      <c r="AS775" s="115"/>
      <c r="AT775" s="1"/>
      <c r="AU775" s="1"/>
      <c r="AV775" s="115"/>
      <c r="AW775" s="1"/>
      <c r="AX775" s="33"/>
      <c r="AY775" s="116"/>
      <c r="AZ775" s="1"/>
      <c r="BB775" s="119"/>
      <c r="BC775" s="1"/>
      <c r="BD775" s="33"/>
      <c r="BE775" s="116"/>
      <c r="BF775" s="1"/>
      <c r="BG775" s="33"/>
      <c r="BH775" s="116"/>
      <c r="BI775" s="1"/>
      <c r="BK775" s="116"/>
      <c r="BL775" s="1"/>
      <c r="BN775" s="116"/>
      <c r="BO775" s="1"/>
      <c r="BQ775" s="116"/>
      <c r="BR775" s="1"/>
      <c r="BT775" s="116"/>
      <c r="BU775" s="1"/>
      <c r="BW775" s="116"/>
      <c r="BX775" s="1"/>
      <c r="BZ775" s="116"/>
      <c r="CA775" s="33"/>
    </row>
    <row r="776" spans="5:79">
      <c r="E776"/>
      <c r="G776"/>
      <c r="H776"/>
      <c r="J776" s="115"/>
      <c r="M776" s="116"/>
      <c r="N776"/>
      <c r="P776" s="115"/>
      <c r="S776" s="116"/>
      <c r="T776" s="1"/>
      <c r="V776" s="116"/>
      <c r="W776" s="1"/>
      <c r="Y776" s="116"/>
      <c r="Z776" s="1"/>
      <c r="AB776" s="115"/>
      <c r="AC776"/>
      <c r="AE776" s="116"/>
      <c r="AF776" s="1"/>
      <c r="AH776" s="116"/>
      <c r="AI776" s="1"/>
      <c r="AK776" s="115"/>
      <c r="AL776" s="1"/>
      <c r="AN776" s="116"/>
      <c r="AO776" s="114"/>
      <c r="AP776" s="114"/>
      <c r="AQ776" s="1"/>
      <c r="AR776" s="1"/>
      <c r="AS776" s="115"/>
      <c r="AT776" s="1"/>
      <c r="AU776" s="1"/>
      <c r="AV776" s="115"/>
      <c r="AW776" s="1"/>
      <c r="AX776" s="33"/>
      <c r="AY776" s="116"/>
      <c r="AZ776" s="1"/>
      <c r="BB776" s="119"/>
      <c r="BC776" s="1"/>
      <c r="BD776" s="33"/>
      <c r="BE776" s="116"/>
      <c r="BF776" s="1"/>
      <c r="BG776" s="33"/>
      <c r="BH776" s="116"/>
      <c r="BI776" s="1"/>
      <c r="BK776" s="116"/>
      <c r="BL776" s="1"/>
      <c r="BN776" s="116"/>
      <c r="BO776" s="1"/>
      <c r="BQ776" s="116"/>
      <c r="BR776" s="1"/>
      <c r="BT776" s="116"/>
      <c r="BU776" s="1"/>
      <c r="BW776" s="116"/>
      <c r="BX776" s="1"/>
      <c r="BZ776" s="116"/>
      <c r="CA776" s="33"/>
    </row>
    <row r="777" spans="5:79">
      <c r="E777"/>
      <c r="G777"/>
      <c r="H777"/>
      <c r="J777" s="115"/>
      <c r="M777" s="116"/>
      <c r="N777"/>
      <c r="P777" s="115"/>
      <c r="S777" s="116"/>
      <c r="T777" s="1"/>
      <c r="V777" s="116"/>
      <c r="W777" s="1"/>
      <c r="Y777" s="116"/>
      <c r="Z777" s="1"/>
      <c r="AB777" s="115"/>
      <c r="AC777"/>
      <c r="AE777" s="116"/>
      <c r="AF777" s="1"/>
      <c r="AH777" s="116"/>
      <c r="AI777" s="1"/>
      <c r="AK777" s="115"/>
      <c r="AL777" s="1"/>
      <c r="AN777" s="116"/>
      <c r="AO777" s="114"/>
      <c r="AP777" s="114"/>
      <c r="AQ777" s="1"/>
      <c r="AR777" s="1"/>
      <c r="AS777" s="115"/>
      <c r="AT777" s="1"/>
      <c r="AU777" s="1"/>
      <c r="AV777" s="115"/>
      <c r="AW777" s="1"/>
      <c r="AX777" s="33"/>
      <c r="AY777" s="116"/>
      <c r="AZ777" s="1"/>
      <c r="BB777" s="119"/>
      <c r="BC777" s="1"/>
      <c r="BD777" s="33"/>
      <c r="BE777" s="116"/>
      <c r="BF777" s="1"/>
      <c r="BG777" s="33"/>
      <c r="BH777" s="116"/>
      <c r="BI777" s="1"/>
      <c r="BK777" s="116"/>
      <c r="BL777" s="1"/>
      <c r="BN777" s="116"/>
      <c r="BO777" s="1"/>
      <c r="BQ777" s="116"/>
      <c r="BR777" s="1"/>
      <c r="BT777" s="116"/>
      <c r="BU777" s="1"/>
      <c r="BW777" s="116"/>
      <c r="BX777" s="1"/>
      <c r="BZ777" s="116"/>
      <c r="CA777" s="33"/>
    </row>
    <row r="778" spans="5:79">
      <c r="E778"/>
      <c r="G778"/>
      <c r="H778"/>
      <c r="J778" s="115"/>
      <c r="M778" s="116"/>
      <c r="N778"/>
      <c r="P778" s="115"/>
      <c r="S778" s="116"/>
      <c r="T778" s="1"/>
      <c r="V778" s="116"/>
      <c r="W778" s="1"/>
      <c r="Y778" s="116"/>
      <c r="Z778" s="1"/>
      <c r="AB778" s="115"/>
      <c r="AC778"/>
      <c r="AE778" s="116"/>
      <c r="AF778" s="1"/>
      <c r="AH778" s="116"/>
      <c r="AI778" s="1"/>
      <c r="AK778" s="115"/>
      <c r="AL778" s="1"/>
      <c r="AN778" s="116"/>
      <c r="AO778" s="114"/>
      <c r="AP778" s="114"/>
      <c r="AQ778" s="1"/>
      <c r="AR778" s="1"/>
      <c r="AS778" s="115"/>
      <c r="AT778" s="1"/>
      <c r="AU778" s="1"/>
      <c r="AV778" s="115"/>
      <c r="AW778" s="1"/>
      <c r="AX778" s="33"/>
      <c r="AY778" s="116"/>
      <c r="AZ778" s="1"/>
      <c r="BB778" s="119"/>
      <c r="BC778" s="1"/>
      <c r="BD778" s="33"/>
      <c r="BE778" s="116"/>
      <c r="BF778" s="1"/>
      <c r="BG778" s="33"/>
      <c r="BH778" s="116"/>
      <c r="BI778" s="1"/>
      <c r="BK778" s="116"/>
      <c r="BL778" s="1"/>
      <c r="BN778" s="116"/>
      <c r="BO778" s="1"/>
      <c r="BQ778" s="116"/>
      <c r="BR778" s="1"/>
      <c r="BT778" s="116"/>
      <c r="BU778" s="1"/>
      <c r="BW778" s="116"/>
      <c r="BX778" s="1"/>
      <c r="BZ778" s="116"/>
      <c r="CA778" s="33"/>
    </row>
    <row r="779" spans="5:79">
      <c r="E779"/>
      <c r="G779"/>
      <c r="H779"/>
      <c r="J779" s="115"/>
      <c r="M779" s="116"/>
      <c r="N779"/>
      <c r="P779" s="115"/>
      <c r="S779" s="116"/>
      <c r="T779" s="1"/>
      <c r="V779" s="116"/>
      <c r="W779" s="1"/>
      <c r="Y779" s="116"/>
      <c r="Z779" s="1"/>
      <c r="AB779" s="115"/>
      <c r="AC779"/>
      <c r="AE779" s="116"/>
      <c r="AF779" s="1"/>
      <c r="AH779" s="116"/>
      <c r="AI779" s="1"/>
      <c r="AK779" s="115"/>
      <c r="AL779" s="1"/>
      <c r="AN779" s="116"/>
      <c r="AO779" s="114"/>
      <c r="AP779" s="114"/>
      <c r="AQ779" s="1"/>
      <c r="AR779" s="1"/>
      <c r="AS779" s="115"/>
      <c r="AT779" s="1"/>
      <c r="AU779" s="1"/>
      <c r="AV779" s="115"/>
      <c r="AW779" s="1"/>
      <c r="AX779" s="33"/>
      <c r="AY779" s="116"/>
      <c r="AZ779" s="1"/>
      <c r="BB779" s="119"/>
      <c r="BC779" s="1"/>
      <c r="BD779" s="33"/>
      <c r="BE779" s="116"/>
      <c r="BF779" s="1"/>
      <c r="BG779" s="33"/>
      <c r="BH779" s="116"/>
      <c r="BI779" s="1"/>
      <c r="BK779" s="116"/>
      <c r="BL779" s="1"/>
      <c r="BN779" s="116"/>
      <c r="BO779" s="1"/>
      <c r="BQ779" s="116"/>
      <c r="BR779" s="1"/>
      <c r="BT779" s="116"/>
      <c r="BU779" s="1"/>
      <c r="BW779" s="116"/>
      <c r="BX779" s="1"/>
      <c r="BZ779" s="116"/>
      <c r="CA779" s="33"/>
    </row>
    <row r="780" spans="5:79">
      <c r="E780"/>
      <c r="G780"/>
      <c r="H780"/>
      <c r="J780" s="115"/>
      <c r="M780" s="116"/>
      <c r="N780"/>
      <c r="P780" s="115"/>
      <c r="S780" s="116"/>
      <c r="T780" s="1"/>
      <c r="V780" s="116"/>
      <c r="W780" s="1"/>
      <c r="Y780" s="116"/>
      <c r="Z780" s="1"/>
      <c r="AB780" s="115"/>
      <c r="AC780"/>
      <c r="AE780" s="116"/>
      <c r="AF780" s="1"/>
      <c r="AH780" s="116"/>
      <c r="AI780" s="1"/>
      <c r="AK780" s="115"/>
      <c r="AL780" s="1"/>
      <c r="AN780" s="116"/>
      <c r="AO780" s="114"/>
      <c r="AP780" s="114"/>
      <c r="AQ780" s="1"/>
      <c r="AR780" s="1"/>
      <c r="AS780" s="115"/>
      <c r="AT780" s="1"/>
      <c r="AU780" s="1"/>
      <c r="AV780" s="115"/>
      <c r="AW780" s="1"/>
      <c r="AX780" s="33"/>
      <c r="AY780" s="116"/>
      <c r="AZ780" s="1"/>
      <c r="BB780" s="119"/>
      <c r="BC780" s="1"/>
      <c r="BD780" s="33"/>
      <c r="BE780" s="116"/>
      <c r="BF780" s="1"/>
      <c r="BG780" s="33"/>
      <c r="BH780" s="116"/>
      <c r="BI780" s="1"/>
      <c r="BK780" s="116"/>
      <c r="BL780" s="1"/>
      <c r="BN780" s="116"/>
      <c r="BO780" s="1"/>
      <c r="BQ780" s="116"/>
      <c r="BR780" s="1"/>
      <c r="BT780" s="116"/>
      <c r="BU780" s="1"/>
      <c r="BW780" s="116"/>
      <c r="BX780" s="1"/>
      <c r="BZ780" s="116"/>
      <c r="CA780" s="33"/>
    </row>
    <row r="781" spans="5:79">
      <c r="E781"/>
      <c r="G781"/>
      <c r="H781"/>
      <c r="J781" s="115"/>
      <c r="M781" s="116"/>
      <c r="N781"/>
      <c r="P781" s="115"/>
      <c r="S781" s="116"/>
      <c r="T781" s="1"/>
      <c r="V781" s="116"/>
      <c r="W781" s="1"/>
      <c r="Y781" s="116"/>
      <c r="Z781" s="1"/>
      <c r="AB781" s="115"/>
      <c r="AC781"/>
      <c r="AE781" s="116"/>
      <c r="AF781" s="1"/>
      <c r="AH781" s="116"/>
      <c r="AI781" s="1"/>
      <c r="AK781" s="115"/>
      <c r="AL781" s="1"/>
      <c r="AN781" s="116"/>
      <c r="AO781" s="114"/>
      <c r="AP781" s="114"/>
      <c r="AQ781" s="1"/>
      <c r="AR781" s="1"/>
      <c r="AS781" s="115"/>
      <c r="AT781" s="1"/>
      <c r="AU781" s="1"/>
      <c r="AV781" s="115"/>
      <c r="AW781" s="1"/>
      <c r="AX781" s="33"/>
      <c r="AY781" s="116"/>
      <c r="AZ781" s="1"/>
      <c r="BB781" s="119"/>
      <c r="BC781" s="1"/>
      <c r="BD781" s="33"/>
      <c r="BE781" s="116"/>
      <c r="BF781" s="1"/>
      <c r="BG781" s="33"/>
      <c r="BH781" s="116"/>
      <c r="BI781" s="1"/>
      <c r="BK781" s="116"/>
      <c r="BL781" s="1"/>
      <c r="BN781" s="116"/>
      <c r="BO781" s="1"/>
      <c r="BQ781" s="116"/>
      <c r="BR781" s="1"/>
      <c r="BT781" s="116"/>
      <c r="BU781" s="1"/>
      <c r="BW781" s="116"/>
      <c r="BX781" s="1"/>
      <c r="BZ781" s="116"/>
      <c r="CA781" s="33"/>
    </row>
    <row r="782" spans="5:79">
      <c r="E782"/>
      <c r="G782"/>
      <c r="H782"/>
      <c r="J782" s="115"/>
      <c r="M782" s="116"/>
      <c r="N782"/>
      <c r="P782" s="115"/>
      <c r="S782" s="116"/>
      <c r="T782" s="1"/>
      <c r="V782" s="116"/>
      <c r="W782" s="1"/>
      <c r="Y782" s="116"/>
      <c r="Z782" s="1"/>
      <c r="AB782" s="115"/>
      <c r="AC782"/>
      <c r="AE782" s="116"/>
      <c r="AF782" s="1"/>
      <c r="AH782" s="116"/>
      <c r="AI782" s="1"/>
      <c r="AK782" s="115"/>
      <c r="AL782" s="1"/>
      <c r="AN782" s="116"/>
      <c r="AO782" s="114"/>
      <c r="AP782" s="114"/>
      <c r="AQ782" s="1"/>
      <c r="AR782" s="1"/>
      <c r="AS782" s="115"/>
      <c r="AT782" s="1"/>
      <c r="AU782" s="1"/>
      <c r="AV782" s="115"/>
      <c r="AW782" s="1"/>
      <c r="AX782" s="33"/>
      <c r="AY782" s="116"/>
      <c r="AZ782" s="1"/>
      <c r="BB782" s="119"/>
      <c r="BC782" s="1"/>
      <c r="BD782" s="33"/>
      <c r="BE782" s="116"/>
      <c r="BF782" s="1"/>
      <c r="BG782" s="33"/>
      <c r="BH782" s="116"/>
      <c r="BI782" s="1"/>
      <c r="BK782" s="116"/>
      <c r="BL782" s="1"/>
      <c r="BN782" s="116"/>
      <c r="BO782" s="1"/>
      <c r="BQ782" s="116"/>
      <c r="BR782" s="1"/>
      <c r="BT782" s="116"/>
      <c r="BU782" s="1"/>
      <c r="BW782" s="116"/>
      <c r="BX782" s="1"/>
      <c r="BZ782" s="116"/>
      <c r="CA782" s="33"/>
    </row>
    <row r="783" spans="5:79">
      <c r="E783"/>
      <c r="G783"/>
      <c r="H783"/>
      <c r="J783" s="115"/>
      <c r="M783" s="116"/>
      <c r="N783"/>
      <c r="P783" s="115"/>
      <c r="S783" s="116"/>
      <c r="T783" s="1"/>
      <c r="V783" s="116"/>
      <c r="W783" s="1"/>
      <c r="Y783" s="116"/>
      <c r="Z783" s="1"/>
      <c r="AB783" s="115"/>
      <c r="AC783"/>
      <c r="AE783" s="116"/>
      <c r="AF783" s="1"/>
      <c r="AH783" s="116"/>
      <c r="AI783" s="1"/>
      <c r="AK783" s="115"/>
      <c r="AL783" s="1"/>
      <c r="AN783" s="116"/>
      <c r="AO783" s="114"/>
      <c r="AP783" s="114"/>
      <c r="AQ783" s="1"/>
      <c r="AR783" s="1"/>
      <c r="AS783" s="115"/>
      <c r="AT783" s="1"/>
      <c r="AU783" s="1"/>
      <c r="AV783" s="115"/>
      <c r="AW783" s="1"/>
      <c r="AX783" s="33"/>
      <c r="AY783" s="116"/>
      <c r="AZ783" s="1"/>
      <c r="BB783" s="119"/>
      <c r="BC783" s="1"/>
      <c r="BD783" s="33"/>
      <c r="BE783" s="116"/>
      <c r="BF783" s="1"/>
      <c r="BG783" s="33"/>
      <c r="BH783" s="116"/>
      <c r="BI783" s="1"/>
      <c r="BK783" s="116"/>
      <c r="BL783" s="1"/>
      <c r="BN783" s="116"/>
      <c r="BO783" s="1"/>
      <c r="BQ783" s="116"/>
      <c r="BR783" s="1"/>
      <c r="BT783" s="116"/>
      <c r="BU783" s="1"/>
      <c r="BW783" s="116"/>
      <c r="BX783" s="1"/>
      <c r="BZ783" s="116"/>
      <c r="CA783" s="33"/>
    </row>
    <row r="784" spans="5:79">
      <c r="E784"/>
      <c r="G784"/>
      <c r="H784"/>
      <c r="J784" s="115"/>
      <c r="M784" s="116"/>
      <c r="N784"/>
      <c r="P784" s="115"/>
      <c r="S784" s="116"/>
      <c r="T784" s="1"/>
      <c r="V784" s="116"/>
      <c r="W784" s="1"/>
      <c r="Y784" s="116"/>
      <c r="Z784" s="1"/>
      <c r="AB784" s="115"/>
      <c r="AC784"/>
      <c r="AE784" s="116"/>
      <c r="AF784" s="1"/>
      <c r="AH784" s="116"/>
      <c r="AI784" s="1"/>
      <c r="AK784" s="115"/>
      <c r="AL784" s="1"/>
      <c r="AN784" s="116"/>
      <c r="AO784" s="114"/>
      <c r="AP784" s="114"/>
      <c r="AQ784" s="1"/>
      <c r="AR784" s="1"/>
      <c r="AS784" s="115"/>
      <c r="AT784" s="1"/>
      <c r="AU784" s="1"/>
      <c r="AV784" s="115"/>
      <c r="AW784" s="1"/>
      <c r="AX784" s="33"/>
      <c r="AY784" s="116"/>
      <c r="AZ784" s="1"/>
      <c r="BB784" s="119"/>
      <c r="BC784" s="1"/>
      <c r="BD784" s="33"/>
      <c r="BE784" s="116"/>
      <c r="BF784" s="1"/>
      <c r="BG784" s="33"/>
      <c r="BH784" s="116"/>
      <c r="BI784" s="1"/>
      <c r="BK784" s="116"/>
      <c r="BL784" s="1"/>
      <c r="BN784" s="116"/>
      <c r="BO784" s="1"/>
      <c r="BQ784" s="116"/>
      <c r="BR784" s="1"/>
      <c r="BT784" s="116"/>
      <c r="BU784" s="1"/>
      <c r="BW784" s="116"/>
      <c r="BX784" s="1"/>
      <c r="BZ784" s="116"/>
      <c r="CA784" s="33"/>
    </row>
    <row r="785" spans="5:79">
      <c r="E785"/>
      <c r="G785"/>
      <c r="H785"/>
      <c r="J785" s="115"/>
      <c r="M785" s="116"/>
      <c r="N785"/>
      <c r="P785" s="115"/>
      <c r="S785" s="116"/>
      <c r="T785" s="1"/>
      <c r="V785" s="116"/>
      <c r="W785" s="1"/>
      <c r="Y785" s="116"/>
      <c r="Z785" s="1"/>
      <c r="AB785" s="115"/>
      <c r="AC785"/>
      <c r="AE785" s="116"/>
      <c r="AF785" s="1"/>
      <c r="AH785" s="116"/>
      <c r="AI785" s="1"/>
      <c r="AK785" s="115"/>
      <c r="AL785" s="1"/>
      <c r="AN785" s="116"/>
      <c r="AO785" s="114"/>
      <c r="AP785" s="114"/>
      <c r="AQ785" s="1"/>
      <c r="AR785" s="1"/>
      <c r="AS785" s="115"/>
      <c r="AT785" s="1"/>
      <c r="AU785" s="1"/>
      <c r="AV785" s="115"/>
      <c r="AW785" s="1"/>
      <c r="AX785" s="33"/>
      <c r="AY785" s="116"/>
      <c r="AZ785" s="1"/>
      <c r="BB785" s="119"/>
      <c r="BC785" s="1"/>
      <c r="BD785" s="33"/>
      <c r="BE785" s="116"/>
      <c r="BF785" s="1"/>
      <c r="BG785" s="33"/>
      <c r="BH785" s="116"/>
      <c r="BI785" s="1"/>
      <c r="BK785" s="116"/>
      <c r="BL785" s="1"/>
      <c r="BN785" s="116"/>
      <c r="BO785" s="1"/>
      <c r="BQ785" s="116"/>
      <c r="BR785" s="1"/>
      <c r="BT785" s="116"/>
      <c r="BU785" s="1"/>
      <c r="BW785" s="116"/>
      <c r="BX785" s="1"/>
      <c r="BZ785" s="116"/>
      <c r="CA785" s="33"/>
    </row>
    <row r="786" spans="5:79">
      <c r="E786"/>
      <c r="G786"/>
      <c r="H786"/>
      <c r="J786" s="115"/>
      <c r="M786" s="116"/>
      <c r="N786"/>
      <c r="P786" s="115"/>
      <c r="S786" s="116"/>
      <c r="T786" s="1"/>
      <c r="V786" s="116"/>
      <c r="W786" s="1"/>
      <c r="Y786" s="116"/>
      <c r="Z786" s="1"/>
      <c r="AB786" s="115"/>
      <c r="AC786"/>
      <c r="AE786" s="116"/>
      <c r="AF786" s="1"/>
      <c r="AH786" s="116"/>
      <c r="AI786" s="1"/>
      <c r="AK786" s="115"/>
      <c r="AL786" s="1"/>
      <c r="AN786" s="116"/>
      <c r="AO786" s="114"/>
      <c r="AP786" s="114"/>
      <c r="AQ786" s="1"/>
      <c r="AR786" s="1"/>
      <c r="AS786" s="115"/>
      <c r="AT786" s="1"/>
      <c r="AU786" s="1"/>
      <c r="AV786" s="115"/>
      <c r="AW786" s="1"/>
      <c r="AX786" s="33"/>
      <c r="AY786" s="116"/>
      <c r="AZ786" s="1"/>
      <c r="BB786" s="119"/>
      <c r="BC786" s="1"/>
      <c r="BD786" s="33"/>
      <c r="BE786" s="116"/>
      <c r="BF786" s="1"/>
      <c r="BG786" s="33"/>
      <c r="BH786" s="116"/>
      <c r="BI786" s="1"/>
      <c r="BK786" s="116"/>
      <c r="BL786" s="1"/>
      <c r="BN786" s="116"/>
      <c r="BO786" s="1"/>
      <c r="BQ786" s="116"/>
      <c r="BR786" s="1"/>
      <c r="BT786" s="116"/>
      <c r="BU786" s="1"/>
      <c r="BW786" s="116"/>
      <c r="BX786" s="1"/>
      <c r="BZ786" s="116"/>
      <c r="CA786" s="33"/>
    </row>
    <row r="787" spans="5:79">
      <c r="E787"/>
      <c r="G787"/>
      <c r="H787"/>
      <c r="J787" s="115"/>
      <c r="M787" s="116"/>
      <c r="N787"/>
      <c r="P787" s="115"/>
      <c r="S787" s="116"/>
      <c r="T787" s="1"/>
      <c r="V787" s="116"/>
      <c r="W787" s="1"/>
      <c r="Y787" s="116"/>
      <c r="Z787" s="1"/>
      <c r="AB787" s="115"/>
      <c r="AC787"/>
      <c r="AE787" s="116"/>
      <c r="AF787" s="1"/>
      <c r="AH787" s="116"/>
      <c r="AI787" s="1"/>
      <c r="AK787" s="115"/>
      <c r="AL787" s="1"/>
      <c r="AN787" s="116"/>
      <c r="AO787" s="114"/>
      <c r="AP787" s="114"/>
      <c r="AQ787" s="1"/>
      <c r="AR787" s="1"/>
      <c r="AS787" s="115"/>
      <c r="AT787" s="1"/>
      <c r="AU787" s="1"/>
      <c r="AV787" s="115"/>
      <c r="AW787" s="1"/>
      <c r="AX787" s="33"/>
      <c r="AY787" s="116"/>
      <c r="AZ787" s="1"/>
      <c r="BB787" s="119"/>
      <c r="BC787" s="1"/>
      <c r="BD787" s="33"/>
      <c r="BE787" s="116"/>
      <c r="BF787" s="1"/>
      <c r="BG787" s="33"/>
      <c r="BH787" s="116"/>
      <c r="BI787" s="1"/>
      <c r="BK787" s="116"/>
      <c r="BL787" s="1"/>
      <c r="BN787" s="116"/>
      <c r="BO787" s="1"/>
      <c r="BQ787" s="116"/>
      <c r="BR787" s="1"/>
      <c r="BT787" s="116"/>
      <c r="BU787" s="1"/>
      <c r="BW787" s="116"/>
      <c r="BX787" s="1"/>
      <c r="BZ787" s="116"/>
      <c r="CA787" s="33"/>
    </row>
    <row r="788" spans="5:79">
      <c r="E788"/>
      <c r="G788"/>
      <c r="H788"/>
      <c r="J788" s="115"/>
      <c r="M788" s="116"/>
      <c r="N788"/>
      <c r="P788" s="115"/>
      <c r="S788" s="116"/>
      <c r="T788" s="1"/>
      <c r="V788" s="116"/>
      <c r="W788" s="1"/>
      <c r="Y788" s="116"/>
      <c r="Z788" s="1"/>
      <c r="AB788" s="115"/>
      <c r="AC788"/>
      <c r="AE788" s="116"/>
      <c r="AF788" s="1"/>
      <c r="AH788" s="116"/>
      <c r="AI788" s="1"/>
      <c r="AK788" s="115"/>
      <c r="AL788" s="1"/>
      <c r="AN788" s="116"/>
      <c r="AO788" s="114"/>
      <c r="AP788" s="114"/>
      <c r="AQ788" s="1"/>
      <c r="AR788" s="1"/>
      <c r="AS788" s="115"/>
      <c r="AT788" s="1"/>
      <c r="AU788" s="1"/>
      <c r="AV788" s="115"/>
      <c r="AW788" s="1"/>
      <c r="AX788" s="33"/>
      <c r="AY788" s="116"/>
      <c r="AZ788" s="1"/>
      <c r="BB788" s="119"/>
      <c r="BC788" s="1"/>
      <c r="BD788" s="33"/>
      <c r="BE788" s="116"/>
      <c r="BF788" s="1"/>
      <c r="BG788" s="33"/>
      <c r="BH788" s="116"/>
      <c r="BI788" s="1"/>
      <c r="BK788" s="116"/>
      <c r="BL788" s="1"/>
      <c r="BN788" s="116"/>
      <c r="BO788" s="1"/>
      <c r="BQ788" s="116"/>
      <c r="BR788" s="1"/>
      <c r="BT788" s="116"/>
      <c r="BU788" s="1"/>
      <c r="BW788" s="116"/>
      <c r="BX788" s="1"/>
      <c r="BZ788" s="116"/>
      <c r="CA788" s="33"/>
    </row>
    <row r="789" spans="5:79">
      <c r="E789"/>
      <c r="G789"/>
      <c r="H789"/>
      <c r="J789" s="115"/>
      <c r="M789" s="116"/>
      <c r="N789"/>
      <c r="P789" s="115"/>
      <c r="S789" s="116"/>
      <c r="T789" s="1"/>
      <c r="V789" s="116"/>
      <c r="W789" s="1"/>
      <c r="Y789" s="116"/>
      <c r="Z789" s="1"/>
      <c r="AB789" s="115"/>
      <c r="AC789"/>
      <c r="AE789" s="116"/>
      <c r="AF789" s="1"/>
      <c r="AH789" s="116"/>
      <c r="AI789" s="1"/>
      <c r="AK789" s="115"/>
      <c r="AL789" s="1"/>
      <c r="AN789" s="116"/>
      <c r="AO789" s="114"/>
      <c r="AP789" s="114"/>
      <c r="AQ789" s="1"/>
      <c r="AR789" s="1"/>
      <c r="AS789" s="115"/>
      <c r="AT789" s="1"/>
      <c r="AU789" s="1"/>
      <c r="AV789" s="115"/>
      <c r="AW789" s="1"/>
      <c r="AX789" s="33"/>
      <c r="AY789" s="116"/>
      <c r="AZ789" s="1"/>
      <c r="BB789" s="119"/>
      <c r="BC789" s="1"/>
      <c r="BD789" s="33"/>
      <c r="BE789" s="116"/>
      <c r="BF789" s="1"/>
      <c r="BG789" s="33"/>
      <c r="BH789" s="116"/>
      <c r="BI789" s="1"/>
      <c r="BK789" s="116"/>
      <c r="BL789" s="1"/>
      <c r="BN789" s="116"/>
      <c r="BO789" s="1"/>
      <c r="BQ789" s="116"/>
      <c r="BR789" s="1"/>
      <c r="BT789" s="116"/>
      <c r="BU789" s="1"/>
      <c r="BW789" s="116"/>
      <c r="BX789" s="1"/>
      <c r="BZ789" s="116"/>
      <c r="CA789" s="33"/>
    </row>
    <row r="790" spans="5:79">
      <c r="E790"/>
      <c r="G790"/>
      <c r="H790"/>
      <c r="J790" s="115"/>
      <c r="M790" s="116"/>
      <c r="N790"/>
      <c r="P790" s="115"/>
      <c r="S790" s="116"/>
      <c r="T790" s="1"/>
      <c r="V790" s="116"/>
      <c r="W790" s="1"/>
      <c r="Y790" s="116"/>
      <c r="Z790" s="1"/>
      <c r="AB790" s="115"/>
      <c r="AC790"/>
      <c r="AE790" s="116"/>
      <c r="AF790" s="1"/>
      <c r="AH790" s="116"/>
      <c r="AI790" s="1"/>
      <c r="AK790" s="115"/>
      <c r="AL790" s="1"/>
      <c r="AN790" s="116"/>
      <c r="AO790" s="114"/>
      <c r="AP790" s="114"/>
      <c r="AQ790" s="1"/>
      <c r="AR790" s="1"/>
      <c r="AS790" s="115"/>
      <c r="AT790" s="1"/>
      <c r="AU790" s="1"/>
      <c r="AV790" s="115"/>
      <c r="AW790" s="1"/>
      <c r="AX790" s="33"/>
      <c r="AY790" s="116"/>
      <c r="AZ790" s="1"/>
      <c r="BB790" s="119"/>
      <c r="BC790" s="1"/>
      <c r="BD790" s="33"/>
      <c r="BE790" s="116"/>
      <c r="BF790" s="1"/>
      <c r="BG790" s="33"/>
      <c r="BH790" s="116"/>
      <c r="BI790" s="1"/>
      <c r="BK790" s="116"/>
      <c r="BL790" s="1"/>
      <c r="BN790" s="116"/>
      <c r="BO790" s="1"/>
      <c r="BQ790" s="116"/>
      <c r="BR790" s="1"/>
      <c r="BT790" s="116"/>
      <c r="BU790" s="1"/>
      <c r="BW790" s="116"/>
      <c r="BX790" s="1"/>
      <c r="BZ790" s="116"/>
      <c r="CA790" s="33"/>
    </row>
    <row r="791" spans="5:79">
      <c r="E791"/>
      <c r="G791"/>
      <c r="H791"/>
      <c r="J791" s="115"/>
      <c r="M791" s="116"/>
      <c r="N791"/>
      <c r="P791" s="115"/>
      <c r="S791" s="116"/>
      <c r="T791" s="1"/>
      <c r="V791" s="116"/>
      <c r="W791" s="1"/>
      <c r="Y791" s="116"/>
      <c r="Z791" s="1"/>
      <c r="AB791" s="115"/>
      <c r="AC791"/>
      <c r="AE791" s="116"/>
      <c r="AF791" s="1"/>
      <c r="AH791" s="116"/>
      <c r="AI791" s="1"/>
      <c r="AK791" s="115"/>
      <c r="AL791" s="1"/>
      <c r="AN791" s="116"/>
      <c r="AO791" s="114"/>
      <c r="AP791" s="114"/>
      <c r="AQ791" s="1"/>
      <c r="AR791" s="1"/>
      <c r="AS791" s="115"/>
      <c r="AT791" s="1"/>
      <c r="AU791" s="1"/>
      <c r="AV791" s="115"/>
      <c r="AW791" s="1"/>
      <c r="AX791" s="33"/>
      <c r="AY791" s="116"/>
      <c r="AZ791" s="1"/>
      <c r="BB791" s="119"/>
      <c r="BC791" s="1"/>
      <c r="BD791" s="33"/>
      <c r="BE791" s="116"/>
      <c r="BF791" s="1"/>
      <c r="BG791" s="33"/>
      <c r="BH791" s="116"/>
      <c r="BI791" s="1"/>
      <c r="BK791" s="116"/>
      <c r="BL791" s="1"/>
      <c r="BN791" s="116"/>
      <c r="BO791" s="1"/>
      <c r="BQ791" s="116"/>
      <c r="BR791" s="1"/>
      <c r="BT791" s="116"/>
      <c r="BU791" s="1"/>
      <c r="BW791" s="116"/>
      <c r="BX791" s="1"/>
      <c r="BZ791" s="116"/>
      <c r="CA791" s="33"/>
    </row>
    <row r="792" spans="5:79">
      <c r="E792"/>
      <c r="G792"/>
      <c r="H792"/>
      <c r="J792" s="115"/>
      <c r="M792" s="116"/>
      <c r="N792"/>
      <c r="P792" s="115"/>
      <c r="S792" s="116"/>
      <c r="T792" s="1"/>
      <c r="V792" s="116"/>
      <c r="W792" s="1"/>
      <c r="Y792" s="116"/>
      <c r="Z792" s="1"/>
      <c r="AB792" s="115"/>
      <c r="AC792"/>
      <c r="AE792" s="116"/>
      <c r="AF792" s="1"/>
      <c r="AH792" s="116"/>
      <c r="AI792" s="1"/>
      <c r="AK792" s="115"/>
      <c r="AL792" s="1"/>
      <c r="AN792" s="116"/>
      <c r="AO792" s="114"/>
      <c r="AP792" s="114"/>
      <c r="AQ792" s="1"/>
      <c r="AR792" s="1"/>
      <c r="AS792" s="115"/>
      <c r="AT792" s="1"/>
      <c r="AU792" s="1"/>
      <c r="AV792" s="115"/>
      <c r="AW792" s="1"/>
      <c r="AX792" s="33"/>
      <c r="AY792" s="116"/>
      <c r="AZ792" s="1"/>
      <c r="BB792" s="119"/>
      <c r="BC792" s="1"/>
      <c r="BD792" s="33"/>
      <c r="BE792" s="116"/>
      <c r="BF792" s="1"/>
      <c r="BG792" s="33"/>
      <c r="BH792" s="116"/>
      <c r="BI792" s="1"/>
      <c r="BK792" s="116"/>
      <c r="BL792" s="1"/>
      <c r="BN792" s="116"/>
      <c r="BO792" s="1"/>
      <c r="BQ792" s="116"/>
      <c r="BR792" s="1"/>
      <c r="BT792" s="116"/>
      <c r="BU792" s="1"/>
      <c r="BW792" s="116"/>
      <c r="BX792" s="1"/>
      <c r="BZ792" s="116"/>
      <c r="CA792" s="33"/>
    </row>
    <row r="793" spans="5:79">
      <c r="E793"/>
      <c r="G793"/>
      <c r="H793"/>
      <c r="J793" s="115"/>
      <c r="M793" s="116"/>
      <c r="N793"/>
      <c r="P793" s="115"/>
      <c r="S793" s="116"/>
      <c r="T793" s="1"/>
      <c r="V793" s="116"/>
      <c r="W793" s="1"/>
      <c r="Y793" s="116"/>
      <c r="Z793" s="1"/>
      <c r="AB793" s="115"/>
      <c r="AC793"/>
      <c r="AE793" s="116"/>
      <c r="AF793" s="1"/>
      <c r="AH793" s="116"/>
      <c r="AI793" s="1"/>
      <c r="AK793" s="115"/>
      <c r="AL793" s="1"/>
      <c r="AN793" s="116"/>
      <c r="AO793" s="114"/>
      <c r="AP793" s="114"/>
      <c r="AQ793" s="1"/>
      <c r="AR793" s="1"/>
      <c r="AS793" s="115"/>
      <c r="AT793" s="1"/>
      <c r="AU793" s="1"/>
      <c r="AV793" s="115"/>
      <c r="AW793" s="1"/>
      <c r="AX793" s="33"/>
      <c r="AY793" s="116"/>
      <c r="AZ793" s="1"/>
      <c r="BB793" s="119"/>
      <c r="BC793" s="1"/>
      <c r="BD793" s="33"/>
      <c r="BE793" s="116"/>
      <c r="BF793" s="1"/>
      <c r="BG793" s="33"/>
      <c r="BH793" s="116"/>
      <c r="BI793" s="1"/>
      <c r="BK793" s="116"/>
      <c r="BL793" s="1"/>
      <c r="BN793" s="116"/>
      <c r="BO793" s="1"/>
      <c r="BQ793" s="116"/>
      <c r="BR793" s="1"/>
      <c r="BT793" s="116"/>
      <c r="BU793" s="1"/>
      <c r="BW793" s="116"/>
      <c r="BX793" s="1"/>
      <c r="BZ793" s="116"/>
      <c r="CA793" s="33"/>
    </row>
    <row r="794" spans="5:79">
      <c r="E794"/>
      <c r="G794"/>
      <c r="H794"/>
      <c r="J794" s="115"/>
      <c r="M794" s="116"/>
      <c r="N794"/>
      <c r="P794" s="115"/>
      <c r="S794" s="116"/>
      <c r="T794" s="1"/>
      <c r="V794" s="116"/>
      <c r="W794" s="1"/>
      <c r="Y794" s="116"/>
      <c r="Z794" s="1"/>
      <c r="AB794" s="115"/>
      <c r="AC794"/>
      <c r="AE794" s="116"/>
      <c r="AF794" s="1"/>
      <c r="AH794" s="116"/>
      <c r="AI794" s="1"/>
      <c r="AK794" s="115"/>
      <c r="AL794" s="1"/>
      <c r="AN794" s="116"/>
      <c r="AO794" s="114"/>
      <c r="AP794" s="114"/>
      <c r="AQ794" s="1"/>
      <c r="AR794" s="1"/>
      <c r="AS794" s="115"/>
      <c r="AT794" s="1"/>
      <c r="AU794" s="1"/>
      <c r="AV794" s="115"/>
      <c r="AW794" s="1"/>
      <c r="AX794" s="33"/>
      <c r="AY794" s="116"/>
      <c r="AZ794" s="1"/>
      <c r="BB794" s="119"/>
      <c r="BC794" s="1"/>
      <c r="BD794" s="33"/>
      <c r="BE794" s="116"/>
      <c r="BF794" s="1"/>
      <c r="BG794" s="33"/>
      <c r="BH794" s="116"/>
      <c r="BI794" s="1"/>
      <c r="BK794" s="116"/>
      <c r="BL794" s="1"/>
      <c r="BN794" s="116"/>
      <c r="BO794" s="1"/>
      <c r="BQ794" s="116"/>
      <c r="BR794" s="1"/>
      <c r="BT794" s="116"/>
      <c r="BU794" s="1"/>
      <c r="BW794" s="116"/>
      <c r="BX794" s="1"/>
      <c r="BZ794" s="116"/>
      <c r="CA794" s="33"/>
    </row>
    <row r="795" spans="5:79">
      <c r="E795"/>
      <c r="G795"/>
      <c r="H795"/>
      <c r="J795" s="115"/>
      <c r="M795" s="116"/>
      <c r="N795"/>
      <c r="P795" s="115"/>
      <c r="S795" s="116"/>
      <c r="T795" s="1"/>
      <c r="V795" s="116"/>
      <c r="W795" s="1"/>
      <c r="Y795" s="116"/>
      <c r="Z795" s="1"/>
      <c r="AB795" s="115"/>
      <c r="AC795"/>
      <c r="AE795" s="116"/>
      <c r="AF795" s="1"/>
      <c r="AH795" s="116"/>
      <c r="AI795" s="1"/>
      <c r="AK795" s="115"/>
      <c r="AL795" s="1"/>
      <c r="AN795" s="116"/>
      <c r="AO795" s="114"/>
      <c r="AP795" s="114"/>
      <c r="AQ795" s="1"/>
      <c r="AR795" s="1"/>
      <c r="AS795" s="115"/>
      <c r="AT795" s="1"/>
      <c r="AU795" s="1"/>
      <c r="AV795" s="115"/>
      <c r="AW795" s="1"/>
      <c r="AX795" s="33"/>
      <c r="AY795" s="116"/>
      <c r="AZ795" s="1"/>
      <c r="BB795" s="119"/>
      <c r="BC795" s="1"/>
      <c r="BD795" s="33"/>
      <c r="BE795" s="116"/>
      <c r="BF795" s="1"/>
      <c r="BG795" s="33"/>
      <c r="BH795" s="116"/>
      <c r="BI795" s="1"/>
      <c r="BK795" s="116"/>
      <c r="BL795" s="1"/>
      <c r="BN795" s="116"/>
      <c r="BO795" s="1"/>
      <c r="BQ795" s="116"/>
      <c r="BR795" s="1"/>
      <c r="BT795" s="116"/>
      <c r="BU795" s="1"/>
      <c r="BW795" s="116"/>
      <c r="BX795" s="1"/>
      <c r="BZ795" s="116"/>
      <c r="CA795" s="33"/>
    </row>
    <row r="796" spans="5:79">
      <c r="E796"/>
      <c r="G796"/>
      <c r="H796"/>
      <c r="J796" s="115"/>
      <c r="M796" s="116"/>
      <c r="N796"/>
      <c r="P796" s="115"/>
      <c r="S796" s="116"/>
      <c r="T796" s="1"/>
      <c r="V796" s="116"/>
      <c r="W796" s="1"/>
      <c r="Y796" s="116"/>
      <c r="Z796" s="1"/>
      <c r="AB796" s="115"/>
      <c r="AC796"/>
      <c r="AE796" s="116"/>
      <c r="AF796" s="1"/>
      <c r="AH796" s="116"/>
      <c r="AI796" s="1"/>
      <c r="AK796" s="115"/>
      <c r="AL796" s="1"/>
      <c r="AN796" s="116"/>
      <c r="AO796" s="114"/>
      <c r="AP796" s="114"/>
      <c r="AQ796" s="1"/>
      <c r="AR796" s="1"/>
      <c r="AS796" s="115"/>
      <c r="AT796" s="1"/>
      <c r="AU796" s="1"/>
      <c r="AV796" s="115"/>
      <c r="AW796" s="1"/>
      <c r="AX796" s="33"/>
      <c r="AY796" s="116"/>
      <c r="AZ796" s="1"/>
      <c r="BB796" s="119"/>
      <c r="BC796" s="1"/>
      <c r="BD796" s="33"/>
      <c r="BE796" s="116"/>
      <c r="BF796" s="1"/>
      <c r="BG796" s="33"/>
      <c r="BH796" s="116"/>
      <c r="BI796" s="1"/>
      <c r="BK796" s="116"/>
      <c r="BL796" s="1"/>
      <c r="BN796" s="116"/>
      <c r="BO796" s="1"/>
      <c r="BQ796" s="116"/>
      <c r="BR796" s="1"/>
      <c r="BT796" s="116"/>
      <c r="BU796" s="1"/>
      <c r="BW796" s="116"/>
      <c r="BX796" s="1"/>
      <c r="BZ796" s="116"/>
      <c r="CA796" s="33"/>
    </row>
    <row r="797" spans="5:79">
      <c r="E797"/>
      <c r="G797"/>
      <c r="H797"/>
      <c r="J797" s="115"/>
      <c r="M797" s="116"/>
      <c r="N797"/>
      <c r="P797" s="115"/>
      <c r="S797" s="116"/>
      <c r="T797" s="1"/>
      <c r="V797" s="116"/>
      <c r="W797" s="1"/>
      <c r="Y797" s="116"/>
      <c r="Z797" s="1"/>
      <c r="AB797" s="115"/>
      <c r="AC797"/>
      <c r="AE797" s="116"/>
      <c r="AF797" s="1"/>
      <c r="AH797" s="116"/>
      <c r="AI797" s="1"/>
      <c r="AK797" s="115"/>
      <c r="AL797" s="1"/>
      <c r="AN797" s="116"/>
      <c r="AO797" s="114"/>
      <c r="AP797" s="114"/>
      <c r="AQ797" s="1"/>
      <c r="AR797" s="1"/>
      <c r="AS797" s="115"/>
      <c r="AT797" s="1"/>
      <c r="AU797" s="1"/>
      <c r="AV797" s="115"/>
      <c r="AW797" s="1"/>
      <c r="AX797" s="33"/>
      <c r="AY797" s="116"/>
      <c r="AZ797" s="1"/>
      <c r="BB797" s="119"/>
      <c r="BC797" s="1"/>
      <c r="BD797" s="33"/>
      <c r="BE797" s="116"/>
      <c r="BF797" s="1"/>
      <c r="BG797" s="33"/>
      <c r="BH797" s="116"/>
      <c r="BI797" s="1"/>
      <c r="BK797" s="116"/>
      <c r="BL797" s="1"/>
      <c r="BN797" s="116"/>
      <c r="BO797" s="1"/>
      <c r="BQ797" s="116"/>
      <c r="BR797" s="1"/>
      <c r="BT797" s="116"/>
      <c r="BU797" s="1"/>
      <c r="BW797" s="116"/>
      <c r="BX797" s="1"/>
      <c r="BZ797" s="116"/>
      <c r="CA797" s="33"/>
    </row>
    <row r="798" spans="5:79">
      <c r="E798"/>
      <c r="G798"/>
      <c r="H798"/>
      <c r="J798" s="115"/>
      <c r="M798" s="116"/>
      <c r="N798"/>
      <c r="P798" s="115"/>
      <c r="S798" s="116"/>
      <c r="T798" s="1"/>
      <c r="V798" s="116"/>
      <c r="W798" s="1"/>
      <c r="Y798" s="116"/>
      <c r="Z798" s="1"/>
      <c r="AB798" s="115"/>
      <c r="AC798"/>
      <c r="AE798" s="116"/>
      <c r="AF798" s="1"/>
      <c r="AH798" s="116"/>
      <c r="AI798" s="1"/>
      <c r="AK798" s="115"/>
      <c r="AL798" s="1"/>
      <c r="AN798" s="116"/>
      <c r="AO798" s="114"/>
      <c r="AP798" s="114"/>
      <c r="AQ798" s="1"/>
      <c r="AR798" s="1"/>
      <c r="AS798" s="115"/>
      <c r="AT798" s="1"/>
      <c r="AU798" s="1"/>
      <c r="AV798" s="115"/>
      <c r="AW798" s="1"/>
      <c r="AX798" s="33"/>
      <c r="AY798" s="116"/>
      <c r="AZ798" s="1"/>
      <c r="BB798" s="119"/>
      <c r="BC798" s="1"/>
      <c r="BD798" s="33"/>
      <c r="BE798" s="116"/>
      <c r="BF798" s="1"/>
      <c r="BG798" s="33"/>
      <c r="BH798" s="116"/>
      <c r="BI798" s="1"/>
      <c r="BK798" s="116"/>
      <c r="BL798" s="1"/>
      <c r="BN798" s="116"/>
      <c r="BO798" s="1"/>
      <c r="BQ798" s="116"/>
      <c r="BR798" s="1"/>
      <c r="BT798" s="116"/>
      <c r="BU798" s="1"/>
      <c r="BW798" s="116"/>
      <c r="BX798" s="1"/>
      <c r="BZ798" s="116"/>
      <c r="CA798" s="33"/>
    </row>
    <row r="799" spans="5:79">
      <c r="E799"/>
      <c r="G799"/>
      <c r="H799"/>
      <c r="J799" s="115"/>
      <c r="M799" s="116"/>
      <c r="N799"/>
      <c r="P799" s="115"/>
      <c r="S799" s="116"/>
      <c r="T799" s="1"/>
      <c r="V799" s="116"/>
      <c r="W799" s="1"/>
      <c r="Y799" s="116"/>
      <c r="Z799" s="1"/>
      <c r="AB799" s="115"/>
      <c r="AC799"/>
      <c r="AE799" s="116"/>
      <c r="AF799" s="1"/>
      <c r="AH799" s="116"/>
      <c r="AI799" s="1"/>
      <c r="AK799" s="115"/>
      <c r="AL799" s="1"/>
      <c r="AN799" s="116"/>
      <c r="AO799" s="114"/>
      <c r="AP799" s="114"/>
      <c r="AQ799" s="1"/>
      <c r="AR799" s="1"/>
      <c r="AS799" s="115"/>
      <c r="AT799" s="1"/>
      <c r="AU799" s="1"/>
      <c r="AV799" s="115"/>
      <c r="AW799" s="1"/>
      <c r="AX799" s="33"/>
      <c r="AY799" s="116"/>
      <c r="AZ799" s="1"/>
      <c r="BB799" s="119"/>
      <c r="BC799" s="1"/>
      <c r="BD799" s="33"/>
      <c r="BE799" s="116"/>
      <c r="BF799" s="1"/>
      <c r="BG799" s="33"/>
      <c r="BH799" s="116"/>
      <c r="BI799" s="1"/>
      <c r="BK799" s="116"/>
      <c r="BL799" s="1"/>
      <c r="BN799" s="116"/>
      <c r="BO799" s="1"/>
      <c r="BQ799" s="116"/>
      <c r="BR799" s="1"/>
      <c r="BT799" s="116"/>
      <c r="BU799" s="1"/>
      <c r="BW799" s="116"/>
      <c r="BX799" s="1"/>
      <c r="BZ799" s="116"/>
      <c r="CA799" s="33"/>
    </row>
    <row r="800" spans="5:79">
      <c r="E800"/>
      <c r="G800"/>
      <c r="H800"/>
      <c r="J800" s="115"/>
      <c r="M800" s="116"/>
      <c r="N800"/>
      <c r="P800" s="115"/>
      <c r="S800" s="116"/>
      <c r="T800" s="1"/>
      <c r="V800" s="116"/>
      <c r="W800" s="1"/>
      <c r="Y800" s="116"/>
      <c r="Z800" s="1"/>
      <c r="AB800" s="115"/>
      <c r="AC800"/>
      <c r="AE800" s="116"/>
      <c r="AF800" s="1"/>
      <c r="AH800" s="116"/>
      <c r="AI800" s="1"/>
      <c r="AK800" s="115"/>
      <c r="AL800" s="1"/>
      <c r="AN800" s="116"/>
      <c r="AO800" s="114"/>
      <c r="AP800" s="114"/>
      <c r="AQ800" s="1"/>
      <c r="AR800" s="1"/>
      <c r="AS800" s="115"/>
      <c r="AT800" s="1"/>
      <c r="AU800" s="1"/>
      <c r="AV800" s="115"/>
      <c r="AW800" s="1"/>
      <c r="AX800" s="33"/>
      <c r="AY800" s="116"/>
      <c r="AZ800" s="1"/>
      <c r="BB800" s="119"/>
      <c r="BC800" s="1"/>
      <c r="BD800" s="33"/>
      <c r="BE800" s="116"/>
      <c r="BF800" s="1"/>
      <c r="BG800" s="33"/>
      <c r="BH800" s="116"/>
      <c r="BI800" s="1"/>
      <c r="BK800" s="116"/>
      <c r="BL800" s="1"/>
      <c r="BN800" s="116"/>
      <c r="BO800" s="1"/>
      <c r="BQ800" s="116"/>
      <c r="BR800" s="1"/>
      <c r="BT800" s="116"/>
      <c r="BU800" s="1"/>
      <c r="BW800" s="116"/>
      <c r="BX800" s="1"/>
      <c r="BZ800" s="116"/>
      <c r="CA800" s="33"/>
    </row>
    <row r="801" spans="5:79">
      <c r="E801"/>
      <c r="G801"/>
      <c r="H801"/>
      <c r="J801" s="115"/>
      <c r="M801" s="116"/>
      <c r="N801"/>
      <c r="P801" s="115"/>
      <c r="S801" s="116"/>
      <c r="T801" s="1"/>
      <c r="V801" s="116"/>
      <c r="W801" s="1"/>
      <c r="Y801" s="116"/>
      <c r="Z801" s="1"/>
      <c r="AB801" s="115"/>
      <c r="AC801"/>
      <c r="AE801" s="116"/>
      <c r="AF801" s="1"/>
      <c r="AH801" s="116"/>
      <c r="AI801" s="1"/>
      <c r="AK801" s="115"/>
      <c r="AL801" s="1"/>
      <c r="AN801" s="116"/>
      <c r="AO801" s="114"/>
      <c r="AP801" s="114"/>
      <c r="AQ801" s="1"/>
      <c r="AR801" s="1"/>
      <c r="AS801" s="115"/>
      <c r="AT801" s="1"/>
      <c r="AU801" s="1"/>
      <c r="AV801" s="115"/>
      <c r="AW801" s="1"/>
      <c r="AX801" s="33"/>
      <c r="AY801" s="116"/>
      <c r="AZ801" s="1"/>
      <c r="BB801" s="119"/>
      <c r="BC801" s="1"/>
      <c r="BD801" s="33"/>
      <c r="BE801" s="116"/>
      <c r="BF801" s="1"/>
      <c r="BG801" s="33"/>
      <c r="BH801" s="116"/>
      <c r="BI801" s="1"/>
      <c r="BK801" s="116"/>
      <c r="BL801" s="1"/>
      <c r="BN801" s="116"/>
      <c r="BO801" s="1"/>
      <c r="BQ801" s="116"/>
      <c r="BR801" s="1"/>
      <c r="BT801" s="116"/>
      <c r="BU801" s="1"/>
      <c r="BW801" s="116"/>
      <c r="BX801" s="1"/>
      <c r="BZ801" s="116"/>
      <c r="CA801" s="33"/>
    </row>
    <row r="802" spans="5:79">
      <c r="E802"/>
      <c r="G802"/>
      <c r="H802"/>
      <c r="J802" s="115"/>
      <c r="M802" s="116"/>
      <c r="N802"/>
      <c r="P802" s="115"/>
      <c r="S802" s="116"/>
      <c r="T802" s="1"/>
      <c r="V802" s="116"/>
      <c r="W802" s="1"/>
      <c r="Y802" s="116"/>
      <c r="Z802" s="1"/>
      <c r="AB802" s="115"/>
      <c r="AC802"/>
      <c r="AE802" s="116"/>
      <c r="AF802" s="1"/>
      <c r="AH802" s="116"/>
      <c r="AI802" s="1"/>
      <c r="AK802" s="115"/>
      <c r="AL802" s="1"/>
      <c r="AN802" s="116"/>
      <c r="AO802" s="114"/>
      <c r="AP802" s="114"/>
      <c r="AQ802" s="1"/>
      <c r="AR802" s="1"/>
      <c r="AS802" s="115"/>
      <c r="AT802" s="1"/>
      <c r="AU802" s="1"/>
      <c r="AV802" s="115"/>
      <c r="AW802" s="1"/>
      <c r="AX802" s="33"/>
      <c r="AY802" s="116"/>
      <c r="AZ802" s="1"/>
      <c r="BB802" s="119"/>
      <c r="BC802" s="1"/>
      <c r="BD802" s="33"/>
      <c r="BE802" s="116"/>
      <c r="BF802" s="1"/>
      <c r="BG802" s="33"/>
      <c r="BH802" s="116"/>
      <c r="BI802" s="1"/>
      <c r="BK802" s="116"/>
      <c r="BL802" s="1"/>
      <c r="BN802" s="116"/>
      <c r="BO802" s="1"/>
      <c r="BQ802" s="116"/>
      <c r="BR802" s="1"/>
      <c r="BT802" s="116"/>
      <c r="BU802" s="1"/>
      <c r="BW802" s="116"/>
      <c r="BX802" s="1"/>
      <c r="BZ802" s="116"/>
      <c r="CA802" s="33"/>
    </row>
    <row r="803" spans="5:79">
      <c r="E803"/>
      <c r="G803"/>
      <c r="H803"/>
      <c r="J803" s="115"/>
      <c r="M803" s="116"/>
      <c r="N803"/>
      <c r="P803" s="115"/>
      <c r="S803" s="116"/>
      <c r="T803" s="1"/>
      <c r="V803" s="116"/>
      <c r="W803" s="1"/>
      <c r="Y803" s="116"/>
      <c r="Z803" s="1"/>
      <c r="AB803" s="115"/>
      <c r="AC803"/>
      <c r="AE803" s="116"/>
      <c r="AF803" s="1"/>
      <c r="AH803" s="116"/>
      <c r="AI803" s="1"/>
      <c r="AK803" s="115"/>
      <c r="AL803" s="1"/>
      <c r="AN803" s="116"/>
      <c r="AO803" s="114"/>
      <c r="AP803" s="114"/>
      <c r="AQ803" s="1"/>
      <c r="AR803" s="1"/>
      <c r="AS803" s="115"/>
      <c r="AT803" s="1"/>
      <c r="AU803" s="1"/>
      <c r="AV803" s="115"/>
      <c r="AW803" s="1"/>
      <c r="AX803" s="33"/>
      <c r="AY803" s="116"/>
      <c r="AZ803" s="1"/>
      <c r="BB803" s="119"/>
      <c r="BC803" s="1"/>
      <c r="BD803" s="33"/>
      <c r="BE803" s="116"/>
      <c r="BF803" s="1"/>
      <c r="BG803" s="33"/>
      <c r="BH803" s="116"/>
      <c r="BI803" s="1"/>
      <c r="BK803" s="116"/>
      <c r="BL803" s="1"/>
      <c r="BN803" s="116"/>
      <c r="BO803" s="1"/>
      <c r="BQ803" s="116"/>
      <c r="BR803" s="1"/>
      <c r="BT803" s="116"/>
      <c r="BU803" s="1"/>
      <c r="BW803" s="116"/>
      <c r="BX803" s="1"/>
      <c r="BZ803" s="116"/>
      <c r="CA803" s="33"/>
    </row>
    <row r="804" spans="5:79">
      <c r="E804"/>
      <c r="G804"/>
      <c r="H804"/>
      <c r="J804" s="115"/>
      <c r="M804" s="116"/>
      <c r="N804"/>
      <c r="P804" s="115"/>
      <c r="S804" s="116"/>
      <c r="T804" s="1"/>
      <c r="V804" s="116"/>
      <c r="W804" s="1"/>
      <c r="Y804" s="116"/>
      <c r="Z804" s="1"/>
      <c r="AB804" s="115"/>
      <c r="AC804"/>
      <c r="AE804" s="116"/>
      <c r="AF804" s="1"/>
      <c r="AH804" s="116"/>
      <c r="AI804" s="1"/>
      <c r="AK804" s="115"/>
      <c r="AL804" s="1"/>
      <c r="AN804" s="116"/>
      <c r="AO804" s="114"/>
      <c r="AP804" s="114"/>
      <c r="AQ804" s="1"/>
      <c r="AR804" s="1"/>
      <c r="AS804" s="115"/>
      <c r="AT804" s="1"/>
      <c r="AU804" s="1"/>
      <c r="AV804" s="115"/>
      <c r="AW804" s="1"/>
      <c r="AX804" s="33"/>
      <c r="AY804" s="116"/>
      <c r="AZ804" s="1"/>
      <c r="BB804" s="119"/>
      <c r="BC804" s="1"/>
      <c r="BD804" s="33"/>
      <c r="BE804" s="116"/>
      <c r="BF804" s="1"/>
      <c r="BG804" s="33"/>
      <c r="BH804" s="116"/>
      <c r="BI804" s="1"/>
      <c r="BK804" s="116"/>
      <c r="BL804" s="1"/>
      <c r="BN804" s="116"/>
      <c r="BO804" s="1"/>
      <c r="BQ804" s="116"/>
      <c r="BR804" s="1"/>
      <c r="BT804" s="116"/>
      <c r="BU804" s="1"/>
      <c r="BW804" s="116"/>
      <c r="BX804" s="1"/>
      <c r="BZ804" s="116"/>
      <c r="CA804" s="33"/>
    </row>
    <row r="805" spans="5:79">
      <c r="E805"/>
      <c r="G805"/>
      <c r="H805"/>
      <c r="J805" s="115"/>
      <c r="M805" s="116"/>
      <c r="N805"/>
      <c r="P805" s="115"/>
      <c r="S805" s="116"/>
      <c r="T805" s="1"/>
      <c r="V805" s="116"/>
      <c r="W805" s="1"/>
      <c r="Y805" s="116"/>
      <c r="Z805" s="1"/>
      <c r="AB805" s="115"/>
      <c r="AC805"/>
      <c r="AE805" s="116"/>
      <c r="AF805" s="1"/>
      <c r="AH805" s="116"/>
      <c r="AI805" s="1"/>
      <c r="AK805" s="115"/>
      <c r="AL805" s="1"/>
      <c r="AN805" s="116"/>
      <c r="AO805" s="114"/>
      <c r="AP805" s="114"/>
      <c r="AQ805" s="1"/>
      <c r="AR805" s="1"/>
      <c r="AS805" s="115"/>
      <c r="AT805" s="1"/>
      <c r="AU805" s="1"/>
      <c r="AV805" s="115"/>
      <c r="AW805" s="1"/>
      <c r="AX805" s="33"/>
      <c r="AY805" s="116"/>
      <c r="AZ805" s="1"/>
      <c r="BB805" s="119"/>
      <c r="BC805" s="1"/>
      <c r="BD805" s="33"/>
      <c r="BE805" s="116"/>
      <c r="BF805" s="1"/>
      <c r="BG805" s="33"/>
      <c r="BH805" s="116"/>
      <c r="BI805" s="1"/>
      <c r="BK805" s="116"/>
      <c r="BL805" s="1"/>
      <c r="BN805" s="116"/>
      <c r="BO805" s="1"/>
      <c r="BQ805" s="116"/>
      <c r="BR805" s="1"/>
      <c r="BT805" s="116"/>
      <c r="BU805" s="1"/>
      <c r="BW805" s="116"/>
      <c r="BX805" s="1"/>
      <c r="BZ805" s="116"/>
      <c r="CA805" s="33"/>
    </row>
    <row r="806" spans="5:79">
      <c r="E806"/>
      <c r="G806"/>
      <c r="H806"/>
      <c r="J806" s="115"/>
      <c r="M806" s="116"/>
      <c r="N806"/>
      <c r="P806" s="115"/>
      <c r="S806" s="116"/>
      <c r="T806" s="1"/>
      <c r="V806" s="116"/>
      <c r="W806" s="1"/>
      <c r="Y806" s="116"/>
      <c r="Z806" s="1"/>
      <c r="AB806" s="115"/>
      <c r="AC806"/>
      <c r="AE806" s="116"/>
      <c r="AF806" s="1"/>
      <c r="AH806" s="116"/>
      <c r="AI806" s="1"/>
      <c r="AK806" s="115"/>
      <c r="AL806" s="1"/>
      <c r="AN806" s="116"/>
      <c r="AO806" s="114"/>
      <c r="AP806" s="114"/>
      <c r="AQ806" s="1"/>
      <c r="AR806" s="1"/>
      <c r="AS806" s="115"/>
      <c r="AT806" s="1"/>
      <c r="AU806" s="1"/>
      <c r="AV806" s="115"/>
      <c r="AW806" s="1"/>
      <c r="AX806" s="33"/>
      <c r="AY806" s="116"/>
      <c r="AZ806" s="1"/>
      <c r="BB806" s="119"/>
      <c r="BC806" s="1"/>
      <c r="BD806" s="33"/>
      <c r="BE806" s="116"/>
      <c r="BF806" s="1"/>
      <c r="BG806" s="33"/>
      <c r="BH806" s="116"/>
      <c r="BI806" s="1"/>
      <c r="BK806" s="116"/>
      <c r="BL806" s="1"/>
      <c r="BN806" s="116"/>
      <c r="BO806" s="1"/>
      <c r="BQ806" s="116"/>
      <c r="BR806" s="1"/>
      <c r="BT806" s="116"/>
      <c r="BU806" s="1"/>
      <c r="BW806" s="116"/>
      <c r="BX806" s="1"/>
      <c r="BZ806" s="116"/>
      <c r="CA806" s="33"/>
    </row>
    <row r="807" spans="5:79">
      <c r="E807"/>
      <c r="G807"/>
      <c r="H807"/>
      <c r="J807" s="115"/>
      <c r="M807" s="116"/>
      <c r="N807"/>
      <c r="P807" s="115"/>
      <c r="S807" s="116"/>
      <c r="T807" s="1"/>
      <c r="V807" s="116"/>
      <c r="W807" s="1"/>
      <c r="Y807" s="116"/>
      <c r="Z807" s="1"/>
      <c r="AB807" s="115"/>
      <c r="AC807"/>
      <c r="AE807" s="116"/>
      <c r="AF807" s="1"/>
      <c r="AH807" s="116"/>
      <c r="AI807" s="1"/>
      <c r="AK807" s="115"/>
      <c r="AL807" s="1"/>
      <c r="AN807" s="116"/>
      <c r="AO807" s="114"/>
      <c r="AP807" s="114"/>
      <c r="AQ807" s="1"/>
      <c r="AR807" s="1"/>
      <c r="AS807" s="115"/>
      <c r="AT807" s="1"/>
      <c r="AU807" s="1"/>
      <c r="AV807" s="115"/>
      <c r="AW807" s="1"/>
      <c r="AX807" s="33"/>
      <c r="AY807" s="116"/>
      <c r="AZ807" s="1"/>
      <c r="BB807" s="119"/>
      <c r="BC807" s="1"/>
      <c r="BD807" s="33"/>
      <c r="BE807" s="116"/>
      <c r="BF807" s="1"/>
      <c r="BG807" s="33"/>
      <c r="BH807" s="116"/>
      <c r="BI807" s="1"/>
      <c r="BK807" s="116"/>
      <c r="BL807" s="1"/>
      <c r="BN807" s="116"/>
      <c r="BO807" s="1"/>
      <c r="BQ807" s="116"/>
      <c r="BR807" s="1"/>
      <c r="BT807" s="116"/>
      <c r="BU807" s="1"/>
      <c r="BW807" s="116"/>
      <c r="BX807" s="1"/>
      <c r="BZ807" s="116"/>
      <c r="CA807" s="33"/>
    </row>
    <row r="808" spans="5:79">
      <c r="E808"/>
      <c r="G808"/>
      <c r="H808"/>
      <c r="J808" s="115"/>
      <c r="M808" s="116"/>
      <c r="N808"/>
      <c r="P808" s="115"/>
      <c r="S808" s="116"/>
      <c r="T808" s="1"/>
      <c r="V808" s="116"/>
      <c r="W808" s="1"/>
      <c r="Y808" s="116"/>
      <c r="Z808" s="1"/>
      <c r="AB808" s="115"/>
      <c r="AC808"/>
      <c r="AE808" s="116"/>
      <c r="AF808" s="1"/>
      <c r="AH808" s="116"/>
      <c r="AI808" s="1"/>
      <c r="AK808" s="115"/>
      <c r="AL808" s="1"/>
      <c r="AN808" s="116"/>
      <c r="AO808" s="114"/>
      <c r="AP808" s="114"/>
      <c r="AQ808" s="1"/>
      <c r="AR808" s="1"/>
      <c r="AS808" s="115"/>
      <c r="AT808" s="1"/>
      <c r="AU808" s="1"/>
      <c r="AV808" s="115"/>
      <c r="AW808" s="1"/>
      <c r="AX808" s="33"/>
      <c r="AY808" s="116"/>
      <c r="AZ808" s="1"/>
      <c r="BB808" s="119"/>
      <c r="BC808" s="1"/>
      <c r="BD808" s="33"/>
      <c r="BE808" s="116"/>
      <c r="BF808" s="1"/>
      <c r="BG808" s="33"/>
      <c r="BH808" s="116"/>
      <c r="BI808" s="1"/>
      <c r="BK808" s="116"/>
      <c r="BL808" s="1"/>
      <c r="BN808" s="116"/>
      <c r="BO808" s="1"/>
      <c r="BQ808" s="116"/>
      <c r="BR808" s="1"/>
      <c r="BT808" s="116"/>
      <c r="BU808" s="1"/>
      <c r="BW808" s="116"/>
      <c r="BX808" s="1"/>
      <c r="BZ808" s="116"/>
      <c r="CA808" s="33"/>
    </row>
    <row r="809" spans="5:79">
      <c r="E809"/>
      <c r="G809"/>
      <c r="H809"/>
      <c r="J809" s="115"/>
      <c r="M809" s="116"/>
      <c r="N809"/>
      <c r="P809" s="115"/>
      <c r="S809" s="116"/>
      <c r="T809" s="1"/>
      <c r="V809" s="116"/>
      <c r="W809" s="1"/>
      <c r="Y809" s="116"/>
      <c r="Z809" s="1"/>
      <c r="AB809" s="115"/>
      <c r="AC809"/>
      <c r="AE809" s="116"/>
      <c r="AF809" s="1"/>
      <c r="AH809" s="116"/>
      <c r="AI809" s="1"/>
      <c r="AK809" s="115"/>
      <c r="AL809" s="1"/>
      <c r="AN809" s="116"/>
      <c r="AO809" s="114"/>
      <c r="AP809" s="114"/>
      <c r="AQ809" s="1"/>
      <c r="AR809" s="1"/>
      <c r="AS809" s="115"/>
      <c r="AT809" s="1"/>
      <c r="AU809" s="1"/>
      <c r="AV809" s="115"/>
      <c r="AW809" s="1"/>
      <c r="AX809" s="33"/>
      <c r="AY809" s="116"/>
      <c r="AZ809" s="1"/>
      <c r="BB809" s="119"/>
      <c r="BC809" s="1"/>
      <c r="BD809" s="33"/>
      <c r="BE809" s="116"/>
      <c r="BF809" s="1"/>
      <c r="BG809" s="33"/>
      <c r="BH809" s="116"/>
      <c r="BI809" s="1"/>
      <c r="BK809" s="116"/>
      <c r="BL809" s="1"/>
      <c r="BN809" s="116"/>
      <c r="BO809" s="1"/>
      <c r="BQ809" s="116"/>
      <c r="BR809" s="1"/>
      <c r="BT809" s="116"/>
      <c r="BU809" s="1"/>
      <c r="BW809" s="116"/>
      <c r="BX809" s="1"/>
      <c r="BZ809" s="116"/>
      <c r="CA809" s="33"/>
    </row>
    <row r="810" spans="5:79">
      <c r="E810"/>
      <c r="G810"/>
      <c r="H810"/>
      <c r="J810" s="115"/>
      <c r="M810" s="116"/>
      <c r="N810"/>
      <c r="P810" s="115"/>
      <c r="S810" s="116"/>
      <c r="T810" s="1"/>
      <c r="V810" s="116"/>
      <c r="W810" s="1"/>
      <c r="Y810" s="116"/>
      <c r="Z810" s="1"/>
      <c r="AB810" s="115"/>
      <c r="AC810"/>
      <c r="AE810" s="116"/>
      <c r="AF810" s="1"/>
      <c r="AH810" s="116"/>
      <c r="AI810" s="1"/>
      <c r="AK810" s="115"/>
      <c r="AL810" s="1"/>
      <c r="AN810" s="116"/>
      <c r="AO810" s="114"/>
      <c r="AP810" s="114"/>
      <c r="AQ810" s="1"/>
      <c r="AR810" s="1"/>
      <c r="AS810" s="115"/>
      <c r="AT810" s="1"/>
      <c r="AU810" s="1"/>
      <c r="AV810" s="115"/>
      <c r="AW810" s="1"/>
      <c r="AX810" s="33"/>
      <c r="AY810" s="116"/>
      <c r="AZ810" s="1"/>
      <c r="BB810" s="119"/>
      <c r="BC810" s="1"/>
      <c r="BD810" s="33"/>
      <c r="BE810" s="116"/>
      <c r="BF810" s="1"/>
      <c r="BG810" s="33"/>
      <c r="BH810" s="116"/>
      <c r="BI810" s="1"/>
      <c r="BK810" s="116"/>
      <c r="BL810" s="1"/>
      <c r="BN810" s="116"/>
      <c r="BO810" s="1"/>
      <c r="BQ810" s="116"/>
      <c r="BR810" s="1"/>
      <c r="BT810" s="116"/>
      <c r="BU810" s="1"/>
      <c r="BW810" s="116"/>
      <c r="BX810" s="1"/>
      <c r="BZ810" s="116"/>
      <c r="CA810" s="33"/>
    </row>
    <row r="811" spans="5:79">
      <c r="E811"/>
      <c r="G811"/>
      <c r="H811"/>
      <c r="J811" s="115"/>
      <c r="M811" s="116"/>
      <c r="N811"/>
      <c r="P811" s="115"/>
      <c r="S811" s="116"/>
      <c r="T811" s="1"/>
      <c r="V811" s="116"/>
      <c r="W811" s="1"/>
      <c r="Y811" s="116"/>
      <c r="Z811" s="1"/>
      <c r="AB811" s="115"/>
      <c r="AC811"/>
      <c r="AE811" s="116"/>
      <c r="AF811" s="1"/>
      <c r="AH811" s="116"/>
      <c r="AI811" s="1"/>
      <c r="AK811" s="115"/>
      <c r="AL811" s="1"/>
      <c r="AN811" s="116"/>
      <c r="AO811" s="114"/>
      <c r="AP811" s="114"/>
      <c r="AQ811" s="1"/>
      <c r="AR811" s="1"/>
      <c r="AS811" s="115"/>
      <c r="AT811" s="1"/>
      <c r="AU811" s="1"/>
      <c r="AV811" s="115"/>
      <c r="AW811" s="1"/>
      <c r="AX811" s="33"/>
      <c r="AY811" s="116"/>
      <c r="AZ811" s="1"/>
      <c r="BB811" s="119"/>
      <c r="BC811" s="1"/>
      <c r="BD811" s="33"/>
      <c r="BE811" s="116"/>
      <c r="BF811" s="1"/>
      <c r="BG811" s="33"/>
      <c r="BH811" s="116"/>
      <c r="BI811" s="1"/>
      <c r="BK811" s="116"/>
      <c r="BL811" s="1"/>
      <c r="BN811" s="116"/>
      <c r="BO811" s="1"/>
      <c r="BQ811" s="116"/>
      <c r="BR811" s="1"/>
      <c r="BT811" s="116"/>
      <c r="BU811" s="1"/>
      <c r="BW811" s="116"/>
      <c r="BX811" s="1"/>
      <c r="BZ811" s="116"/>
      <c r="CA811" s="33"/>
    </row>
    <row r="812" spans="5:79">
      <c r="E812"/>
      <c r="G812"/>
      <c r="H812"/>
      <c r="J812" s="115"/>
      <c r="M812" s="116"/>
      <c r="N812"/>
      <c r="P812" s="115"/>
      <c r="S812" s="116"/>
      <c r="T812" s="1"/>
      <c r="V812" s="116"/>
      <c r="W812" s="1"/>
      <c r="Y812" s="116"/>
      <c r="Z812" s="1"/>
      <c r="AB812" s="115"/>
      <c r="AC812"/>
      <c r="AE812" s="116"/>
      <c r="AF812" s="1"/>
      <c r="AH812" s="116"/>
      <c r="AI812" s="1"/>
      <c r="AK812" s="115"/>
      <c r="AL812" s="1"/>
      <c r="AN812" s="116"/>
      <c r="AO812" s="114"/>
      <c r="AP812" s="114"/>
      <c r="AQ812" s="1"/>
      <c r="AR812" s="1"/>
      <c r="AS812" s="115"/>
      <c r="AT812" s="1"/>
      <c r="AU812" s="1"/>
      <c r="AV812" s="115"/>
      <c r="AW812" s="1"/>
      <c r="AX812" s="33"/>
      <c r="AY812" s="116"/>
      <c r="AZ812" s="1"/>
      <c r="BB812" s="119"/>
      <c r="BC812" s="1"/>
      <c r="BD812" s="33"/>
      <c r="BE812" s="116"/>
      <c r="BF812" s="1"/>
      <c r="BG812" s="33"/>
      <c r="BH812" s="116"/>
      <c r="BI812" s="1"/>
      <c r="BK812" s="116"/>
      <c r="BL812" s="1"/>
      <c r="BN812" s="116"/>
      <c r="BO812" s="1"/>
      <c r="BQ812" s="116"/>
      <c r="BR812" s="1"/>
      <c r="BT812" s="116"/>
      <c r="BU812" s="1"/>
      <c r="BW812" s="116"/>
      <c r="BX812" s="1"/>
      <c r="BZ812" s="116"/>
      <c r="CA812" s="33"/>
    </row>
    <row r="813" spans="5:79">
      <c r="E813"/>
      <c r="G813"/>
      <c r="H813"/>
      <c r="J813" s="115"/>
      <c r="M813" s="116"/>
      <c r="N813"/>
      <c r="P813" s="115"/>
      <c r="S813" s="116"/>
      <c r="T813" s="1"/>
      <c r="V813" s="116"/>
      <c r="W813" s="1"/>
      <c r="Y813" s="116"/>
      <c r="Z813" s="1"/>
      <c r="AB813" s="115"/>
      <c r="AC813"/>
      <c r="AE813" s="116"/>
      <c r="AF813" s="1"/>
      <c r="AH813" s="116"/>
      <c r="AI813" s="1"/>
      <c r="AK813" s="115"/>
      <c r="AL813" s="1"/>
      <c r="AN813" s="116"/>
      <c r="AO813" s="114"/>
      <c r="AP813" s="114"/>
      <c r="AQ813" s="1"/>
      <c r="AR813" s="1"/>
      <c r="AS813" s="115"/>
      <c r="AT813" s="1"/>
      <c r="AU813" s="1"/>
      <c r="AV813" s="115"/>
      <c r="AW813" s="1"/>
      <c r="AX813" s="33"/>
      <c r="AY813" s="116"/>
      <c r="AZ813" s="1"/>
      <c r="BB813" s="119"/>
      <c r="BC813" s="1"/>
      <c r="BD813" s="33"/>
      <c r="BE813" s="116"/>
      <c r="BF813" s="1"/>
      <c r="BG813" s="33"/>
      <c r="BH813" s="116"/>
      <c r="BI813" s="1"/>
      <c r="BK813" s="116"/>
      <c r="BL813" s="1"/>
      <c r="BN813" s="116"/>
      <c r="BO813" s="1"/>
      <c r="BQ813" s="116"/>
      <c r="BR813" s="1"/>
      <c r="BT813" s="116"/>
      <c r="BU813" s="1"/>
      <c r="BW813" s="116"/>
      <c r="BX813" s="1"/>
      <c r="BZ813" s="116"/>
      <c r="CA813" s="33"/>
    </row>
    <row r="814" spans="5:79">
      <c r="E814"/>
      <c r="G814"/>
      <c r="H814"/>
      <c r="J814" s="115"/>
      <c r="M814" s="116"/>
      <c r="N814"/>
      <c r="P814" s="115"/>
      <c r="S814" s="116"/>
      <c r="T814" s="1"/>
      <c r="V814" s="116"/>
      <c r="W814" s="1"/>
      <c r="Y814" s="116"/>
      <c r="Z814" s="1"/>
      <c r="AB814" s="115"/>
      <c r="AC814"/>
      <c r="AE814" s="116"/>
      <c r="AF814" s="1"/>
      <c r="AH814" s="116"/>
      <c r="AI814" s="1"/>
      <c r="AK814" s="115"/>
      <c r="AL814" s="1"/>
      <c r="AN814" s="116"/>
      <c r="AO814" s="114"/>
      <c r="AP814" s="114"/>
      <c r="AQ814" s="1"/>
      <c r="AR814" s="1"/>
      <c r="AS814" s="115"/>
      <c r="AT814" s="1"/>
      <c r="AU814" s="1"/>
      <c r="AV814" s="115"/>
      <c r="AW814" s="1"/>
      <c r="AX814" s="33"/>
      <c r="AY814" s="116"/>
      <c r="AZ814" s="1"/>
      <c r="BB814" s="119"/>
      <c r="BC814" s="1"/>
      <c r="BD814" s="33"/>
      <c r="BE814" s="116"/>
      <c r="BF814" s="1"/>
      <c r="BG814" s="33"/>
      <c r="BH814" s="116"/>
      <c r="BI814" s="1"/>
      <c r="BK814" s="116"/>
      <c r="BL814" s="1"/>
      <c r="BN814" s="116"/>
      <c r="BO814" s="1"/>
      <c r="BQ814" s="116"/>
      <c r="BR814" s="1"/>
      <c r="BT814" s="116"/>
      <c r="BU814" s="1"/>
      <c r="BW814" s="116"/>
      <c r="BX814" s="1"/>
      <c r="BZ814" s="116"/>
      <c r="CA814" s="33"/>
    </row>
    <row r="815" spans="5:79">
      <c r="E815"/>
      <c r="G815"/>
      <c r="H815"/>
      <c r="J815" s="115"/>
      <c r="M815" s="116"/>
      <c r="N815"/>
      <c r="P815" s="115"/>
      <c r="S815" s="116"/>
      <c r="T815" s="1"/>
      <c r="V815" s="116"/>
      <c r="W815" s="1"/>
      <c r="Y815" s="116"/>
      <c r="Z815" s="1"/>
      <c r="AB815" s="115"/>
      <c r="AC815"/>
      <c r="AE815" s="116"/>
      <c r="AF815" s="1"/>
      <c r="AH815" s="116"/>
      <c r="AI815" s="1"/>
      <c r="AK815" s="115"/>
      <c r="AL815" s="1"/>
      <c r="AN815" s="116"/>
      <c r="AO815" s="114"/>
      <c r="AP815" s="114"/>
      <c r="AQ815" s="1"/>
      <c r="AR815" s="1"/>
      <c r="AS815" s="115"/>
      <c r="AT815" s="1"/>
      <c r="AU815" s="1"/>
      <c r="AV815" s="115"/>
      <c r="AW815" s="1"/>
      <c r="AX815" s="33"/>
      <c r="AY815" s="116"/>
      <c r="AZ815" s="1"/>
      <c r="BB815" s="119"/>
      <c r="BC815" s="1"/>
      <c r="BD815" s="33"/>
      <c r="BE815" s="116"/>
      <c r="BF815" s="1"/>
      <c r="BG815" s="33"/>
      <c r="BH815" s="116"/>
      <c r="BI815" s="1"/>
      <c r="BK815" s="116"/>
      <c r="BL815" s="1"/>
      <c r="BN815" s="116"/>
      <c r="BO815" s="1"/>
      <c r="BQ815" s="116"/>
      <c r="BR815" s="1"/>
      <c r="BT815" s="116"/>
      <c r="BU815" s="1"/>
      <c r="BW815" s="116"/>
      <c r="BX815" s="1"/>
      <c r="BZ815" s="116"/>
      <c r="CA815" s="33"/>
    </row>
    <row r="816" spans="5:79">
      <c r="E816"/>
      <c r="G816"/>
      <c r="H816"/>
      <c r="J816" s="115"/>
      <c r="M816" s="116"/>
      <c r="N816"/>
      <c r="P816" s="115"/>
      <c r="S816" s="116"/>
      <c r="T816" s="1"/>
      <c r="V816" s="116"/>
      <c r="W816" s="1"/>
      <c r="Y816" s="116"/>
      <c r="Z816" s="1"/>
      <c r="AB816" s="115"/>
      <c r="AC816"/>
      <c r="AE816" s="116"/>
      <c r="AF816" s="1"/>
      <c r="AH816" s="116"/>
      <c r="AI816" s="1"/>
      <c r="AK816" s="115"/>
      <c r="AL816" s="1"/>
      <c r="AN816" s="116"/>
      <c r="AO816" s="114"/>
      <c r="AP816" s="114"/>
      <c r="AQ816" s="1"/>
      <c r="AR816" s="1"/>
      <c r="AS816" s="115"/>
      <c r="AT816" s="1"/>
      <c r="AU816" s="1"/>
      <c r="AV816" s="115"/>
      <c r="AW816" s="1"/>
      <c r="AX816" s="33"/>
      <c r="AY816" s="116"/>
      <c r="AZ816" s="1"/>
      <c r="BB816" s="119"/>
      <c r="BC816" s="1"/>
      <c r="BD816" s="33"/>
      <c r="BE816" s="116"/>
      <c r="BF816" s="1"/>
      <c r="BG816" s="33"/>
      <c r="BH816" s="116"/>
      <c r="BI816" s="1"/>
      <c r="BK816" s="116"/>
      <c r="BL816" s="1"/>
      <c r="BN816" s="116"/>
      <c r="BO816" s="1"/>
      <c r="BQ816" s="116"/>
      <c r="BR816" s="1"/>
      <c r="BT816" s="116"/>
      <c r="BU816" s="1"/>
      <c r="BW816" s="116"/>
      <c r="BX816" s="1"/>
      <c r="BZ816" s="116"/>
      <c r="CA816" s="33"/>
    </row>
    <row r="817" spans="5:79">
      <c r="E817"/>
      <c r="G817"/>
      <c r="H817"/>
      <c r="J817" s="115"/>
      <c r="M817" s="116"/>
      <c r="N817"/>
      <c r="P817" s="115"/>
      <c r="S817" s="116"/>
      <c r="T817" s="1"/>
      <c r="V817" s="116"/>
      <c r="W817" s="1"/>
      <c r="Y817" s="116"/>
      <c r="Z817" s="1"/>
      <c r="AB817" s="115"/>
      <c r="AC817"/>
      <c r="AE817" s="116"/>
      <c r="AF817" s="1"/>
      <c r="AH817" s="116"/>
      <c r="AI817" s="1"/>
      <c r="AK817" s="115"/>
      <c r="AL817" s="1"/>
      <c r="AN817" s="116"/>
      <c r="AO817" s="114"/>
      <c r="AP817" s="114"/>
      <c r="AQ817" s="1"/>
      <c r="AR817" s="1"/>
      <c r="AS817" s="115"/>
      <c r="AT817" s="1"/>
      <c r="AU817" s="1"/>
      <c r="AV817" s="115"/>
      <c r="AW817" s="1"/>
      <c r="AX817" s="33"/>
      <c r="AY817" s="116"/>
      <c r="AZ817" s="1"/>
      <c r="BB817" s="119"/>
      <c r="BC817" s="1"/>
      <c r="BD817" s="33"/>
      <c r="BE817" s="116"/>
      <c r="BF817" s="1"/>
      <c r="BG817" s="33"/>
      <c r="BH817" s="116"/>
      <c r="BI817" s="1"/>
      <c r="BK817" s="116"/>
      <c r="BL817" s="1"/>
      <c r="BN817" s="116"/>
      <c r="BO817" s="1"/>
      <c r="BQ817" s="116"/>
      <c r="BR817" s="1"/>
      <c r="BT817" s="116"/>
      <c r="BU817" s="1"/>
      <c r="BW817" s="116"/>
      <c r="BX817" s="1"/>
      <c r="BZ817" s="116"/>
      <c r="CA817" s="33"/>
    </row>
    <row r="818" spans="5:79">
      <c r="E818"/>
      <c r="G818"/>
      <c r="H818"/>
      <c r="J818" s="115"/>
      <c r="M818" s="116"/>
      <c r="N818"/>
      <c r="P818" s="115"/>
      <c r="S818" s="116"/>
      <c r="T818" s="1"/>
      <c r="V818" s="116"/>
      <c r="W818" s="1"/>
      <c r="Y818" s="116"/>
      <c r="Z818" s="1"/>
      <c r="AB818" s="115"/>
      <c r="AC818"/>
      <c r="AE818" s="116"/>
      <c r="AF818" s="1"/>
      <c r="AH818" s="116"/>
      <c r="AI818" s="1"/>
      <c r="AK818" s="115"/>
      <c r="AL818" s="1"/>
      <c r="AN818" s="116"/>
      <c r="AO818" s="114"/>
      <c r="AP818" s="114"/>
      <c r="AQ818" s="1"/>
      <c r="AR818" s="1"/>
      <c r="AS818" s="115"/>
      <c r="AT818" s="1"/>
      <c r="AU818" s="1"/>
      <c r="AV818" s="115"/>
      <c r="AW818" s="1"/>
      <c r="AX818" s="33"/>
      <c r="AY818" s="116"/>
      <c r="AZ818" s="1"/>
      <c r="BB818" s="119"/>
      <c r="BC818" s="1"/>
      <c r="BD818" s="33"/>
      <c r="BE818" s="116"/>
      <c r="BF818" s="1"/>
      <c r="BG818" s="33"/>
      <c r="BH818" s="116"/>
      <c r="BI818" s="1"/>
      <c r="BK818" s="116"/>
      <c r="BL818" s="1"/>
      <c r="BN818" s="116"/>
      <c r="BO818" s="1"/>
      <c r="BQ818" s="116"/>
      <c r="BR818" s="1"/>
      <c r="BT818" s="116"/>
      <c r="BU818" s="1"/>
      <c r="BW818" s="116"/>
      <c r="BX818" s="1"/>
      <c r="BZ818" s="116"/>
      <c r="CA818" s="33"/>
    </row>
    <row r="819" spans="5:79">
      <c r="E819"/>
      <c r="G819"/>
      <c r="H819"/>
      <c r="J819" s="115"/>
      <c r="M819" s="116"/>
      <c r="N819"/>
      <c r="P819" s="115"/>
      <c r="S819" s="116"/>
      <c r="T819" s="1"/>
      <c r="V819" s="116"/>
      <c r="W819" s="1"/>
      <c r="Y819" s="116"/>
      <c r="Z819" s="1"/>
      <c r="AB819" s="115"/>
      <c r="AC819"/>
      <c r="AE819" s="116"/>
      <c r="AF819" s="1"/>
      <c r="AH819" s="116"/>
      <c r="AI819" s="1"/>
      <c r="AK819" s="115"/>
      <c r="AL819" s="1"/>
      <c r="AN819" s="116"/>
      <c r="AO819" s="114"/>
      <c r="AP819" s="114"/>
      <c r="AQ819" s="1"/>
      <c r="AR819" s="1"/>
      <c r="AS819" s="115"/>
      <c r="AT819" s="1"/>
      <c r="AU819" s="1"/>
      <c r="AV819" s="115"/>
      <c r="AW819" s="1"/>
      <c r="AX819" s="33"/>
      <c r="AY819" s="116"/>
      <c r="AZ819" s="1"/>
      <c r="BB819" s="119"/>
      <c r="BC819" s="1"/>
      <c r="BD819" s="33"/>
      <c r="BE819" s="116"/>
      <c r="BF819" s="1"/>
      <c r="BG819" s="33"/>
      <c r="BH819" s="116"/>
      <c r="BI819" s="1"/>
      <c r="BK819" s="116"/>
      <c r="BL819" s="1"/>
      <c r="BN819" s="116"/>
      <c r="BO819" s="1"/>
      <c r="BQ819" s="116"/>
      <c r="BR819" s="1"/>
      <c r="BT819" s="116"/>
      <c r="BU819" s="1"/>
      <c r="BW819" s="116"/>
      <c r="BX819" s="1"/>
      <c r="BZ819" s="116"/>
      <c r="CA819" s="33"/>
    </row>
    <row r="820" spans="5:79">
      <c r="E820"/>
      <c r="G820"/>
      <c r="H820"/>
      <c r="J820" s="115"/>
      <c r="M820" s="116"/>
      <c r="N820"/>
      <c r="P820" s="115"/>
      <c r="S820" s="116"/>
      <c r="T820" s="1"/>
      <c r="V820" s="116"/>
      <c r="W820" s="1"/>
      <c r="Y820" s="116"/>
      <c r="Z820" s="1"/>
      <c r="AB820" s="115"/>
      <c r="AC820"/>
      <c r="AE820" s="116"/>
      <c r="AF820" s="1"/>
      <c r="AH820" s="116"/>
      <c r="AI820" s="1"/>
      <c r="AK820" s="115"/>
      <c r="AL820" s="1"/>
      <c r="AN820" s="116"/>
      <c r="AO820" s="114"/>
      <c r="AP820" s="114"/>
      <c r="AQ820" s="1"/>
      <c r="AR820" s="1"/>
      <c r="AS820" s="115"/>
      <c r="AT820" s="1"/>
      <c r="AU820" s="1"/>
      <c r="AV820" s="115"/>
      <c r="AW820" s="1"/>
      <c r="AX820" s="33"/>
      <c r="AY820" s="116"/>
      <c r="AZ820" s="1"/>
      <c r="BB820" s="119"/>
      <c r="BC820" s="1"/>
      <c r="BD820" s="33"/>
      <c r="BE820" s="116"/>
      <c r="BF820" s="1"/>
      <c r="BG820" s="33"/>
      <c r="BH820" s="116"/>
      <c r="BI820" s="1"/>
      <c r="BK820" s="116"/>
      <c r="BL820" s="1"/>
      <c r="BN820" s="116"/>
      <c r="BO820" s="1"/>
      <c r="BQ820" s="116"/>
      <c r="BR820" s="1"/>
      <c r="BT820" s="116"/>
      <c r="BU820" s="1"/>
      <c r="BW820" s="116"/>
      <c r="BX820" s="1"/>
      <c r="BZ820" s="116"/>
      <c r="CA820" s="33"/>
    </row>
    <row r="821" spans="5:79">
      <c r="E821"/>
      <c r="G821"/>
      <c r="H821"/>
      <c r="J821" s="115"/>
      <c r="M821" s="116"/>
      <c r="N821"/>
      <c r="P821" s="115"/>
      <c r="S821" s="116"/>
      <c r="T821" s="1"/>
      <c r="V821" s="116"/>
      <c r="W821" s="1"/>
      <c r="Y821" s="116"/>
      <c r="Z821" s="1"/>
      <c r="AB821" s="115"/>
      <c r="AC821"/>
      <c r="AE821" s="116"/>
      <c r="AF821" s="1"/>
      <c r="AH821" s="116"/>
      <c r="AI821" s="1"/>
      <c r="AK821" s="115"/>
      <c r="AL821" s="1"/>
      <c r="AN821" s="116"/>
      <c r="AO821" s="114"/>
      <c r="AP821" s="114"/>
      <c r="AQ821" s="1"/>
      <c r="AR821" s="1"/>
      <c r="AS821" s="115"/>
      <c r="AT821" s="1"/>
      <c r="AU821" s="1"/>
      <c r="AV821" s="115"/>
      <c r="AW821" s="1"/>
      <c r="AX821" s="33"/>
      <c r="AY821" s="116"/>
      <c r="AZ821" s="1"/>
      <c r="BB821" s="119"/>
      <c r="BC821" s="1"/>
      <c r="BD821" s="33"/>
      <c r="BE821" s="116"/>
      <c r="BF821" s="1"/>
      <c r="BG821" s="33"/>
      <c r="BH821" s="116"/>
      <c r="BI821" s="1"/>
      <c r="BK821" s="116"/>
      <c r="BL821" s="1"/>
      <c r="BN821" s="116"/>
      <c r="BO821" s="1"/>
      <c r="BQ821" s="116"/>
      <c r="BR821" s="1"/>
      <c r="BT821" s="116"/>
      <c r="BU821" s="1"/>
      <c r="BW821" s="116"/>
      <c r="BX821" s="1"/>
      <c r="BZ821" s="116"/>
      <c r="CA821" s="33"/>
    </row>
    <row r="822" spans="5:79">
      <c r="E822"/>
      <c r="G822"/>
      <c r="H822"/>
      <c r="J822" s="115"/>
      <c r="M822" s="116"/>
      <c r="N822"/>
      <c r="P822" s="115"/>
      <c r="S822" s="116"/>
      <c r="T822" s="1"/>
      <c r="V822" s="116"/>
      <c r="W822" s="1"/>
      <c r="Y822" s="116"/>
      <c r="Z822" s="1"/>
      <c r="AB822" s="115"/>
      <c r="AC822"/>
      <c r="AE822" s="116"/>
      <c r="AF822" s="1"/>
      <c r="AH822" s="116"/>
      <c r="AI822" s="1"/>
      <c r="AK822" s="115"/>
      <c r="AL822" s="1"/>
      <c r="AN822" s="116"/>
      <c r="AO822" s="114"/>
      <c r="AP822" s="114"/>
      <c r="AQ822" s="1"/>
      <c r="AR822" s="1"/>
      <c r="AS822" s="115"/>
      <c r="AT822" s="1"/>
      <c r="AU822" s="1"/>
      <c r="AV822" s="115"/>
      <c r="AW822" s="1"/>
      <c r="AX822" s="33"/>
      <c r="AY822" s="116"/>
      <c r="AZ822" s="1"/>
      <c r="BB822" s="119"/>
      <c r="BC822" s="1"/>
      <c r="BD822" s="33"/>
      <c r="BE822" s="116"/>
      <c r="BF822" s="1"/>
      <c r="BG822" s="33"/>
      <c r="BH822" s="116"/>
      <c r="BI822" s="1"/>
      <c r="BK822" s="116"/>
      <c r="BL822" s="1"/>
      <c r="BN822" s="116"/>
      <c r="BO822" s="1"/>
      <c r="BQ822" s="116"/>
      <c r="BR822" s="1"/>
      <c r="BT822" s="116"/>
      <c r="BU822" s="1"/>
      <c r="BW822" s="116"/>
      <c r="BX822" s="1"/>
      <c r="BZ822" s="116"/>
      <c r="CA822" s="33"/>
    </row>
    <row r="823" spans="5:79">
      <c r="E823"/>
      <c r="G823"/>
      <c r="H823"/>
      <c r="J823" s="115"/>
      <c r="M823" s="116"/>
      <c r="N823"/>
      <c r="P823" s="115"/>
      <c r="S823" s="116"/>
      <c r="T823" s="1"/>
      <c r="V823" s="116"/>
      <c r="W823" s="1"/>
      <c r="Y823" s="116"/>
      <c r="Z823" s="1"/>
      <c r="AB823" s="115"/>
      <c r="AC823"/>
      <c r="AE823" s="116"/>
      <c r="AF823" s="1"/>
      <c r="AH823" s="116"/>
      <c r="AI823" s="1"/>
      <c r="AK823" s="115"/>
      <c r="AL823" s="1"/>
      <c r="AN823" s="116"/>
      <c r="AO823" s="114"/>
      <c r="AP823" s="114"/>
      <c r="AQ823" s="1"/>
      <c r="AR823" s="1"/>
      <c r="AS823" s="115"/>
      <c r="AT823" s="1"/>
      <c r="AU823" s="1"/>
      <c r="AV823" s="115"/>
      <c r="AW823" s="1"/>
      <c r="AX823" s="33"/>
      <c r="AY823" s="116"/>
      <c r="AZ823" s="1"/>
      <c r="BB823" s="119"/>
      <c r="BC823" s="1"/>
      <c r="BD823" s="33"/>
      <c r="BE823" s="116"/>
      <c r="BF823" s="1"/>
      <c r="BG823" s="33"/>
      <c r="BH823" s="116"/>
      <c r="BI823" s="1"/>
      <c r="BK823" s="116"/>
      <c r="BL823" s="1"/>
      <c r="BN823" s="116"/>
      <c r="BO823" s="1"/>
      <c r="BQ823" s="116"/>
      <c r="BR823" s="1"/>
      <c r="BT823" s="116"/>
      <c r="BU823" s="1"/>
      <c r="BW823" s="116"/>
      <c r="BX823" s="1"/>
      <c r="BZ823" s="116"/>
      <c r="CA823" s="33"/>
    </row>
    <row r="824" spans="5:79">
      <c r="E824"/>
      <c r="G824"/>
      <c r="H824"/>
      <c r="J824" s="115"/>
      <c r="M824" s="116"/>
      <c r="N824"/>
      <c r="P824" s="115"/>
      <c r="S824" s="116"/>
      <c r="T824" s="1"/>
      <c r="V824" s="116"/>
      <c r="W824" s="1"/>
      <c r="Y824" s="116"/>
      <c r="Z824" s="1"/>
      <c r="AB824" s="115"/>
      <c r="AC824"/>
      <c r="AE824" s="116"/>
      <c r="AF824" s="1"/>
      <c r="AH824" s="116"/>
      <c r="AI824" s="1"/>
      <c r="AK824" s="115"/>
      <c r="AL824" s="1"/>
      <c r="AN824" s="116"/>
      <c r="AO824" s="114"/>
      <c r="AP824" s="114"/>
      <c r="AQ824" s="1"/>
      <c r="AR824" s="1"/>
      <c r="AS824" s="115"/>
      <c r="AT824" s="1"/>
      <c r="AU824" s="1"/>
      <c r="AV824" s="115"/>
      <c r="AW824" s="1"/>
      <c r="AX824" s="33"/>
      <c r="AY824" s="116"/>
      <c r="AZ824" s="1"/>
      <c r="BB824" s="119"/>
      <c r="BC824" s="1"/>
      <c r="BD824" s="33"/>
      <c r="BE824" s="116"/>
      <c r="BF824" s="1"/>
      <c r="BG824" s="33"/>
      <c r="BH824" s="116"/>
      <c r="BI824" s="1"/>
      <c r="BK824" s="116"/>
      <c r="BL824" s="1"/>
      <c r="BN824" s="116"/>
      <c r="BO824" s="1"/>
      <c r="BQ824" s="116"/>
      <c r="BR824" s="1"/>
      <c r="BT824" s="116"/>
      <c r="BU824" s="1"/>
      <c r="BW824" s="116"/>
      <c r="BX824" s="1"/>
      <c r="BZ824" s="116"/>
      <c r="CA824" s="33"/>
    </row>
    <row r="825" spans="5:79">
      <c r="E825"/>
      <c r="G825"/>
      <c r="H825"/>
      <c r="J825" s="115"/>
      <c r="M825" s="116"/>
      <c r="N825"/>
      <c r="P825" s="115"/>
      <c r="S825" s="116"/>
      <c r="T825" s="1"/>
      <c r="V825" s="116"/>
      <c r="W825" s="1"/>
      <c r="Y825" s="116"/>
      <c r="Z825" s="1"/>
      <c r="AB825" s="115"/>
      <c r="AC825"/>
      <c r="AE825" s="116"/>
      <c r="AF825" s="1"/>
      <c r="AH825" s="116"/>
      <c r="AI825" s="1"/>
      <c r="AK825" s="115"/>
      <c r="AL825" s="1"/>
      <c r="AN825" s="116"/>
      <c r="AO825" s="114"/>
      <c r="AP825" s="114"/>
      <c r="AQ825" s="1"/>
      <c r="AR825" s="1"/>
      <c r="AS825" s="115"/>
      <c r="AT825" s="1"/>
      <c r="AU825" s="1"/>
      <c r="AV825" s="115"/>
      <c r="AW825" s="1"/>
      <c r="AX825" s="33"/>
      <c r="AY825" s="116"/>
      <c r="AZ825" s="1"/>
      <c r="BB825" s="119"/>
      <c r="BC825" s="1"/>
      <c r="BD825" s="33"/>
      <c r="BE825" s="116"/>
      <c r="BF825" s="1"/>
      <c r="BG825" s="33"/>
      <c r="BH825" s="116"/>
      <c r="BI825" s="1"/>
      <c r="BK825" s="116"/>
      <c r="BL825" s="1"/>
      <c r="BN825" s="116"/>
      <c r="BO825" s="1"/>
      <c r="BQ825" s="116"/>
      <c r="BR825" s="1"/>
      <c r="BT825" s="116"/>
      <c r="BU825" s="1"/>
      <c r="BW825" s="116"/>
      <c r="BX825" s="1"/>
      <c r="BZ825" s="116"/>
      <c r="CA825" s="33"/>
    </row>
    <row r="826" spans="5:79">
      <c r="E826"/>
      <c r="G826"/>
      <c r="H826"/>
      <c r="J826" s="115"/>
      <c r="M826" s="116"/>
      <c r="N826"/>
      <c r="P826" s="115"/>
      <c r="S826" s="116"/>
      <c r="T826" s="1"/>
      <c r="V826" s="116"/>
      <c r="W826" s="1"/>
      <c r="Y826" s="116"/>
      <c r="Z826" s="1"/>
      <c r="AB826" s="115"/>
      <c r="AC826"/>
      <c r="AE826" s="116"/>
      <c r="AF826" s="1"/>
      <c r="AH826" s="116"/>
      <c r="AI826" s="1"/>
      <c r="AK826" s="115"/>
      <c r="AL826" s="1"/>
      <c r="AN826" s="116"/>
      <c r="AO826" s="114"/>
      <c r="AP826" s="114"/>
      <c r="AQ826" s="1"/>
      <c r="AR826" s="1"/>
      <c r="AS826" s="115"/>
      <c r="AT826" s="1"/>
      <c r="AU826" s="1"/>
      <c r="AV826" s="115"/>
      <c r="AW826" s="1"/>
      <c r="AX826" s="33"/>
      <c r="AY826" s="116"/>
      <c r="AZ826" s="1"/>
      <c r="BB826" s="119"/>
      <c r="BC826" s="1"/>
      <c r="BD826" s="33"/>
      <c r="BE826" s="116"/>
      <c r="BF826" s="1"/>
      <c r="BG826" s="33"/>
      <c r="BH826" s="116"/>
      <c r="BI826" s="1"/>
      <c r="BK826" s="116"/>
      <c r="BL826" s="1"/>
      <c r="BN826" s="116"/>
      <c r="BO826" s="1"/>
      <c r="BQ826" s="116"/>
      <c r="BR826" s="1"/>
      <c r="BT826" s="116"/>
      <c r="BU826" s="1"/>
      <c r="BW826" s="116"/>
      <c r="BX826" s="1"/>
      <c r="BZ826" s="116"/>
      <c r="CA826" s="33"/>
    </row>
    <row r="827" spans="5:79">
      <c r="E827"/>
      <c r="G827"/>
      <c r="H827"/>
      <c r="J827" s="115"/>
      <c r="M827" s="116"/>
      <c r="N827"/>
      <c r="P827" s="115"/>
      <c r="S827" s="116"/>
      <c r="T827" s="1"/>
      <c r="V827" s="116"/>
      <c r="W827" s="1"/>
      <c r="Y827" s="116"/>
      <c r="Z827" s="1"/>
      <c r="AB827" s="115"/>
      <c r="AC827"/>
      <c r="AE827" s="116"/>
      <c r="AF827" s="1"/>
      <c r="AH827" s="116"/>
      <c r="AI827" s="1"/>
      <c r="AK827" s="115"/>
      <c r="AL827" s="1"/>
      <c r="AN827" s="116"/>
      <c r="AO827" s="114"/>
      <c r="AP827" s="114"/>
      <c r="AQ827" s="1"/>
      <c r="AR827" s="1"/>
      <c r="AS827" s="115"/>
      <c r="AT827" s="1"/>
      <c r="AU827" s="1"/>
      <c r="AV827" s="115"/>
      <c r="AW827" s="1"/>
      <c r="AX827" s="33"/>
      <c r="AY827" s="116"/>
      <c r="AZ827" s="1"/>
      <c r="BB827" s="119"/>
      <c r="BC827" s="1"/>
      <c r="BD827" s="33"/>
      <c r="BE827" s="116"/>
      <c r="BF827" s="1"/>
      <c r="BG827" s="33"/>
      <c r="BH827" s="116"/>
      <c r="BI827" s="1"/>
      <c r="BK827" s="116"/>
      <c r="BL827" s="1"/>
      <c r="BN827" s="116"/>
      <c r="BO827" s="1"/>
      <c r="BQ827" s="116"/>
      <c r="BR827" s="1"/>
      <c r="BT827" s="116"/>
      <c r="BU827" s="1"/>
      <c r="BW827" s="116"/>
      <c r="BX827" s="1"/>
      <c r="BZ827" s="116"/>
      <c r="CA827" s="33"/>
    </row>
    <row r="828" spans="5:79">
      <c r="E828"/>
      <c r="G828"/>
      <c r="H828"/>
      <c r="J828" s="115"/>
      <c r="M828" s="116"/>
      <c r="N828"/>
      <c r="P828" s="115"/>
      <c r="S828" s="116"/>
      <c r="T828" s="1"/>
      <c r="V828" s="116"/>
      <c r="W828" s="1"/>
      <c r="Y828" s="116"/>
      <c r="Z828" s="1"/>
      <c r="AB828" s="115"/>
      <c r="AC828"/>
      <c r="AE828" s="116"/>
      <c r="AF828" s="1"/>
      <c r="AH828" s="116"/>
      <c r="AI828" s="1"/>
      <c r="AK828" s="115"/>
      <c r="AL828" s="1"/>
      <c r="AN828" s="116"/>
      <c r="AO828" s="114"/>
      <c r="AP828" s="114"/>
      <c r="AQ828" s="1"/>
      <c r="AR828" s="1"/>
      <c r="AS828" s="115"/>
      <c r="AT828" s="1"/>
      <c r="AU828" s="1"/>
      <c r="AV828" s="115"/>
      <c r="AW828" s="1"/>
      <c r="AX828" s="33"/>
      <c r="AY828" s="116"/>
      <c r="AZ828" s="1"/>
      <c r="BB828" s="119"/>
      <c r="BC828" s="1"/>
      <c r="BD828" s="33"/>
      <c r="BE828" s="116"/>
      <c r="BF828" s="1"/>
      <c r="BG828" s="33"/>
      <c r="BH828" s="116"/>
      <c r="BI828" s="1"/>
      <c r="BK828" s="116"/>
      <c r="BL828" s="1"/>
      <c r="BN828" s="116"/>
      <c r="BO828" s="1"/>
      <c r="BQ828" s="116"/>
      <c r="BR828" s="1"/>
      <c r="BT828" s="116"/>
      <c r="BU828" s="1"/>
      <c r="BW828" s="116"/>
      <c r="BX828" s="1"/>
      <c r="BZ828" s="116"/>
      <c r="CA828" s="33"/>
    </row>
    <row r="829" spans="5:79">
      <c r="E829"/>
      <c r="G829"/>
      <c r="H829"/>
      <c r="J829" s="115"/>
      <c r="M829" s="116"/>
      <c r="N829"/>
      <c r="P829" s="115"/>
      <c r="S829" s="116"/>
      <c r="T829" s="1"/>
      <c r="V829" s="116"/>
      <c r="W829" s="1"/>
      <c r="Y829" s="116"/>
      <c r="Z829" s="1"/>
      <c r="AB829" s="115"/>
      <c r="AC829"/>
      <c r="AE829" s="116"/>
      <c r="AF829" s="1"/>
      <c r="AH829" s="116"/>
      <c r="AI829" s="1"/>
      <c r="AK829" s="115"/>
      <c r="AL829" s="1"/>
      <c r="AN829" s="116"/>
      <c r="AO829" s="114"/>
      <c r="AP829" s="114"/>
      <c r="AQ829" s="1"/>
      <c r="AR829" s="1"/>
      <c r="AS829" s="115"/>
      <c r="AT829" s="1"/>
      <c r="AU829" s="1"/>
      <c r="AV829" s="115"/>
      <c r="AW829" s="1"/>
      <c r="AX829" s="33"/>
      <c r="AY829" s="116"/>
      <c r="AZ829" s="1"/>
      <c r="BB829" s="119"/>
      <c r="BC829" s="1"/>
      <c r="BD829" s="33"/>
      <c r="BE829" s="116"/>
      <c r="BF829" s="1"/>
      <c r="BG829" s="33"/>
      <c r="BH829" s="116"/>
      <c r="BI829" s="1"/>
      <c r="BK829" s="116"/>
      <c r="BL829" s="1"/>
      <c r="BN829" s="116"/>
      <c r="BO829" s="1"/>
      <c r="BQ829" s="116"/>
      <c r="BR829" s="1"/>
      <c r="BT829" s="116"/>
      <c r="BU829" s="1"/>
      <c r="BW829" s="116"/>
      <c r="BX829" s="1"/>
      <c r="BZ829" s="116"/>
      <c r="CA829" s="33"/>
    </row>
    <row r="830" spans="5:79">
      <c r="E830"/>
      <c r="G830"/>
      <c r="H830"/>
      <c r="J830" s="115"/>
      <c r="M830" s="116"/>
      <c r="N830"/>
      <c r="P830" s="115"/>
      <c r="S830" s="116"/>
      <c r="T830" s="1"/>
      <c r="V830" s="116"/>
      <c r="W830" s="1"/>
      <c r="Y830" s="116"/>
      <c r="Z830" s="1"/>
      <c r="AB830" s="115"/>
      <c r="AC830"/>
      <c r="AE830" s="116"/>
      <c r="AF830" s="1"/>
      <c r="AH830" s="116"/>
      <c r="AI830" s="1"/>
      <c r="AK830" s="115"/>
      <c r="AL830" s="1"/>
      <c r="AN830" s="116"/>
      <c r="AO830" s="114"/>
      <c r="AP830" s="114"/>
      <c r="AQ830" s="1"/>
      <c r="AR830" s="1"/>
      <c r="AS830" s="115"/>
      <c r="AT830" s="1"/>
      <c r="AU830" s="1"/>
      <c r="AV830" s="115"/>
      <c r="AW830" s="1"/>
      <c r="AX830" s="33"/>
      <c r="AY830" s="116"/>
      <c r="AZ830" s="1"/>
      <c r="BB830" s="119"/>
      <c r="BC830" s="1"/>
      <c r="BD830" s="33"/>
      <c r="BE830" s="116"/>
      <c r="BF830" s="1"/>
      <c r="BG830" s="33"/>
      <c r="BH830" s="116"/>
      <c r="BI830" s="1"/>
      <c r="BK830" s="116"/>
      <c r="BL830" s="1"/>
      <c r="BN830" s="116"/>
      <c r="BO830" s="1"/>
      <c r="BQ830" s="116"/>
      <c r="BR830" s="1"/>
      <c r="BT830" s="116"/>
      <c r="BU830" s="1"/>
      <c r="BW830" s="116"/>
      <c r="BX830" s="1"/>
      <c r="BZ830" s="116"/>
      <c r="CA830" s="33"/>
    </row>
    <row r="831" spans="5:79">
      <c r="E831"/>
      <c r="G831"/>
      <c r="H831"/>
      <c r="J831" s="115"/>
      <c r="M831" s="116"/>
      <c r="N831"/>
      <c r="P831" s="115"/>
      <c r="S831" s="116"/>
      <c r="T831" s="1"/>
      <c r="V831" s="116"/>
      <c r="W831" s="1"/>
      <c r="Y831" s="116"/>
      <c r="Z831" s="1"/>
      <c r="AB831" s="115"/>
      <c r="AC831"/>
      <c r="AE831" s="116"/>
      <c r="AF831" s="1"/>
      <c r="AH831" s="116"/>
      <c r="AI831" s="1"/>
      <c r="AK831" s="115"/>
      <c r="AL831" s="1"/>
      <c r="AN831" s="116"/>
      <c r="AO831" s="114"/>
      <c r="AP831" s="114"/>
      <c r="AQ831" s="1"/>
      <c r="AR831" s="1"/>
      <c r="AS831" s="115"/>
      <c r="AT831" s="1"/>
      <c r="AU831" s="1"/>
      <c r="AV831" s="115"/>
      <c r="AW831" s="1"/>
      <c r="AX831" s="33"/>
      <c r="AY831" s="116"/>
      <c r="AZ831" s="1"/>
      <c r="BB831" s="119"/>
      <c r="BC831" s="1"/>
      <c r="BD831" s="33"/>
      <c r="BE831" s="116"/>
      <c r="BF831" s="1"/>
      <c r="BG831" s="33"/>
      <c r="BH831" s="116"/>
      <c r="BI831" s="1"/>
      <c r="BK831" s="116"/>
      <c r="BL831" s="1"/>
      <c r="BN831" s="116"/>
      <c r="BO831" s="1"/>
      <c r="BQ831" s="116"/>
      <c r="BR831" s="1"/>
      <c r="BT831" s="116"/>
      <c r="BU831" s="1"/>
      <c r="BW831" s="116"/>
      <c r="BX831" s="1"/>
      <c r="BZ831" s="116"/>
      <c r="CA831" s="33"/>
    </row>
    <row r="832" spans="5:79">
      <c r="E832"/>
      <c r="G832"/>
      <c r="H832"/>
      <c r="J832" s="115"/>
      <c r="M832" s="116"/>
      <c r="N832"/>
      <c r="P832" s="115"/>
      <c r="S832" s="116"/>
      <c r="T832" s="1"/>
      <c r="V832" s="116"/>
      <c r="W832" s="1"/>
      <c r="Y832" s="116"/>
      <c r="Z832" s="1"/>
      <c r="AB832" s="115"/>
      <c r="AC832"/>
      <c r="AE832" s="116"/>
      <c r="AF832" s="1"/>
      <c r="AH832" s="116"/>
      <c r="AI832" s="1"/>
      <c r="AK832" s="115"/>
      <c r="AL832" s="1"/>
      <c r="AN832" s="116"/>
      <c r="AO832" s="114"/>
      <c r="AP832" s="114"/>
      <c r="AQ832" s="1"/>
      <c r="AR832" s="1"/>
      <c r="AS832" s="115"/>
      <c r="AT832" s="1"/>
      <c r="AU832" s="1"/>
      <c r="AV832" s="115"/>
      <c r="AW832" s="1"/>
      <c r="AX832" s="33"/>
      <c r="AY832" s="116"/>
      <c r="AZ832" s="1"/>
      <c r="BB832" s="119"/>
      <c r="BC832" s="1"/>
      <c r="BD832" s="33"/>
      <c r="BE832" s="116"/>
      <c r="BF832" s="1"/>
      <c r="BG832" s="33"/>
      <c r="BH832" s="116"/>
      <c r="BI832" s="1"/>
      <c r="BK832" s="116"/>
      <c r="BL832" s="1"/>
      <c r="BN832" s="116"/>
      <c r="BO832" s="1"/>
      <c r="BQ832" s="116"/>
      <c r="BR832" s="1"/>
      <c r="BT832" s="116"/>
      <c r="BU832" s="1"/>
      <c r="BW832" s="116"/>
      <c r="BX832" s="1"/>
      <c r="BZ832" s="116"/>
      <c r="CA832" s="33"/>
    </row>
    <row r="833" spans="5:79">
      <c r="E833"/>
      <c r="G833"/>
      <c r="H833"/>
      <c r="J833" s="115"/>
      <c r="M833" s="116"/>
      <c r="N833"/>
      <c r="P833" s="115"/>
      <c r="S833" s="116"/>
      <c r="T833" s="1"/>
      <c r="V833" s="116"/>
      <c r="W833" s="1"/>
      <c r="Y833" s="116"/>
      <c r="Z833" s="1"/>
      <c r="AB833" s="115"/>
      <c r="AC833"/>
      <c r="AE833" s="116"/>
      <c r="AF833" s="1"/>
      <c r="AH833" s="116"/>
      <c r="AI833" s="1"/>
      <c r="AK833" s="115"/>
      <c r="AL833" s="1"/>
      <c r="AN833" s="116"/>
      <c r="AO833" s="114"/>
      <c r="AP833" s="114"/>
      <c r="AQ833" s="1"/>
      <c r="AR833" s="1"/>
      <c r="AS833" s="115"/>
      <c r="AT833" s="1"/>
      <c r="AU833" s="1"/>
      <c r="AV833" s="115"/>
      <c r="AW833" s="1"/>
      <c r="AX833" s="33"/>
      <c r="AY833" s="116"/>
      <c r="AZ833" s="1"/>
      <c r="BB833" s="119"/>
      <c r="BC833" s="1"/>
      <c r="BD833" s="33"/>
      <c r="BE833" s="116"/>
      <c r="BF833" s="1"/>
      <c r="BG833" s="33"/>
      <c r="BH833" s="116"/>
      <c r="BI833" s="1"/>
      <c r="BK833" s="116"/>
      <c r="BL833" s="1"/>
      <c r="BN833" s="116"/>
      <c r="BO833" s="1"/>
      <c r="BQ833" s="116"/>
      <c r="BR833" s="1"/>
      <c r="BT833" s="116"/>
      <c r="BU833" s="1"/>
      <c r="BW833" s="116"/>
      <c r="BX833" s="1"/>
      <c r="BZ833" s="116"/>
      <c r="CA833" s="33"/>
    </row>
    <row r="834" spans="5:79">
      <c r="E834"/>
      <c r="G834"/>
      <c r="H834"/>
      <c r="J834" s="115"/>
      <c r="M834" s="116"/>
      <c r="N834"/>
      <c r="P834" s="115"/>
      <c r="S834" s="116"/>
      <c r="T834" s="1"/>
      <c r="V834" s="116"/>
      <c r="W834" s="1"/>
      <c r="Y834" s="116"/>
      <c r="Z834" s="1"/>
      <c r="AB834" s="115"/>
      <c r="AC834"/>
      <c r="AE834" s="116"/>
      <c r="AF834" s="1"/>
      <c r="AH834" s="116"/>
      <c r="AI834" s="1"/>
      <c r="AK834" s="115"/>
      <c r="AL834" s="1"/>
      <c r="AN834" s="116"/>
      <c r="AO834" s="114"/>
      <c r="AP834" s="114"/>
      <c r="AQ834" s="1"/>
      <c r="AR834" s="1"/>
      <c r="AS834" s="115"/>
      <c r="AT834" s="1"/>
      <c r="AU834" s="1"/>
      <c r="AV834" s="115"/>
      <c r="AW834" s="1"/>
      <c r="AX834" s="33"/>
      <c r="AY834" s="116"/>
      <c r="AZ834" s="1"/>
      <c r="BB834" s="119"/>
      <c r="BC834" s="1"/>
      <c r="BD834" s="33"/>
      <c r="BE834" s="116"/>
      <c r="BF834" s="1"/>
      <c r="BG834" s="33"/>
      <c r="BH834" s="116"/>
      <c r="BI834" s="1"/>
      <c r="BK834" s="116"/>
      <c r="BL834" s="1"/>
      <c r="BN834" s="116"/>
      <c r="BO834" s="1"/>
      <c r="BQ834" s="116"/>
      <c r="BR834" s="1"/>
      <c r="BT834" s="116"/>
      <c r="BU834" s="1"/>
      <c r="BW834" s="116"/>
      <c r="BX834" s="1"/>
      <c r="BZ834" s="116"/>
      <c r="CA834" s="33"/>
    </row>
    <row r="835" spans="5:79">
      <c r="E835"/>
      <c r="G835"/>
      <c r="H835"/>
      <c r="J835" s="115"/>
      <c r="M835" s="116"/>
      <c r="N835"/>
      <c r="P835" s="115"/>
      <c r="S835" s="116"/>
      <c r="T835" s="1"/>
      <c r="V835" s="116"/>
      <c r="W835" s="1"/>
      <c r="Y835" s="116"/>
      <c r="Z835" s="1"/>
      <c r="AB835" s="115"/>
      <c r="AC835"/>
      <c r="AE835" s="116"/>
      <c r="AF835" s="1"/>
      <c r="AH835" s="116"/>
      <c r="AI835" s="1"/>
      <c r="AK835" s="115"/>
      <c r="AL835" s="1"/>
      <c r="AN835" s="116"/>
      <c r="AO835" s="114"/>
      <c r="AP835" s="114"/>
      <c r="AQ835" s="1"/>
      <c r="AR835" s="1"/>
      <c r="AS835" s="115"/>
      <c r="AT835" s="1"/>
      <c r="AU835" s="1"/>
      <c r="AV835" s="115"/>
      <c r="AW835" s="1"/>
      <c r="AX835" s="33"/>
      <c r="AY835" s="116"/>
      <c r="AZ835" s="1"/>
      <c r="BB835" s="119"/>
      <c r="BC835" s="1"/>
      <c r="BD835" s="33"/>
      <c r="BE835" s="116"/>
      <c r="BF835" s="1"/>
      <c r="BG835" s="33"/>
      <c r="BH835" s="116"/>
      <c r="BI835" s="1"/>
      <c r="BK835" s="116"/>
      <c r="BL835" s="1"/>
      <c r="BN835" s="116"/>
      <c r="BO835" s="1"/>
      <c r="BQ835" s="116"/>
      <c r="BR835" s="1"/>
      <c r="BT835" s="116"/>
      <c r="BU835" s="1"/>
      <c r="BW835" s="116"/>
      <c r="BX835" s="1"/>
      <c r="BZ835" s="116"/>
      <c r="CA835" s="33"/>
    </row>
    <row r="836" spans="5:79">
      <c r="E836"/>
      <c r="G836"/>
      <c r="H836"/>
      <c r="J836" s="115"/>
      <c r="M836" s="116"/>
      <c r="N836"/>
      <c r="P836" s="115"/>
      <c r="S836" s="116"/>
      <c r="T836" s="1"/>
      <c r="V836" s="116"/>
      <c r="W836" s="1"/>
      <c r="Y836" s="116"/>
      <c r="Z836" s="1"/>
      <c r="AB836" s="115"/>
      <c r="AC836"/>
      <c r="AE836" s="116"/>
      <c r="AF836" s="1"/>
      <c r="AH836" s="116"/>
      <c r="AI836" s="1"/>
      <c r="AK836" s="115"/>
      <c r="AL836" s="1"/>
      <c r="AN836" s="116"/>
      <c r="AO836" s="114"/>
      <c r="AP836" s="114"/>
      <c r="AQ836" s="1"/>
      <c r="AR836" s="1"/>
      <c r="AS836" s="115"/>
      <c r="AT836" s="1"/>
      <c r="AU836" s="1"/>
      <c r="AV836" s="115"/>
      <c r="AW836" s="1"/>
      <c r="AX836" s="33"/>
      <c r="AY836" s="116"/>
      <c r="AZ836" s="1"/>
      <c r="BB836" s="119"/>
      <c r="BC836" s="1"/>
      <c r="BD836" s="33"/>
      <c r="BE836" s="116"/>
      <c r="BF836" s="1"/>
      <c r="BG836" s="33"/>
      <c r="BH836" s="116"/>
      <c r="BI836" s="1"/>
      <c r="BK836" s="116"/>
      <c r="BL836" s="1"/>
      <c r="BN836" s="116"/>
      <c r="BO836" s="1"/>
      <c r="BQ836" s="116"/>
      <c r="BR836" s="1"/>
      <c r="BT836" s="116"/>
      <c r="BU836" s="1"/>
      <c r="BW836" s="116"/>
      <c r="BX836" s="1"/>
      <c r="BZ836" s="116"/>
      <c r="CA836" s="33"/>
    </row>
    <row r="837" spans="5:79">
      <c r="E837"/>
      <c r="G837"/>
      <c r="H837"/>
      <c r="J837" s="115"/>
      <c r="M837" s="116"/>
      <c r="N837"/>
      <c r="P837" s="115"/>
      <c r="S837" s="116"/>
      <c r="T837" s="1"/>
      <c r="V837" s="116"/>
      <c r="W837" s="1"/>
      <c r="Y837" s="116"/>
      <c r="Z837" s="1"/>
      <c r="AB837" s="115"/>
      <c r="AC837"/>
      <c r="AE837" s="116"/>
      <c r="AF837" s="1"/>
      <c r="AH837" s="116"/>
      <c r="AI837" s="1"/>
      <c r="AK837" s="115"/>
      <c r="AL837" s="1"/>
      <c r="AN837" s="116"/>
      <c r="AO837" s="114"/>
      <c r="AP837" s="114"/>
      <c r="AQ837" s="1"/>
      <c r="AR837" s="1"/>
      <c r="AS837" s="115"/>
      <c r="AT837" s="1"/>
      <c r="AU837" s="1"/>
      <c r="AV837" s="115"/>
      <c r="AW837" s="1"/>
      <c r="AX837" s="33"/>
      <c r="AY837" s="116"/>
      <c r="AZ837" s="1"/>
      <c r="BB837" s="119"/>
      <c r="BC837" s="1"/>
      <c r="BD837" s="33"/>
      <c r="BE837" s="116"/>
      <c r="BF837" s="1"/>
      <c r="BG837" s="33"/>
      <c r="BH837" s="116"/>
      <c r="BI837" s="1"/>
      <c r="BK837" s="116"/>
      <c r="BL837" s="1"/>
      <c r="BN837" s="116"/>
      <c r="BO837" s="1"/>
      <c r="BQ837" s="116"/>
      <c r="BR837" s="1"/>
      <c r="BT837" s="116"/>
      <c r="BU837" s="1"/>
      <c r="BW837" s="116"/>
      <c r="BX837" s="1"/>
      <c r="BZ837" s="116"/>
      <c r="CA837" s="33"/>
    </row>
    <row r="838" spans="5:79">
      <c r="E838"/>
      <c r="G838"/>
      <c r="H838"/>
      <c r="J838" s="115"/>
      <c r="M838" s="116"/>
      <c r="N838"/>
      <c r="P838" s="115"/>
      <c r="S838" s="116"/>
      <c r="T838" s="1"/>
      <c r="V838" s="116"/>
      <c r="W838" s="1"/>
      <c r="Y838" s="116"/>
      <c r="Z838" s="1"/>
      <c r="AB838" s="115"/>
      <c r="AC838"/>
      <c r="AE838" s="116"/>
      <c r="AF838" s="1"/>
      <c r="AH838" s="116"/>
      <c r="AI838" s="1"/>
      <c r="AK838" s="115"/>
      <c r="AL838" s="1"/>
      <c r="AN838" s="116"/>
      <c r="AO838" s="114"/>
      <c r="AP838" s="114"/>
      <c r="AQ838" s="1"/>
      <c r="AR838" s="1"/>
      <c r="AS838" s="115"/>
      <c r="AT838" s="1"/>
      <c r="AU838" s="1"/>
      <c r="AV838" s="115"/>
      <c r="AW838" s="1"/>
      <c r="AX838" s="33"/>
      <c r="AY838" s="116"/>
      <c r="AZ838" s="1"/>
      <c r="BB838" s="119"/>
      <c r="BC838" s="1"/>
      <c r="BD838" s="33"/>
      <c r="BE838" s="116"/>
      <c r="BF838" s="1"/>
      <c r="BG838" s="33"/>
      <c r="BH838" s="116"/>
      <c r="BI838" s="1"/>
      <c r="BK838" s="116"/>
      <c r="BL838" s="1"/>
      <c r="BN838" s="116"/>
      <c r="BO838" s="1"/>
      <c r="BQ838" s="116"/>
      <c r="BR838" s="1"/>
      <c r="BT838" s="116"/>
      <c r="BU838" s="1"/>
      <c r="BW838" s="116"/>
      <c r="BX838" s="1"/>
      <c r="BZ838" s="116"/>
      <c r="CA838" s="33"/>
    </row>
    <row r="839" spans="5:79">
      <c r="E839"/>
      <c r="G839"/>
      <c r="H839"/>
      <c r="J839" s="115"/>
      <c r="M839" s="116"/>
      <c r="N839"/>
      <c r="P839" s="115"/>
      <c r="S839" s="116"/>
      <c r="T839" s="1"/>
      <c r="V839" s="116"/>
      <c r="W839" s="1"/>
      <c r="Y839" s="116"/>
      <c r="Z839" s="1"/>
      <c r="AB839" s="115"/>
      <c r="AC839"/>
      <c r="AE839" s="116"/>
      <c r="AF839" s="1"/>
      <c r="AH839" s="116"/>
      <c r="AI839" s="1"/>
      <c r="AK839" s="115"/>
      <c r="AL839" s="1"/>
      <c r="AN839" s="116"/>
      <c r="AO839" s="114"/>
      <c r="AP839" s="114"/>
      <c r="AQ839" s="1"/>
      <c r="AR839" s="1"/>
      <c r="AS839" s="115"/>
      <c r="AT839" s="1"/>
      <c r="AU839" s="1"/>
      <c r="AV839" s="115"/>
      <c r="AW839" s="1"/>
      <c r="AX839" s="33"/>
      <c r="AY839" s="116"/>
      <c r="AZ839" s="1"/>
      <c r="BB839" s="119"/>
      <c r="BC839" s="1"/>
      <c r="BD839" s="33"/>
      <c r="BE839" s="116"/>
      <c r="BF839" s="1"/>
      <c r="BG839" s="33"/>
      <c r="BH839" s="116"/>
      <c r="BI839" s="1"/>
      <c r="BK839" s="116"/>
      <c r="BL839" s="1"/>
      <c r="BN839" s="116"/>
      <c r="BO839" s="1"/>
      <c r="BQ839" s="116"/>
      <c r="BR839" s="1"/>
      <c r="BT839" s="116"/>
      <c r="BU839" s="1"/>
      <c r="BW839" s="116"/>
      <c r="BX839" s="1"/>
      <c r="BZ839" s="116"/>
      <c r="CA839" s="33"/>
    </row>
    <row r="840" spans="5:79">
      <c r="E840"/>
      <c r="G840"/>
      <c r="H840"/>
      <c r="J840" s="115"/>
      <c r="M840" s="116"/>
      <c r="N840"/>
      <c r="P840" s="115"/>
      <c r="S840" s="116"/>
      <c r="T840" s="1"/>
      <c r="V840" s="116"/>
      <c r="W840" s="1"/>
      <c r="Y840" s="116"/>
      <c r="Z840" s="1"/>
      <c r="AB840" s="115"/>
      <c r="AC840"/>
      <c r="AE840" s="116"/>
      <c r="AF840" s="1"/>
      <c r="AH840" s="116"/>
      <c r="AI840" s="1"/>
      <c r="AK840" s="115"/>
      <c r="AL840" s="1"/>
      <c r="AN840" s="116"/>
      <c r="AO840" s="114"/>
      <c r="AP840" s="114"/>
      <c r="AQ840" s="1"/>
      <c r="AR840" s="1"/>
      <c r="AS840" s="115"/>
      <c r="AT840" s="1"/>
      <c r="AU840" s="1"/>
      <c r="AV840" s="115"/>
      <c r="AW840" s="1"/>
      <c r="AX840" s="33"/>
      <c r="AY840" s="116"/>
      <c r="AZ840" s="1"/>
      <c r="BB840" s="119"/>
      <c r="BC840" s="1"/>
      <c r="BD840" s="33"/>
      <c r="BE840" s="116"/>
      <c r="BF840" s="1"/>
      <c r="BG840" s="33"/>
      <c r="BH840" s="116"/>
      <c r="BI840" s="1"/>
      <c r="BK840" s="116"/>
      <c r="BL840" s="1"/>
      <c r="BN840" s="116"/>
      <c r="BO840" s="1"/>
      <c r="BQ840" s="116"/>
      <c r="BR840" s="1"/>
      <c r="BT840" s="116"/>
      <c r="BU840" s="1"/>
      <c r="BW840" s="116"/>
      <c r="BX840" s="1"/>
      <c r="BZ840" s="116"/>
      <c r="CA840" s="33"/>
    </row>
    <row r="841" spans="5:79">
      <c r="E841"/>
      <c r="G841"/>
      <c r="H841"/>
      <c r="J841" s="115"/>
      <c r="M841" s="116"/>
      <c r="N841"/>
      <c r="P841" s="115"/>
      <c r="S841" s="116"/>
      <c r="T841" s="1"/>
      <c r="V841" s="116"/>
      <c r="W841" s="1"/>
      <c r="Y841" s="116"/>
      <c r="Z841" s="1"/>
      <c r="AB841" s="115"/>
      <c r="AC841"/>
      <c r="AE841" s="116"/>
      <c r="AF841" s="1"/>
      <c r="AH841" s="116"/>
      <c r="AI841" s="1"/>
      <c r="AK841" s="115"/>
      <c r="AL841" s="1"/>
      <c r="AN841" s="116"/>
      <c r="AO841" s="114"/>
      <c r="AP841" s="114"/>
      <c r="AQ841" s="1"/>
      <c r="AR841" s="1"/>
      <c r="AS841" s="115"/>
      <c r="AT841" s="1"/>
      <c r="AU841" s="1"/>
      <c r="AV841" s="115"/>
      <c r="AW841" s="1"/>
      <c r="AX841" s="33"/>
      <c r="AY841" s="116"/>
      <c r="AZ841" s="1"/>
      <c r="BB841" s="119"/>
      <c r="BC841" s="1"/>
      <c r="BD841" s="33"/>
      <c r="BE841" s="116"/>
      <c r="BF841" s="1"/>
      <c r="BG841" s="33"/>
      <c r="BH841" s="116"/>
      <c r="BI841" s="1"/>
      <c r="BK841" s="116"/>
      <c r="BL841" s="1"/>
      <c r="BN841" s="116"/>
      <c r="BO841" s="1"/>
      <c r="BQ841" s="116"/>
      <c r="BR841" s="1"/>
      <c r="BT841" s="116"/>
      <c r="BU841" s="1"/>
      <c r="BW841" s="116"/>
      <c r="BX841" s="1"/>
      <c r="BZ841" s="116"/>
      <c r="CA841" s="33"/>
    </row>
    <row r="842" spans="5:79">
      <c r="E842"/>
      <c r="G842"/>
      <c r="H842"/>
      <c r="J842" s="115"/>
      <c r="M842" s="116"/>
      <c r="N842"/>
      <c r="P842" s="115"/>
      <c r="S842" s="116"/>
      <c r="T842" s="1"/>
      <c r="V842" s="116"/>
      <c r="W842" s="1"/>
      <c r="Y842" s="116"/>
      <c r="Z842" s="1"/>
      <c r="AB842" s="115"/>
      <c r="AC842"/>
      <c r="AE842" s="116"/>
      <c r="AF842" s="1"/>
      <c r="AH842" s="116"/>
      <c r="AI842" s="1"/>
      <c r="AK842" s="115"/>
      <c r="AL842" s="1"/>
      <c r="AN842" s="116"/>
      <c r="AO842" s="114"/>
      <c r="AP842" s="114"/>
      <c r="AQ842" s="1"/>
      <c r="AR842" s="1"/>
      <c r="AS842" s="115"/>
      <c r="AT842" s="1"/>
      <c r="AU842" s="1"/>
      <c r="AV842" s="115"/>
      <c r="AW842" s="1"/>
      <c r="AX842" s="33"/>
      <c r="AY842" s="116"/>
      <c r="AZ842" s="1"/>
      <c r="BB842" s="119"/>
      <c r="BC842" s="1"/>
      <c r="BD842" s="33"/>
      <c r="BE842" s="116"/>
      <c r="BF842" s="1"/>
      <c r="BG842" s="33"/>
      <c r="BH842" s="116"/>
      <c r="BI842" s="1"/>
      <c r="BK842" s="116"/>
      <c r="BL842" s="1"/>
      <c r="BN842" s="116"/>
      <c r="BO842" s="1"/>
      <c r="BQ842" s="116"/>
      <c r="BR842" s="1"/>
      <c r="BT842" s="116"/>
      <c r="BU842" s="1"/>
      <c r="BW842" s="116"/>
      <c r="BX842" s="1"/>
      <c r="BZ842" s="116"/>
      <c r="CA842" s="33"/>
    </row>
    <row r="843" spans="5:79">
      <c r="E843"/>
      <c r="G843"/>
      <c r="H843"/>
      <c r="J843" s="115"/>
      <c r="M843" s="116"/>
      <c r="N843"/>
      <c r="P843" s="115"/>
      <c r="S843" s="116"/>
      <c r="T843" s="1"/>
      <c r="V843" s="116"/>
      <c r="W843" s="1"/>
      <c r="Y843" s="116"/>
      <c r="Z843" s="1"/>
      <c r="AB843" s="115"/>
      <c r="AC843"/>
      <c r="AE843" s="116"/>
      <c r="AF843" s="1"/>
      <c r="AH843" s="116"/>
      <c r="AI843" s="1"/>
      <c r="AK843" s="115"/>
      <c r="AL843" s="1"/>
      <c r="AN843" s="116"/>
      <c r="AO843" s="114"/>
      <c r="AP843" s="114"/>
      <c r="AQ843" s="1"/>
      <c r="AR843" s="1"/>
      <c r="AS843" s="115"/>
      <c r="AT843" s="1"/>
      <c r="AU843" s="1"/>
      <c r="AV843" s="115"/>
      <c r="AW843" s="1"/>
      <c r="AX843" s="33"/>
      <c r="AY843" s="116"/>
      <c r="AZ843" s="1"/>
      <c r="BB843" s="119"/>
      <c r="BC843" s="1"/>
      <c r="BD843" s="33"/>
      <c r="BE843" s="116"/>
      <c r="BF843" s="1"/>
      <c r="BG843" s="33"/>
      <c r="BH843" s="116"/>
      <c r="BI843" s="1"/>
      <c r="BK843" s="116"/>
      <c r="BL843" s="1"/>
      <c r="BN843" s="116"/>
      <c r="BO843" s="1"/>
      <c r="BQ843" s="116"/>
      <c r="BR843" s="1"/>
      <c r="BT843" s="116"/>
      <c r="BU843" s="1"/>
      <c r="BW843" s="116"/>
      <c r="BX843" s="1"/>
      <c r="BZ843" s="116"/>
      <c r="CA843" s="33"/>
    </row>
    <row r="844" spans="5:79">
      <c r="E844"/>
      <c r="G844"/>
      <c r="H844"/>
      <c r="J844" s="115"/>
      <c r="M844" s="116"/>
      <c r="N844"/>
      <c r="P844" s="115"/>
      <c r="S844" s="116"/>
      <c r="T844" s="1"/>
      <c r="V844" s="116"/>
      <c r="W844" s="1"/>
      <c r="Y844" s="116"/>
      <c r="Z844" s="1"/>
      <c r="AB844" s="115"/>
      <c r="AC844"/>
      <c r="AE844" s="116"/>
      <c r="AF844" s="1"/>
      <c r="AH844" s="116"/>
      <c r="AI844" s="1"/>
      <c r="AK844" s="115"/>
      <c r="AL844" s="1"/>
      <c r="AN844" s="116"/>
      <c r="AO844" s="114"/>
      <c r="AP844" s="114"/>
      <c r="AQ844" s="1"/>
      <c r="AR844" s="1"/>
      <c r="AS844" s="115"/>
      <c r="AT844" s="1"/>
      <c r="AU844" s="1"/>
      <c r="AV844" s="115"/>
      <c r="AW844" s="1"/>
      <c r="AX844" s="33"/>
      <c r="AY844" s="116"/>
      <c r="AZ844" s="1"/>
      <c r="BB844" s="119"/>
      <c r="BC844" s="1"/>
      <c r="BD844" s="33"/>
      <c r="BE844" s="116"/>
      <c r="BF844" s="1"/>
      <c r="BG844" s="33"/>
      <c r="BH844" s="116"/>
      <c r="BI844" s="1"/>
      <c r="BK844" s="116"/>
      <c r="BL844" s="1"/>
      <c r="BN844" s="116"/>
      <c r="BO844" s="1"/>
      <c r="BQ844" s="116"/>
      <c r="BR844" s="1"/>
      <c r="BT844" s="116"/>
      <c r="BU844" s="1"/>
      <c r="BW844" s="116"/>
      <c r="BX844" s="1"/>
      <c r="BZ844" s="116"/>
      <c r="CA844" s="33"/>
    </row>
    <row r="845" spans="5:79">
      <c r="E845"/>
      <c r="G845"/>
      <c r="H845"/>
      <c r="J845" s="115"/>
      <c r="M845" s="116"/>
      <c r="N845"/>
      <c r="P845" s="115"/>
      <c r="S845" s="116"/>
      <c r="T845" s="1"/>
      <c r="V845" s="116"/>
      <c r="W845" s="1"/>
      <c r="Y845" s="116"/>
      <c r="Z845" s="1"/>
      <c r="AB845" s="115"/>
      <c r="AC845"/>
      <c r="AE845" s="116"/>
      <c r="AF845" s="1"/>
      <c r="AH845" s="116"/>
      <c r="AI845" s="1"/>
      <c r="AK845" s="115"/>
      <c r="AL845" s="1"/>
      <c r="AN845" s="116"/>
      <c r="AO845" s="114"/>
      <c r="AP845" s="114"/>
      <c r="AQ845" s="1"/>
      <c r="AR845" s="1"/>
      <c r="AS845" s="115"/>
      <c r="AT845" s="1"/>
      <c r="AU845" s="1"/>
      <c r="AV845" s="115"/>
      <c r="AW845" s="1"/>
      <c r="AX845" s="33"/>
      <c r="AY845" s="116"/>
      <c r="AZ845" s="1"/>
      <c r="BB845" s="119"/>
      <c r="BC845" s="1"/>
      <c r="BD845" s="33"/>
      <c r="BE845" s="116"/>
      <c r="BF845" s="1"/>
      <c r="BG845" s="33"/>
      <c r="BH845" s="116"/>
      <c r="BI845" s="1"/>
      <c r="BK845" s="116"/>
      <c r="BL845" s="1"/>
      <c r="BN845" s="116"/>
      <c r="BO845" s="1"/>
      <c r="BQ845" s="116"/>
      <c r="BR845" s="1"/>
      <c r="BT845" s="116"/>
      <c r="BU845" s="1"/>
      <c r="BW845" s="116"/>
      <c r="BX845" s="1"/>
      <c r="BZ845" s="116"/>
      <c r="CA845" s="33"/>
    </row>
    <row r="846" spans="5:79">
      <c r="E846"/>
      <c r="G846"/>
      <c r="H846"/>
      <c r="J846" s="115"/>
      <c r="M846" s="116"/>
      <c r="N846"/>
      <c r="P846" s="115"/>
      <c r="S846" s="116"/>
      <c r="T846" s="1"/>
      <c r="V846" s="116"/>
      <c r="W846" s="1"/>
      <c r="Y846" s="116"/>
      <c r="Z846" s="1"/>
      <c r="AB846" s="115"/>
      <c r="AC846"/>
      <c r="AE846" s="116"/>
      <c r="AF846" s="1"/>
      <c r="AH846" s="116"/>
      <c r="AI846" s="1"/>
      <c r="AK846" s="115"/>
      <c r="AL846" s="1"/>
      <c r="AN846" s="116"/>
      <c r="AO846" s="114"/>
      <c r="AP846" s="114"/>
      <c r="AQ846" s="1"/>
      <c r="AR846" s="1"/>
      <c r="AS846" s="115"/>
      <c r="AT846" s="1"/>
      <c r="AU846" s="1"/>
      <c r="AV846" s="115"/>
      <c r="AW846" s="1"/>
      <c r="AX846" s="33"/>
      <c r="AY846" s="116"/>
      <c r="AZ846" s="1"/>
      <c r="BB846" s="119"/>
      <c r="BC846" s="1"/>
      <c r="BD846" s="33"/>
      <c r="BE846" s="116"/>
      <c r="BF846" s="1"/>
      <c r="BG846" s="33"/>
      <c r="BH846" s="116"/>
      <c r="BI846" s="1"/>
      <c r="BK846" s="116"/>
      <c r="BL846" s="1"/>
      <c r="BN846" s="116"/>
      <c r="BO846" s="1"/>
      <c r="BQ846" s="116"/>
      <c r="BR846" s="1"/>
      <c r="BT846" s="116"/>
      <c r="BU846" s="1"/>
      <c r="BW846" s="116"/>
      <c r="BX846" s="1"/>
      <c r="BZ846" s="116"/>
      <c r="CA846" s="33"/>
    </row>
    <row r="847" spans="5:79">
      <c r="E847"/>
      <c r="G847"/>
      <c r="H847"/>
      <c r="J847" s="115"/>
      <c r="M847" s="116"/>
      <c r="N847"/>
      <c r="P847" s="115"/>
      <c r="S847" s="116"/>
      <c r="T847" s="1"/>
      <c r="V847" s="116"/>
      <c r="W847" s="1"/>
      <c r="Y847" s="116"/>
      <c r="Z847" s="1"/>
      <c r="AB847" s="115"/>
      <c r="AC847"/>
      <c r="AE847" s="116"/>
      <c r="AF847" s="1"/>
      <c r="AH847" s="116"/>
      <c r="AI847" s="1"/>
      <c r="AK847" s="115"/>
      <c r="AL847" s="1"/>
      <c r="AN847" s="116"/>
      <c r="AO847" s="114"/>
      <c r="AP847" s="114"/>
      <c r="AQ847" s="1"/>
      <c r="AR847" s="1"/>
      <c r="AS847" s="115"/>
      <c r="AT847" s="1"/>
      <c r="AU847" s="1"/>
      <c r="AV847" s="115"/>
      <c r="AW847" s="1"/>
      <c r="AX847" s="33"/>
      <c r="AY847" s="116"/>
      <c r="AZ847" s="1"/>
      <c r="BB847" s="119"/>
      <c r="BC847" s="1"/>
      <c r="BD847" s="33"/>
      <c r="BE847" s="116"/>
      <c r="BF847" s="1"/>
      <c r="BG847" s="33"/>
      <c r="BH847" s="116"/>
      <c r="BI847" s="1"/>
      <c r="BK847" s="116"/>
      <c r="BL847" s="1"/>
      <c r="BN847" s="116"/>
      <c r="BO847" s="1"/>
      <c r="BQ847" s="116"/>
      <c r="BR847" s="1"/>
      <c r="BT847" s="116"/>
      <c r="BU847" s="1"/>
      <c r="BW847" s="116"/>
      <c r="BX847" s="1"/>
      <c r="BZ847" s="116"/>
      <c r="CA847" s="33"/>
    </row>
    <row r="848" spans="5:79">
      <c r="E848"/>
      <c r="G848"/>
      <c r="H848"/>
      <c r="J848" s="115"/>
      <c r="M848" s="116"/>
      <c r="N848"/>
      <c r="P848" s="115"/>
      <c r="S848" s="116"/>
      <c r="T848" s="1"/>
      <c r="V848" s="116"/>
      <c r="W848" s="1"/>
      <c r="Y848" s="116"/>
      <c r="Z848" s="1"/>
      <c r="AB848" s="115"/>
      <c r="AC848"/>
      <c r="AE848" s="116"/>
      <c r="AF848" s="1"/>
      <c r="AH848" s="116"/>
      <c r="AI848" s="1"/>
      <c r="AK848" s="115"/>
      <c r="AL848" s="1"/>
      <c r="AN848" s="116"/>
      <c r="AO848" s="114"/>
      <c r="AP848" s="114"/>
      <c r="AQ848" s="1"/>
      <c r="AR848" s="1"/>
      <c r="AS848" s="115"/>
      <c r="AT848" s="1"/>
      <c r="AU848" s="1"/>
      <c r="AV848" s="115"/>
      <c r="AW848" s="1"/>
      <c r="AX848" s="33"/>
      <c r="AY848" s="116"/>
      <c r="AZ848" s="1"/>
      <c r="BB848" s="119"/>
      <c r="BC848" s="1"/>
      <c r="BD848" s="33"/>
      <c r="BE848" s="116"/>
      <c r="BF848" s="1"/>
      <c r="BG848" s="33"/>
      <c r="BH848" s="116"/>
      <c r="BI848" s="1"/>
      <c r="BK848" s="116"/>
      <c r="BL848" s="1"/>
      <c r="BN848" s="116"/>
      <c r="BO848" s="1"/>
      <c r="BQ848" s="116"/>
      <c r="BR848" s="1"/>
      <c r="BT848" s="116"/>
      <c r="BU848" s="1"/>
      <c r="BW848" s="116"/>
      <c r="BX848" s="1"/>
      <c r="BZ848" s="116"/>
      <c r="CA848" s="33"/>
    </row>
    <row r="849" spans="5:79">
      <c r="E849"/>
      <c r="G849"/>
      <c r="H849"/>
      <c r="J849" s="115"/>
      <c r="M849" s="116"/>
      <c r="N849"/>
      <c r="P849" s="115"/>
      <c r="S849" s="116"/>
      <c r="T849" s="1"/>
      <c r="V849" s="116"/>
      <c r="W849" s="1"/>
      <c r="Y849" s="116"/>
      <c r="Z849" s="1"/>
      <c r="AB849" s="115"/>
      <c r="AC849"/>
      <c r="AE849" s="116"/>
      <c r="AF849" s="1"/>
      <c r="AH849" s="116"/>
      <c r="AI849" s="1"/>
      <c r="AK849" s="115"/>
      <c r="AL849" s="1"/>
      <c r="AN849" s="116"/>
      <c r="AO849" s="114"/>
      <c r="AP849" s="114"/>
      <c r="AQ849" s="1"/>
      <c r="AR849" s="1"/>
      <c r="AS849" s="115"/>
      <c r="AT849" s="1"/>
      <c r="AU849" s="1"/>
      <c r="AV849" s="115"/>
      <c r="AW849" s="1"/>
      <c r="AX849" s="33"/>
      <c r="AY849" s="116"/>
      <c r="AZ849" s="1"/>
      <c r="BB849" s="119"/>
      <c r="BC849" s="1"/>
      <c r="BD849" s="33"/>
      <c r="BE849" s="116"/>
      <c r="BF849" s="1"/>
      <c r="BG849" s="33"/>
      <c r="BH849" s="116"/>
      <c r="BI849" s="1"/>
      <c r="BK849" s="116"/>
      <c r="BL849" s="1"/>
      <c r="BN849" s="116"/>
      <c r="BO849" s="1"/>
      <c r="BQ849" s="116"/>
      <c r="BR849" s="1"/>
      <c r="BT849" s="116"/>
      <c r="BU849" s="1"/>
      <c r="BW849" s="116"/>
      <c r="BX849" s="1"/>
      <c r="BZ849" s="116"/>
      <c r="CA849" s="33"/>
    </row>
    <row r="850" spans="5:79">
      <c r="E850"/>
      <c r="G850"/>
      <c r="H850"/>
      <c r="J850" s="115"/>
      <c r="M850" s="116"/>
      <c r="N850"/>
      <c r="P850" s="115"/>
      <c r="S850" s="116"/>
      <c r="T850" s="1"/>
      <c r="V850" s="116"/>
      <c r="W850" s="1"/>
      <c r="Y850" s="116"/>
      <c r="Z850" s="1"/>
      <c r="AB850" s="115"/>
      <c r="AC850"/>
      <c r="AE850" s="116"/>
      <c r="AF850" s="1"/>
      <c r="AH850" s="116"/>
      <c r="AI850" s="1"/>
      <c r="AK850" s="115"/>
      <c r="AL850" s="1"/>
      <c r="AN850" s="116"/>
      <c r="AO850" s="114"/>
      <c r="AP850" s="114"/>
      <c r="AQ850" s="1"/>
      <c r="AR850" s="1"/>
      <c r="AS850" s="115"/>
      <c r="AT850" s="1"/>
      <c r="AU850" s="1"/>
      <c r="AV850" s="115"/>
      <c r="AW850" s="1"/>
      <c r="AX850" s="33"/>
      <c r="AY850" s="116"/>
      <c r="AZ850" s="1"/>
      <c r="BB850" s="119"/>
      <c r="BC850" s="1"/>
      <c r="BD850" s="33"/>
      <c r="BE850" s="116"/>
      <c r="BF850" s="1"/>
      <c r="BG850" s="33"/>
      <c r="BH850" s="116"/>
      <c r="BI850" s="1"/>
      <c r="BK850" s="116"/>
      <c r="BL850" s="1"/>
      <c r="BN850" s="116"/>
      <c r="BO850" s="1"/>
      <c r="BQ850" s="116"/>
      <c r="BR850" s="1"/>
      <c r="BT850" s="116"/>
      <c r="BU850" s="1"/>
      <c r="BW850" s="116"/>
      <c r="BX850" s="1"/>
      <c r="BZ850" s="116"/>
      <c r="CA850" s="33"/>
    </row>
    <row r="851" spans="5:79">
      <c r="E851"/>
      <c r="G851"/>
      <c r="H851"/>
      <c r="J851" s="115"/>
      <c r="M851" s="116"/>
      <c r="N851"/>
      <c r="P851" s="115"/>
      <c r="S851" s="116"/>
      <c r="T851" s="1"/>
      <c r="V851" s="116"/>
      <c r="W851" s="1"/>
      <c r="Y851" s="116"/>
      <c r="Z851" s="1"/>
      <c r="AB851" s="115"/>
      <c r="AC851"/>
      <c r="AE851" s="116"/>
      <c r="AF851" s="1"/>
      <c r="AH851" s="116"/>
      <c r="AI851" s="1"/>
      <c r="AK851" s="115"/>
      <c r="AL851" s="1"/>
      <c r="AN851" s="116"/>
      <c r="AO851" s="114"/>
      <c r="AP851" s="114"/>
      <c r="AQ851" s="1"/>
      <c r="AR851" s="1"/>
      <c r="AS851" s="115"/>
      <c r="AT851" s="1"/>
      <c r="AU851" s="1"/>
      <c r="AV851" s="115"/>
      <c r="AW851" s="1"/>
      <c r="AX851" s="33"/>
      <c r="AY851" s="116"/>
      <c r="AZ851" s="1"/>
      <c r="BB851" s="119"/>
      <c r="BC851" s="1"/>
      <c r="BD851" s="33"/>
      <c r="BE851" s="116"/>
      <c r="BF851" s="1"/>
      <c r="BG851" s="33"/>
      <c r="BH851" s="116"/>
      <c r="BI851" s="1"/>
      <c r="BK851" s="116"/>
      <c r="BL851" s="1"/>
      <c r="BN851" s="116"/>
      <c r="BO851" s="1"/>
      <c r="BQ851" s="116"/>
      <c r="BR851" s="1"/>
      <c r="BT851" s="116"/>
      <c r="BU851" s="1"/>
      <c r="BW851" s="116"/>
      <c r="BX851" s="1"/>
      <c r="BZ851" s="116"/>
      <c r="CA851" s="33"/>
    </row>
    <row r="852" spans="5:79">
      <c r="E852"/>
      <c r="G852"/>
      <c r="H852"/>
      <c r="J852" s="115"/>
      <c r="M852" s="116"/>
      <c r="N852"/>
      <c r="P852" s="115"/>
      <c r="S852" s="116"/>
      <c r="T852" s="1"/>
      <c r="V852" s="116"/>
      <c r="W852" s="1"/>
      <c r="Y852" s="116"/>
      <c r="Z852" s="1"/>
      <c r="AB852" s="115"/>
      <c r="AC852"/>
      <c r="AE852" s="116"/>
      <c r="AF852" s="1"/>
      <c r="AH852" s="116"/>
      <c r="AI852" s="1"/>
      <c r="AK852" s="115"/>
      <c r="AL852" s="1"/>
      <c r="AN852" s="116"/>
      <c r="AO852" s="114"/>
      <c r="AP852" s="114"/>
      <c r="AQ852" s="1"/>
      <c r="AR852" s="1"/>
      <c r="AS852" s="115"/>
      <c r="AT852" s="1"/>
      <c r="AU852" s="1"/>
      <c r="AV852" s="115"/>
      <c r="AW852" s="1"/>
      <c r="AX852" s="33"/>
      <c r="AY852" s="116"/>
      <c r="AZ852" s="1"/>
      <c r="BB852" s="119"/>
      <c r="BC852" s="1"/>
      <c r="BD852" s="33"/>
      <c r="BE852" s="116"/>
      <c r="BF852" s="1"/>
      <c r="BG852" s="33"/>
      <c r="BH852" s="116"/>
      <c r="BI852" s="1"/>
      <c r="BK852" s="116"/>
      <c r="BL852" s="1"/>
      <c r="BN852" s="116"/>
      <c r="BO852" s="1"/>
      <c r="BQ852" s="116"/>
      <c r="BR852" s="1"/>
      <c r="BT852" s="116"/>
      <c r="BU852" s="1"/>
      <c r="BW852" s="116"/>
      <c r="BX852" s="1"/>
      <c r="BZ852" s="116"/>
      <c r="CA852" s="33"/>
    </row>
    <row r="853" spans="5:79">
      <c r="E853"/>
      <c r="G853"/>
      <c r="H853"/>
      <c r="J853" s="115"/>
      <c r="M853" s="116"/>
      <c r="N853"/>
      <c r="P853" s="115"/>
      <c r="S853" s="116"/>
      <c r="T853" s="1"/>
      <c r="V853" s="116"/>
      <c r="W853" s="1"/>
      <c r="Y853" s="116"/>
      <c r="Z853" s="1"/>
      <c r="AB853" s="115"/>
      <c r="AC853"/>
      <c r="AE853" s="116"/>
      <c r="AF853" s="1"/>
      <c r="AH853" s="116"/>
      <c r="AI853" s="1"/>
      <c r="AK853" s="115"/>
      <c r="AL853" s="1"/>
      <c r="AN853" s="116"/>
      <c r="AO853" s="114"/>
      <c r="AP853" s="114"/>
      <c r="AQ853" s="1"/>
      <c r="AR853" s="1"/>
      <c r="AS853" s="115"/>
      <c r="AT853" s="1"/>
      <c r="AU853" s="1"/>
      <c r="AV853" s="115"/>
      <c r="AW853" s="1"/>
      <c r="AX853" s="33"/>
      <c r="AY853" s="116"/>
      <c r="AZ853" s="1"/>
      <c r="BB853" s="119"/>
      <c r="BC853" s="1"/>
      <c r="BD853" s="33"/>
      <c r="BE853" s="116"/>
      <c r="BF853" s="1"/>
      <c r="BG853" s="33"/>
      <c r="BH853" s="116"/>
      <c r="BI853" s="1"/>
      <c r="BK853" s="116"/>
      <c r="BL853" s="1"/>
      <c r="BN853" s="116"/>
      <c r="BO853" s="1"/>
      <c r="BQ853" s="116"/>
      <c r="BR853" s="1"/>
      <c r="BT853" s="116"/>
      <c r="BU853" s="1"/>
      <c r="BW853" s="116"/>
      <c r="BX853" s="1"/>
      <c r="BZ853" s="116"/>
      <c r="CA853" s="33"/>
    </row>
    <row r="854" spans="5:79">
      <c r="E854"/>
      <c r="G854"/>
      <c r="H854"/>
      <c r="J854" s="115"/>
      <c r="M854" s="116"/>
      <c r="N854"/>
      <c r="P854" s="115"/>
      <c r="S854" s="116"/>
      <c r="T854" s="1"/>
      <c r="V854" s="116"/>
      <c r="W854" s="1"/>
      <c r="Y854" s="116"/>
      <c r="Z854" s="1"/>
      <c r="AB854" s="115"/>
      <c r="AC854"/>
      <c r="AE854" s="116"/>
      <c r="AF854" s="1"/>
      <c r="AH854" s="116"/>
      <c r="AI854" s="1"/>
      <c r="AK854" s="115"/>
      <c r="AL854" s="1"/>
      <c r="AN854" s="116"/>
      <c r="AO854" s="114"/>
      <c r="AP854" s="114"/>
      <c r="AQ854" s="1"/>
      <c r="AR854" s="1"/>
      <c r="AS854" s="115"/>
      <c r="AT854" s="1"/>
      <c r="AU854" s="1"/>
      <c r="AV854" s="115"/>
      <c r="AW854" s="1"/>
      <c r="AX854" s="33"/>
      <c r="AY854" s="116"/>
      <c r="AZ854" s="1"/>
      <c r="BB854" s="119"/>
      <c r="BC854" s="1"/>
      <c r="BD854" s="33"/>
      <c r="BE854" s="116"/>
      <c r="BF854" s="1"/>
      <c r="BG854" s="33"/>
      <c r="BH854" s="116"/>
      <c r="BI854" s="1"/>
      <c r="BK854" s="116"/>
      <c r="BL854" s="1"/>
      <c r="BN854" s="116"/>
      <c r="BO854" s="1"/>
      <c r="BQ854" s="116"/>
      <c r="BR854" s="1"/>
      <c r="BT854" s="116"/>
      <c r="BU854" s="1"/>
      <c r="BW854" s="116"/>
      <c r="BX854" s="1"/>
      <c r="BZ854" s="116"/>
      <c r="CA854" s="33"/>
    </row>
    <row r="855" spans="5:79">
      <c r="E855"/>
      <c r="G855"/>
      <c r="H855"/>
      <c r="J855" s="115"/>
      <c r="M855" s="116"/>
      <c r="N855"/>
      <c r="P855" s="115"/>
      <c r="S855" s="116"/>
      <c r="T855" s="1"/>
      <c r="V855" s="116"/>
      <c r="W855" s="1"/>
      <c r="Y855" s="116"/>
      <c r="Z855" s="1"/>
      <c r="AB855" s="115"/>
      <c r="AC855"/>
      <c r="AE855" s="116"/>
      <c r="AF855" s="1"/>
      <c r="AH855" s="116"/>
      <c r="AI855" s="1"/>
      <c r="AK855" s="115"/>
      <c r="AL855" s="1"/>
      <c r="AN855" s="116"/>
      <c r="AO855" s="114"/>
      <c r="AP855" s="114"/>
      <c r="AQ855" s="1"/>
      <c r="AR855" s="1"/>
      <c r="AS855" s="115"/>
      <c r="AT855" s="1"/>
      <c r="AU855" s="1"/>
      <c r="AV855" s="115"/>
      <c r="AW855" s="1"/>
      <c r="AX855" s="33"/>
      <c r="AY855" s="116"/>
      <c r="AZ855" s="1"/>
      <c r="BB855" s="119"/>
      <c r="BC855" s="1"/>
      <c r="BD855" s="33"/>
      <c r="BE855" s="116"/>
      <c r="BF855" s="1"/>
      <c r="BG855" s="33"/>
      <c r="BH855" s="116"/>
      <c r="BI855" s="1"/>
      <c r="BK855" s="116"/>
      <c r="BL855" s="1"/>
      <c r="BN855" s="116"/>
      <c r="BO855" s="1"/>
      <c r="BQ855" s="116"/>
      <c r="BR855" s="1"/>
      <c r="BT855" s="116"/>
      <c r="BU855" s="1"/>
      <c r="BW855" s="116"/>
      <c r="BX855" s="1"/>
      <c r="BZ855" s="116"/>
      <c r="CA855" s="33"/>
    </row>
    <row r="856" spans="5:79">
      <c r="E856"/>
      <c r="G856"/>
      <c r="H856"/>
      <c r="J856" s="115"/>
      <c r="M856" s="116"/>
      <c r="N856"/>
      <c r="P856" s="115"/>
      <c r="S856" s="116"/>
      <c r="T856" s="1"/>
      <c r="V856" s="116"/>
      <c r="W856" s="1"/>
      <c r="Y856" s="116"/>
      <c r="Z856" s="1"/>
      <c r="AB856" s="115"/>
      <c r="AC856"/>
      <c r="AE856" s="116"/>
      <c r="AF856" s="1"/>
      <c r="AH856" s="116"/>
      <c r="AI856" s="1"/>
      <c r="AK856" s="115"/>
      <c r="AL856" s="1"/>
      <c r="AN856" s="116"/>
      <c r="AO856" s="114"/>
      <c r="AP856" s="114"/>
      <c r="AQ856" s="1"/>
      <c r="AR856" s="1"/>
      <c r="AS856" s="115"/>
      <c r="AT856" s="1"/>
      <c r="AU856" s="1"/>
      <c r="AV856" s="115"/>
      <c r="AW856" s="1"/>
      <c r="AX856" s="33"/>
      <c r="AY856" s="116"/>
      <c r="AZ856" s="1"/>
      <c r="BB856" s="119"/>
      <c r="BC856" s="1"/>
      <c r="BD856" s="33"/>
      <c r="BE856" s="116"/>
      <c r="BF856" s="1"/>
      <c r="BG856" s="33"/>
      <c r="BH856" s="116"/>
      <c r="BI856" s="1"/>
      <c r="BK856" s="116"/>
      <c r="BL856" s="1"/>
      <c r="BN856" s="116"/>
      <c r="BO856" s="1"/>
      <c r="BQ856" s="116"/>
      <c r="BR856" s="1"/>
      <c r="BT856" s="116"/>
      <c r="BU856" s="1"/>
      <c r="BW856" s="116"/>
      <c r="BX856" s="1"/>
      <c r="BZ856" s="116"/>
      <c r="CA856" s="33"/>
    </row>
    <row r="857" spans="5:79">
      <c r="E857"/>
      <c r="G857"/>
      <c r="H857"/>
      <c r="J857" s="115"/>
      <c r="M857" s="116"/>
      <c r="N857"/>
      <c r="P857" s="115"/>
      <c r="S857" s="116"/>
      <c r="T857" s="1"/>
      <c r="V857" s="116"/>
      <c r="W857" s="1"/>
      <c r="Y857" s="116"/>
      <c r="Z857" s="1"/>
      <c r="AB857" s="115"/>
      <c r="AC857"/>
      <c r="AE857" s="116"/>
      <c r="AF857" s="1"/>
      <c r="AH857" s="116"/>
      <c r="AI857" s="1"/>
      <c r="AK857" s="115"/>
      <c r="AL857" s="1"/>
      <c r="AN857" s="116"/>
      <c r="AO857" s="114"/>
      <c r="AP857" s="114"/>
      <c r="AQ857" s="1"/>
      <c r="AR857" s="1"/>
      <c r="AS857" s="115"/>
      <c r="AT857" s="1"/>
      <c r="AU857" s="1"/>
      <c r="AV857" s="115"/>
      <c r="AW857" s="1"/>
      <c r="AX857" s="33"/>
      <c r="AY857" s="116"/>
      <c r="AZ857" s="1"/>
      <c r="BB857" s="119"/>
      <c r="BC857" s="1"/>
      <c r="BD857" s="33"/>
      <c r="BE857" s="116"/>
      <c r="BF857" s="1"/>
      <c r="BG857" s="33"/>
      <c r="BH857" s="116"/>
      <c r="BI857" s="1"/>
      <c r="BK857" s="116"/>
      <c r="BL857" s="1"/>
      <c r="BN857" s="116"/>
      <c r="BO857" s="1"/>
      <c r="BQ857" s="116"/>
      <c r="BR857" s="1"/>
      <c r="BT857" s="116"/>
      <c r="BU857" s="1"/>
      <c r="BW857" s="116"/>
      <c r="BX857" s="1"/>
      <c r="BZ857" s="116"/>
      <c r="CA857" s="33"/>
    </row>
    <row r="858" spans="5:79">
      <c r="E858"/>
      <c r="G858"/>
      <c r="H858"/>
      <c r="J858" s="115"/>
      <c r="M858" s="116"/>
      <c r="N858"/>
      <c r="P858" s="115"/>
      <c r="S858" s="116"/>
      <c r="T858" s="1"/>
      <c r="V858" s="116"/>
      <c r="W858" s="1"/>
      <c r="Y858" s="116"/>
      <c r="Z858" s="1"/>
      <c r="AB858" s="115"/>
      <c r="AC858"/>
      <c r="AE858" s="116"/>
      <c r="AF858" s="1"/>
      <c r="AH858" s="116"/>
      <c r="AI858" s="1"/>
      <c r="AK858" s="115"/>
      <c r="AL858" s="1"/>
      <c r="AN858" s="116"/>
      <c r="AO858" s="114"/>
      <c r="AP858" s="114"/>
      <c r="AQ858" s="1"/>
      <c r="AR858" s="1"/>
      <c r="AS858" s="115"/>
      <c r="AT858" s="1"/>
      <c r="AU858" s="1"/>
      <c r="AV858" s="115"/>
      <c r="AW858" s="1"/>
      <c r="AX858" s="33"/>
      <c r="AY858" s="116"/>
      <c r="AZ858" s="1"/>
      <c r="BB858" s="119"/>
      <c r="BC858" s="1"/>
      <c r="BD858" s="33"/>
      <c r="BE858" s="116"/>
      <c r="BF858" s="1"/>
      <c r="BG858" s="33"/>
      <c r="BH858" s="116"/>
      <c r="BI858" s="1"/>
      <c r="BK858" s="116"/>
      <c r="BL858" s="1"/>
      <c r="BN858" s="116"/>
      <c r="BO858" s="1"/>
      <c r="BQ858" s="116"/>
      <c r="BR858" s="1"/>
      <c r="BT858" s="116"/>
      <c r="BU858" s="1"/>
      <c r="BW858" s="116"/>
      <c r="BX858" s="1"/>
      <c r="BZ858" s="116"/>
      <c r="CA858" s="33"/>
    </row>
    <row r="859" spans="5:79">
      <c r="E859"/>
      <c r="G859"/>
      <c r="H859"/>
      <c r="J859" s="115"/>
      <c r="M859" s="116"/>
      <c r="N859"/>
      <c r="P859" s="115"/>
      <c r="S859" s="116"/>
      <c r="T859" s="1"/>
      <c r="V859" s="116"/>
      <c r="W859" s="1"/>
      <c r="Y859" s="116"/>
      <c r="Z859" s="1"/>
      <c r="AB859" s="115"/>
      <c r="AC859"/>
      <c r="AE859" s="116"/>
      <c r="AF859" s="1"/>
      <c r="AH859" s="116"/>
      <c r="AI859" s="1"/>
      <c r="AK859" s="115"/>
      <c r="AL859" s="1"/>
      <c r="AN859" s="116"/>
      <c r="AO859" s="114"/>
      <c r="AP859" s="114"/>
      <c r="AQ859" s="1"/>
      <c r="AR859" s="1"/>
      <c r="AS859" s="115"/>
      <c r="AT859" s="1"/>
      <c r="AU859" s="1"/>
      <c r="AV859" s="115"/>
      <c r="AW859" s="1"/>
      <c r="AX859" s="33"/>
      <c r="AY859" s="116"/>
      <c r="AZ859" s="1"/>
      <c r="BB859" s="119"/>
      <c r="BC859" s="1"/>
      <c r="BD859" s="33"/>
      <c r="BE859" s="116"/>
      <c r="BF859" s="1"/>
      <c r="BG859" s="33"/>
      <c r="BH859" s="116"/>
      <c r="BI859" s="1"/>
      <c r="BK859" s="116"/>
      <c r="BL859" s="1"/>
      <c r="BN859" s="116"/>
      <c r="BO859" s="1"/>
      <c r="BQ859" s="116"/>
      <c r="BR859" s="1"/>
      <c r="BT859" s="116"/>
      <c r="BU859" s="1"/>
      <c r="BW859" s="116"/>
      <c r="BX859" s="1"/>
      <c r="BZ859" s="116"/>
      <c r="CA859" s="33"/>
    </row>
    <row r="860" spans="5:79">
      <c r="E860"/>
      <c r="G860"/>
      <c r="H860"/>
      <c r="J860" s="115"/>
      <c r="M860" s="116"/>
      <c r="N860"/>
      <c r="P860" s="115"/>
      <c r="S860" s="116"/>
      <c r="T860" s="1"/>
      <c r="V860" s="116"/>
      <c r="W860" s="1"/>
      <c r="Y860" s="116"/>
      <c r="Z860" s="1"/>
      <c r="AB860" s="115"/>
      <c r="AC860"/>
      <c r="AE860" s="116"/>
      <c r="AF860" s="1"/>
      <c r="AH860" s="116"/>
      <c r="AI860" s="1"/>
      <c r="AK860" s="115"/>
      <c r="AL860" s="1"/>
      <c r="AN860" s="116"/>
      <c r="AO860" s="114"/>
      <c r="AP860" s="114"/>
      <c r="AQ860" s="1"/>
      <c r="AR860" s="1"/>
      <c r="AS860" s="115"/>
      <c r="AT860" s="1"/>
      <c r="AU860" s="1"/>
      <c r="AV860" s="115"/>
      <c r="AW860" s="1"/>
      <c r="AX860" s="33"/>
      <c r="AY860" s="116"/>
      <c r="AZ860" s="1"/>
      <c r="BB860" s="119"/>
      <c r="BC860" s="1"/>
      <c r="BD860" s="33"/>
      <c r="BE860" s="116"/>
      <c r="BF860" s="1"/>
      <c r="BG860" s="33"/>
      <c r="BH860" s="116"/>
      <c r="BI860" s="1"/>
      <c r="BK860" s="116"/>
      <c r="BL860" s="1"/>
      <c r="BN860" s="116"/>
      <c r="BO860" s="1"/>
      <c r="BQ860" s="116"/>
      <c r="BR860" s="1"/>
      <c r="BT860" s="116"/>
      <c r="BU860" s="1"/>
      <c r="BW860" s="116"/>
      <c r="BX860" s="1"/>
      <c r="BZ860" s="116"/>
      <c r="CA860" s="33"/>
    </row>
    <row r="861" spans="5:79">
      <c r="E861"/>
      <c r="G861"/>
      <c r="H861"/>
      <c r="J861" s="115"/>
      <c r="M861" s="116"/>
      <c r="N861"/>
      <c r="P861" s="115"/>
      <c r="S861" s="116"/>
      <c r="T861" s="1"/>
      <c r="V861" s="116"/>
      <c r="W861" s="1"/>
      <c r="Y861" s="116"/>
      <c r="Z861" s="1"/>
      <c r="AB861" s="115"/>
      <c r="AC861"/>
      <c r="AE861" s="116"/>
      <c r="AF861" s="1"/>
      <c r="AH861" s="116"/>
      <c r="AI861" s="1"/>
      <c r="AK861" s="115"/>
      <c r="AL861" s="1"/>
      <c r="AN861" s="116"/>
      <c r="AO861" s="114"/>
      <c r="AP861" s="114"/>
      <c r="AQ861" s="1"/>
      <c r="AR861" s="1"/>
      <c r="AS861" s="115"/>
      <c r="AT861" s="1"/>
      <c r="AU861" s="1"/>
      <c r="AV861" s="115"/>
      <c r="AW861" s="1"/>
      <c r="AX861" s="33"/>
      <c r="AY861" s="116"/>
      <c r="AZ861" s="1"/>
      <c r="BB861" s="119"/>
      <c r="BC861" s="1"/>
      <c r="BD861" s="33"/>
      <c r="BE861" s="116"/>
      <c r="BF861" s="1"/>
      <c r="BG861" s="33"/>
      <c r="BH861" s="116"/>
      <c r="BI861" s="1"/>
      <c r="BK861" s="116"/>
      <c r="BL861" s="1"/>
      <c r="BN861" s="116"/>
      <c r="BO861" s="1"/>
      <c r="BQ861" s="116"/>
      <c r="BR861" s="1"/>
      <c r="BT861" s="116"/>
      <c r="BU861" s="1"/>
      <c r="BW861" s="116"/>
      <c r="BX861" s="1"/>
      <c r="BZ861" s="116"/>
      <c r="CA861" s="33"/>
    </row>
    <row r="862" spans="5:79">
      <c r="E862"/>
      <c r="G862"/>
      <c r="H862"/>
      <c r="J862" s="115"/>
      <c r="M862" s="116"/>
      <c r="N862"/>
      <c r="P862" s="115"/>
      <c r="S862" s="116"/>
      <c r="T862" s="1"/>
      <c r="V862" s="116"/>
      <c r="W862" s="1"/>
      <c r="Y862" s="116"/>
      <c r="Z862" s="1"/>
      <c r="AB862" s="115"/>
      <c r="AC862"/>
      <c r="AE862" s="116"/>
      <c r="AF862" s="1"/>
      <c r="AH862" s="116"/>
      <c r="AI862" s="1"/>
      <c r="AK862" s="115"/>
      <c r="AL862" s="1"/>
      <c r="AN862" s="116"/>
      <c r="AO862" s="114"/>
      <c r="AP862" s="114"/>
      <c r="AQ862" s="1"/>
      <c r="AR862" s="1"/>
      <c r="AS862" s="115"/>
      <c r="AT862" s="1"/>
      <c r="AU862" s="1"/>
      <c r="AV862" s="115"/>
      <c r="AW862" s="1"/>
      <c r="AX862" s="33"/>
      <c r="AY862" s="116"/>
      <c r="AZ862" s="1"/>
      <c r="BB862" s="119"/>
      <c r="BC862" s="1"/>
      <c r="BD862" s="33"/>
      <c r="BE862" s="116"/>
      <c r="BF862" s="1"/>
      <c r="BG862" s="33"/>
      <c r="BH862" s="116"/>
      <c r="BI862" s="1"/>
      <c r="BK862" s="116"/>
      <c r="BL862" s="1"/>
      <c r="BN862" s="116"/>
      <c r="BO862" s="1"/>
      <c r="BQ862" s="116"/>
      <c r="BR862" s="1"/>
      <c r="BT862" s="116"/>
      <c r="BU862" s="1"/>
      <c r="BW862" s="116"/>
      <c r="BX862" s="1"/>
      <c r="BZ862" s="116"/>
      <c r="CA862" s="33"/>
    </row>
    <row r="863" spans="5:79">
      <c r="E863"/>
      <c r="G863"/>
      <c r="H863"/>
      <c r="J863" s="115"/>
      <c r="M863" s="116"/>
      <c r="N863"/>
      <c r="P863" s="115"/>
      <c r="S863" s="116"/>
      <c r="T863" s="1"/>
      <c r="V863" s="116"/>
      <c r="W863" s="1"/>
      <c r="Y863" s="116"/>
      <c r="Z863" s="1"/>
      <c r="AB863" s="115"/>
      <c r="AC863"/>
      <c r="AE863" s="116"/>
      <c r="AF863" s="1"/>
      <c r="AH863" s="116"/>
      <c r="AI863" s="1"/>
      <c r="AK863" s="115"/>
      <c r="AL863" s="1"/>
      <c r="AN863" s="116"/>
      <c r="AO863" s="114"/>
      <c r="AP863" s="114"/>
      <c r="AQ863" s="1"/>
      <c r="AR863" s="1"/>
      <c r="AS863" s="115"/>
      <c r="AT863" s="1"/>
      <c r="AU863" s="1"/>
      <c r="AV863" s="115"/>
      <c r="AW863" s="1"/>
      <c r="AX863" s="33"/>
      <c r="AY863" s="116"/>
      <c r="AZ863" s="1"/>
      <c r="BB863" s="119"/>
      <c r="BC863" s="1"/>
      <c r="BD863" s="33"/>
      <c r="BE863" s="116"/>
      <c r="BF863" s="1"/>
      <c r="BG863" s="33"/>
      <c r="BH863" s="116"/>
      <c r="BI863" s="1"/>
      <c r="BK863" s="116"/>
      <c r="BL863" s="1"/>
      <c r="BN863" s="116"/>
      <c r="BO863" s="1"/>
      <c r="BQ863" s="116"/>
      <c r="BR863" s="1"/>
      <c r="BT863" s="116"/>
      <c r="BU863" s="1"/>
      <c r="BW863" s="116"/>
      <c r="BX863" s="1"/>
      <c r="BZ863" s="116"/>
      <c r="CA863" s="33"/>
    </row>
    <row r="864" spans="5:79">
      <c r="E864"/>
      <c r="G864"/>
      <c r="H864"/>
      <c r="J864" s="115"/>
      <c r="M864" s="116"/>
      <c r="N864"/>
      <c r="P864" s="115"/>
      <c r="S864" s="116"/>
      <c r="T864" s="1"/>
      <c r="V864" s="116"/>
      <c r="W864" s="1"/>
      <c r="Y864" s="116"/>
      <c r="Z864" s="1"/>
      <c r="AB864" s="115"/>
      <c r="AC864"/>
      <c r="AE864" s="116"/>
      <c r="AF864" s="1"/>
      <c r="AH864" s="116"/>
      <c r="AI864" s="1"/>
      <c r="AK864" s="115"/>
      <c r="AL864" s="1"/>
      <c r="AN864" s="116"/>
      <c r="AO864" s="114"/>
      <c r="AP864" s="114"/>
      <c r="AQ864" s="1"/>
      <c r="AR864" s="1"/>
      <c r="AS864" s="115"/>
      <c r="AT864" s="1"/>
      <c r="AU864" s="1"/>
      <c r="AV864" s="115"/>
      <c r="AW864" s="1"/>
      <c r="AX864" s="33"/>
      <c r="AY864" s="116"/>
      <c r="AZ864" s="1"/>
      <c r="BB864" s="119"/>
      <c r="BC864" s="1"/>
      <c r="BD864" s="33"/>
      <c r="BE864" s="116"/>
      <c r="BF864" s="1"/>
      <c r="BG864" s="33"/>
      <c r="BH864" s="116"/>
      <c r="BI864" s="1"/>
      <c r="BK864" s="116"/>
      <c r="BL864" s="1"/>
      <c r="BN864" s="116"/>
      <c r="BO864" s="1"/>
      <c r="BQ864" s="116"/>
      <c r="BR864" s="1"/>
      <c r="BT864" s="116"/>
      <c r="BU864" s="1"/>
      <c r="BW864" s="116"/>
      <c r="BX864" s="1"/>
      <c r="BZ864" s="116"/>
      <c r="CA864" s="33"/>
    </row>
    <row r="865" spans="5:79">
      <c r="E865"/>
      <c r="G865"/>
      <c r="H865"/>
      <c r="J865" s="115"/>
      <c r="M865" s="116"/>
      <c r="N865"/>
      <c r="P865" s="115"/>
      <c r="S865" s="116"/>
      <c r="T865" s="1"/>
      <c r="V865" s="116"/>
      <c r="W865" s="1"/>
      <c r="Y865" s="116"/>
      <c r="Z865" s="1"/>
      <c r="AB865" s="115"/>
      <c r="AC865"/>
      <c r="AE865" s="116"/>
      <c r="AF865" s="1"/>
      <c r="AH865" s="116"/>
      <c r="AI865" s="1"/>
      <c r="AK865" s="115"/>
      <c r="AL865" s="1"/>
      <c r="AN865" s="116"/>
      <c r="AO865" s="114"/>
      <c r="AP865" s="114"/>
      <c r="AQ865" s="1"/>
      <c r="AR865" s="1"/>
      <c r="AS865" s="115"/>
      <c r="AT865" s="1"/>
      <c r="AU865" s="1"/>
      <c r="AV865" s="115"/>
      <c r="AW865" s="1"/>
      <c r="AX865" s="33"/>
      <c r="AY865" s="116"/>
      <c r="AZ865" s="1"/>
      <c r="BB865" s="119"/>
      <c r="BC865" s="1"/>
      <c r="BD865" s="33"/>
      <c r="BE865" s="116"/>
      <c r="BF865" s="1"/>
      <c r="BG865" s="33"/>
      <c r="BH865" s="116"/>
      <c r="BI865" s="1"/>
      <c r="BK865" s="116"/>
      <c r="BL865" s="1"/>
      <c r="BN865" s="116"/>
      <c r="BO865" s="1"/>
      <c r="BQ865" s="116"/>
      <c r="BR865" s="1"/>
      <c r="BT865" s="116"/>
      <c r="BU865" s="1"/>
      <c r="BW865" s="116"/>
      <c r="BX865" s="1"/>
      <c r="BZ865" s="116"/>
      <c r="CA865" s="33"/>
    </row>
    <row r="866" spans="5:79">
      <c r="E866"/>
      <c r="G866"/>
      <c r="H866"/>
      <c r="J866" s="115"/>
      <c r="M866" s="116"/>
      <c r="N866"/>
      <c r="P866" s="115"/>
      <c r="S866" s="116"/>
      <c r="T866" s="1"/>
      <c r="V866" s="116"/>
      <c r="W866" s="1"/>
      <c r="Y866" s="116"/>
      <c r="Z866" s="1"/>
      <c r="AB866" s="115"/>
      <c r="AC866"/>
      <c r="AE866" s="116"/>
      <c r="AF866" s="1"/>
      <c r="AH866" s="116"/>
      <c r="AI866" s="1"/>
      <c r="AK866" s="115"/>
      <c r="AL866" s="1"/>
      <c r="AN866" s="116"/>
      <c r="AO866" s="114"/>
      <c r="AP866" s="114"/>
      <c r="AQ866" s="1"/>
      <c r="AR866" s="1"/>
      <c r="AS866" s="115"/>
      <c r="AT866" s="1"/>
      <c r="AU866" s="1"/>
      <c r="AV866" s="115"/>
      <c r="AW866" s="1"/>
      <c r="AX866" s="33"/>
      <c r="AY866" s="116"/>
      <c r="AZ866" s="1"/>
      <c r="BB866" s="119"/>
      <c r="BC866" s="1"/>
      <c r="BD866" s="33"/>
      <c r="BE866" s="116"/>
      <c r="BF866" s="1"/>
      <c r="BG866" s="33"/>
      <c r="BH866" s="116"/>
      <c r="BI866" s="1"/>
      <c r="BK866" s="116"/>
      <c r="BL866" s="1"/>
      <c r="BN866" s="116"/>
      <c r="BO866" s="1"/>
      <c r="BQ866" s="116"/>
      <c r="BR866" s="1"/>
      <c r="BT866" s="116"/>
      <c r="BU866" s="1"/>
      <c r="BW866" s="116"/>
      <c r="BX866" s="1"/>
      <c r="BZ866" s="116"/>
      <c r="CA866" s="33"/>
    </row>
    <row r="867" spans="5:79">
      <c r="E867"/>
      <c r="G867"/>
      <c r="H867"/>
      <c r="J867" s="115"/>
      <c r="M867" s="116"/>
      <c r="N867"/>
      <c r="P867" s="115"/>
      <c r="S867" s="116"/>
      <c r="T867" s="1"/>
      <c r="V867" s="116"/>
      <c r="W867" s="1"/>
      <c r="Y867" s="116"/>
      <c r="Z867" s="1"/>
      <c r="AB867" s="115"/>
      <c r="AC867"/>
      <c r="AE867" s="116"/>
      <c r="AF867" s="1"/>
      <c r="AH867" s="116"/>
      <c r="AI867" s="1"/>
      <c r="AK867" s="115"/>
      <c r="AL867" s="1"/>
      <c r="AN867" s="116"/>
      <c r="AO867" s="114"/>
      <c r="AP867" s="114"/>
      <c r="AQ867" s="1"/>
      <c r="AR867" s="1"/>
      <c r="AS867" s="115"/>
      <c r="AT867" s="1"/>
      <c r="AU867" s="1"/>
      <c r="AV867" s="115"/>
      <c r="AW867" s="1"/>
      <c r="AX867" s="33"/>
      <c r="AY867" s="116"/>
      <c r="AZ867" s="1"/>
      <c r="BB867" s="119"/>
      <c r="BC867" s="1"/>
      <c r="BD867" s="33"/>
      <c r="BE867" s="116"/>
      <c r="BF867" s="1"/>
      <c r="BG867" s="33"/>
      <c r="BH867" s="116"/>
      <c r="BI867" s="1"/>
      <c r="BK867" s="116"/>
      <c r="BL867" s="1"/>
      <c r="BN867" s="116"/>
      <c r="BO867" s="1"/>
      <c r="BQ867" s="116"/>
      <c r="BR867" s="1"/>
      <c r="BT867" s="116"/>
      <c r="BU867" s="1"/>
      <c r="BW867" s="116"/>
      <c r="BX867" s="1"/>
      <c r="BZ867" s="116"/>
      <c r="CA867" s="33"/>
    </row>
    <row r="868" spans="5:79">
      <c r="E868"/>
      <c r="G868"/>
      <c r="H868"/>
      <c r="J868" s="115"/>
      <c r="M868" s="116"/>
      <c r="N868"/>
      <c r="P868" s="115"/>
      <c r="S868" s="116"/>
      <c r="T868" s="1"/>
      <c r="V868" s="116"/>
      <c r="W868" s="1"/>
      <c r="Y868" s="116"/>
      <c r="Z868" s="1"/>
      <c r="AB868" s="115"/>
      <c r="AC868"/>
      <c r="AE868" s="116"/>
      <c r="AF868" s="1"/>
      <c r="AH868" s="116"/>
      <c r="AI868" s="1"/>
      <c r="AK868" s="115"/>
      <c r="AL868" s="1"/>
      <c r="AN868" s="116"/>
      <c r="AO868" s="114"/>
      <c r="AP868" s="114"/>
      <c r="AQ868" s="1"/>
      <c r="AR868" s="1"/>
      <c r="AS868" s="115"/>
      <c r="AT868" s="1"/>
      <c r="AU868" s="1"/>
      <c r="AV868" s="115"/>
      <c r="AW868" s="1"/>
      <c r="AX868" s="33"/>
      <c r="AY868" s="116"/>
      <c r="AZ868" s="1"/>
      <c r="BB868" s="119"/>
      <c r="BC868" s="1"/>
      <c r="BD868" s="33"/>
      <c r="BE868" s="116"/>
      <c r="BF868" s="1"/>
      <c r="BG868" s="33"/>
      <c r="BH868" s="116"/>
      <c r="BI868" s="1"/>
      <c r="BK868" s="116"/>
      <c r="BL868" s="1"/>
      <c r="BN868" s="116"/>
      <c r="BO868" s="1"/>
      <c r="BQ868" s="116"/>
      <c r="BR868" s="1"/>
      <c r="BT868" s="116"/>
      <c r="BU868" s="1"/>
      <c r="BW868" s="116"/>
      <c r="BX868" s="1"/>
      <c r="BZ868" s="116"/>
      <c r="CA868" s="33"/>
    </row>
    <row r="869" spans="5:79">
      <c r="E869"/>
      <c r="G869"/>
      <c r="H869"/>
      <c r="J869" s="115"/>
      <c r="M869" s="116"/>
      <c r="N869"/>
      <c r="P869" s="115"/>
      <c r="S869" s="116"/>
      <c r="T869" s="1"/>
      <c r="V869" s="116"/>
      <c r="W869" s="1"/>
      <c r="Y869" s="116"/>
      <c r="Z869" s="1"/>
      <c r="AB869" s="115"/>
      <c r="AC869"/>
      <c r="AE869" s="116"/>
      <c r="AF869" s="1"/>
      <c r="AH869" s="116"/>
      <c r="AI869" s="1"/>
      <c r="AK869" s="115"/>
      <c r="AL869" s="1"/>
      <c r="AN869" s="116"/>
      <c r="AO869" s="114"/>
      <c r="AP869" s="114"/>
      <c r="AQ869" s="1"/>
      <c r="AR869" s="1"/>
      <c r="AS869" s="115"/>
      <c r="AT869" s="1"/>
      <c r="AU869" s="1"/>
      <c r="AV869" s="115"/>
      <c r="AW869" s="1"/>
      <c r="AX869" s="33"/>
      <c r="AY869" s="116"/>
      <c r="AZ869" s="1"/>
      <c r="BB869" s="119"/>
      <c r="BC869" s="1"/>
      <c r="BD869" s="33"/>
      <c r="BE869" s="116"/>
      <c r="BF869" s="1"/>
      <c r="BG869" s="33"/>
      <c r="BH869" s="116"/>
      <c r="BI869" s="1"/>
      <c r="BK869" s="116"/>
      <c r="BL869" s="1"/>
      <c r="BN869" s="116"/>
      <c r="BO869" s="1"/>
      <c r="BQ869" s="116"/>
      <c r="BR869" s="1"/>
      <c r="BT869" s="116"/>
      <c r="BU869" s="1"/>
      <c r="BW869" s="116"/>
      <c r="BX869" s="1"/>
      <c r="BZ869" s="116"/>
      <c r="CA869" s="33"/>
    </row>
    <row r="870" spans="5:79">
      <c r="E870"/>
      <c r="G870"/>
      <c r="H870"/>
      <c r="J870" s="115"/>
      <c r="M870" s="116"/>
      <c r="N870"/>
      <c r="P870" s="115"/>
      <c r="S870" s="116"/>
      <c r="T870" s="1"/>
      <c r="V870" s="116"/>
      <c r="W870" s="1"/>
      <c r="Y870" s="116"/>
      <c r="Z870" s="1"/>
      <c r="AB870" s="115"/>
      <c r="AC870"/>
      <c r="AE870" s="116"/>
      <c r="AF870" s="1"/>
      <c r="AH870" s="116"/>
      <c r="AI870" s="1"/>
      <c r="AK870" s="115"/>
      <c r="AL870" s="1"/>
      <c r="AN870" s="116"/>
      <c r="AO870" s="114"/>
      <c r="AP870" s="114"/>
      <c r="AQ870" s="1"/>
      <c r="AR870" s="1"/>
      <c r="AS870" s="115"/>
      <c r="AT870" s="1"/>
      <c r="AU870" s="1"/>
      <c r="AV870" s="115"/>
      <c r="AW870" s="1"/>
      <c r="AX870" s="33"/>
      <c r="AY870" s="116"/>
      <c r="AZ870" s="1"/>
      <c r="BB870" s="119"/>
      <c r="BC870" s="1"/>
      <c r="BD870" s="33"/>
      <c r="BE870" s="116"/>
      <c r="BF870" s="1"/>
      <c r="BG870" s="33"/>
      <c r="BH870" s="116"/>
      <c r="BI870" s="1"/>
      <c r="BK870" s="116"/>
      <c r="BL870" s="1"/>
      <c r="BN870" s="116"/>
      <c r="BO870" s="1"/>
      <c r="BQ870" s="116"/>
      <c r="BR870" s="1"/>
      <c r="BT870" s="116"/>
      <c r="BU870" s="1"/>
      <c r="BW870" s="116"/>
      <c r="BX870" s="1"/>
      <c r="BZ870" s="116"/>
      <c r="CA870" s="33"/>
    </row>
    <row r="871" spans="5:79">
      <c r="E871"/>
      <c r="G871"/>
      <c r="H871"/>
      <c r="J871" s="115"/>
      <c r="M871" s="116"/>
      <c r="N871"/>
      <c r="P871" s="115"/>
      <c r="S871" s="116"/>
      <c r="T871" s="1"/>
      <c r="V871" s="116"/>
      <c r="W871" s="1"/>
      <c r="Y871" s="116"/>
      <c r="Z871" s="1"/>
      <c r="AB871" s="115"/>
      <c r="AC871"/>
      <c r="AE871" s="116"/>
      <c r="AF871" s="1"/>
      <c r="AH871" s="116"/>
      <c r="AI871" s="1"/>
      <c r="AK871" s="115"/>
      <c r="AL871" s="1"/>
      <c r="AN871" s="116"/>
      <c r="AO871" s="114"/>
      <c r="AP871" s="114"/>
      <c r="AQ871" s="1"/>
      <c r="AR871" s="1"/>
      <c r="AS871" s="115"/>
      <c r="AT871" s="1"/>
      <c r="AU871" s="1"/>
      <c r="AV871" s="115"/>
      <c r="AW871" s="1"/>
      <c r="AX871" s="33"/>
      <c r="AY871" s="116"/>
      <c r="AZ871" s="1"/>
      <c r="BB871" s="119"/>
      <c r="BC871" s="1"/>
      <c r="BD871" s="33"/>
      <c r="BE871" s="116"/>
      <c r="BF871" s="1"/>
      <c r="BG871" s="33"/>
      <c r="BH871" s="116"/>
      <c r="BI871" s="1"/>
      <c r="BK871" s="116"/>
      <c r="BL871" s="1"/>
      <c r="BN871" s="116"/>
      <c r="BO871" s="1"/>
      <c r="BQ871" s="116"/>
      <c r="BR871" s="1"/>
      <c r="BT871" s="116"/>
      <c r="BU871" s="1"/>
      <c r="BW871" s="116"/>
      <c r="BX871" s="1"/>
      <c r="BZ871" s="116"/>
      <c r="CA871" s="33"/>
    </row>
    <row r="872" spans="5:79">
      <c r="E872"/>
      <c r="G872"/>
      <c r="H872"/>
      <c r="J872" s="115"/>
      <c r="M872" s="116"/>
      <c r="N872"/>
      <c r="P872" s="115"/>
      <c r="S872" s="116"/>
      <c r="T872" s="1"/>
      <c r="V872" s="116"/>
      <c r="W872" s="1"/>
      <c r="Y872" s="116"/>
      <c r="Z872" s="1"/>
      <c r="AB872" s="115"/>
      <c r="AC872"/>
      <c r="AE872" s="116"/>
      <c r="AF872" s="1"/>
      <c r="AH872" s="116"/>
      <c r="AI872" s="1"/>
      <c r="AK872" s="115"/>
      <c r="AL872" s="1"/>
      <c r="AN872" s="116"/>
      <c r="AO872" s="114"/>
      <c r="AP872" s="114"/>
      <c r="AQ872" s="1"/>
      <c r="AR872" s="1"/>
      <c r="AS872" s="115"/>
      <c r="AT872" s="1"/>
      <c r="AU872" s="1"/>
      <c r="AV872" s="115"/>
      <c r="AW872" s="1"/>
      <c r="AX872" s="33"/>
      <c r="AY872" s="116"/>
      <c r="AZ872" s="1"/>
      <c r="BB872" s="119"/>
      <c r="BC872" s="1"/>
      <c r="BD872" s="33"/>
      <c r="BE872" s="116"/>
      <c r="BF872" s="1"/>
      <c r="BG872" s="33"/>
      <c r="BH872" s="116"/>
      <c r="BI872" s="1"/>
      <c r="BK872" s="116"/>
      <c r="BL872" s="1"/>
      <c r="BN872" s="116"/>
      <c r="BO872" s="1"/>
      <c r="BQ872" s="116"/>
      <c r="BR872" s="1"/>
      <c r="BT872" s="116"/>
      <c r="BU872" s="1"/>
      <c r="BW872" s="116"/>
      <c r="BX872" s="1"/>
      <c r="BZ872" s="116"/>
      <c r="CA872" s="33"/>
    </row>
    <row r="873" spans="5:79">
      <c r="E873"/>
      <c r="G873"/>
      <c r="H873"/>
      <c r="J873" s="115"/>
      <c r="M873" s="116"/>
      <c r="N873"/>
      <c r="P873" s="115"/>
      <c r="S873" s="116"/>
      <c r="T873" s="1"/>
      <c r="V873" s="116"/>
      <c r="W873" s="1"/>
      <c r="Y873" s="116"/>
      <c r="Z873" s="1"/>
      <c r="AB873" s="115"/>
      <c r="AC873"/>
      <c r="AE873" s="116"/>
      <c r="AF873" s="1"/>
      <c r="AH873" s="116"/>
      <c r="AI873" s="1"/>
      <c r="AK873" s="115"/>
      <c r="AL873" s="1"/>
      <c r="AN873" s="116"/>
      <c r="AO873" s="114"/>
      <c r="AP873" s="114"/>
      <c r="AQ873" s="1"/>
      <c r="AR873" s="1"/>
      <c r="AS873" s="115"/>
      <c r="AT873" s="1"/>
      <c r="AU873" s="1"/>
      <c r="AV873" s="115"/>
      <c r="AW873" s="1"/>
      <c r="AX873" s="33"/>
      <c r="AY873" s="116"/>
      <c r="AZ873" s="1"/>
      <c r="BB873" s="119"/>
      <c r="BC873" s="1"/>
      <c r="BD873" s="33"/>
      <c r="BE873" s="116"/>
      <c r="BF873" s="1"/>
      <c r="BG873" s="33"/>
      <c r="BH873" s="116"/>
      <c r="BI873" s="1"/>
      <c r="BK873" s="116"/>
      <c r="BL873" s="1"/>
      <c r="BN873" s="116"/>
      <c r="BO873" s="1"/>
      <c r="BQ873" s="116"/>
      <c r="BR873" s="1"/>
      <c r="BT873" s="116"/>
      <c r="BU873" s="1"/>
      <c r="BW873" s="116"/>
      <c r="BX873" s="1"/>
      <c r="BZ873" s="116"/>
      <c r="CA873" s="33"/>
    </row>
    <row r="874" spans="5:79">
      <c r="E874"/>
      <c r="G874"/>
      <c r="H874"/>
      <c r="J874" s="115"/>
      <c r="M874" s="116"/>
      <c r="N874"/>
      <c r="P874" s="115"/>
      <c r="S874" s="116"/>
      <c r="T874" s="1"/>
      <c r="V874" s="116"/>
      <c r="W874" s="1"/>
      <c r="Y874" s="116"/>
      <c r="Z874" s="1"/>
      <c r="AB874" s="115"/>
      <c r="AC874"/>
      <c r="AE874" s="116"/>
      <c r="AF874" s="1"/>
      <c r="AH874" s="116"/>
      <c r="AI874" s="1"/>
      <c r="AK874" s="115"/>
      <c r="AL874" s="1"/>
      <c r="AN874" s="116"/>
      <c r="AO874" s="114"/>
      <c r="AP874" s="114"/>
      <c r="AQ874" s="1"/>
      <c r="AR874" s="1"/>
      <c r="AS874" s="115"/>
      <c r="AT874" s="1"/>
      <c r="AU874" s="1"/>
      <c r="AV874" s="115"/>
      <c r="AW874" s="1"/>
      <c r="AX874" s="33"/>
      <c r="AY874" s="116"/>
      <c r="AZ874" s="1"/>
      <c r="BB874" s="119"/>
      <c r="BC874" s="1"/>
      <c r="BD874" s="33"/>
      <c r="BE874" s="116"/>
      <c r="BF874" s="1"/>
      <c r="BG874" s="33"/>
      <c r="BH874" s="116"/>
      <c r="BI874" s="1"/>
      <c r="BK874" s="116"/>
      <c r="BL874" s="1"/>
      <c r="BN874" s="116"/>
      <c r="BO874" s="1"/>
      <c r="BQ874" s="116"/>
      <c r="BR874" s="1"/>
      <c r="BT874" s="116"/>
      <c r="BU874" s="1"/>
      <c r="BW874" s="116"/>
      <c r="BX874" s="1"/>
      <c r="BZ874" s="116"/>
      <c r="CA874" s="33"/>
    </row>
    <row r="875" spans="5:79">
      <c r="E875"/>
      <c r="G875"/>
      <c r="H875"/>
      <c r="J875" s="115"/>
      <c r="M875" s="116"/>
      <c r="N875"/>
      <c r="P875" s="115"/>
      <c r="S875" s="116"/>
      <c r="T875" s="1"/>
      <c r="V875" s="116"/>
      <c r="W875" s="1"/>
      <c r="Y875" s="116"/>
      <c r="Z875" s="1"/>
      <c r="AB875" s="115"/>
      <c r="AC875"/>
      <c r="AE875" s="116"/>
      <c r="AF875" s="1"/>
      <c r="AH875" s="116"/>
      <c r="AI875" s="1"/>
      <c r="AK875" s="115"/>
      <c r="AL875" s="1"/>
      <c r="AN875" s="116"/>
      <c r="AO875" s="114"/>
      <c r="AP875" s="114"/>
      <c r="AQ875" s="1"/>
      <c r="AR875" s="1"/>
      <c r="AS875" s="115"/>
      <c r="AT875" s="1"/>
      <c r="AU875" s="1"/>
      <c r="AV875" s="115"/>
      <c r="AW875" s="1"/>
      <c r="AX875" s="33"/>
      <c r="AY875" s="116"/>
      <c r="AZ875" s="1"/>
      <c r="BB875" s="119"/>
      <c r="BC875" s="1"/>
      <c r="BD875" s="33"/>
      <c r="BE875" s="116"/>
      <c r="BF875" s="1"/>
      <c r="BG875" s="33"/>
      <c r="BH875" s="116"/>
      <c r="BI875" s="1"/>
      <c r="BK875" s="116"/>
      <c r="BL875" s="1"/>
      <c r="BN875" s="116"/>
      <c r="BO875" s="1"/>
      <c r="BQ875" s="116"/>
      <c r="BR875" s="1"/>
      <c r="BT875" s="116"/>
      <c r="BU875" s="1"/>
      <c r="BW875" s="116"/>
      <c r="BX875" s="1"/>
      <c r="BZ875" s="116"/>
      <c r="CA875" s="33"/>
    </row>
    <row r="876" spans="5:79">
      <c r="E876"/>
      <c r="G876"/>
      <c r="H876"/>
      <c r="J876" s="115"/>
      <c r="M876" s="116"/>
      <c r="N876"/>
      <c r="P876" s="115"/>
      <c r="S876" s="116"/>
      <c r="T876" s="1"/>
      <c r="V876" s="116"/>
      <c r="W876" s="1"/>
      <c r="Y876" s="116"/>
      <c r="Z876" s="1"/>
      <c r="AB876" s="115"/>
      <c r="AC876"/>
      <c r="AE876" s="116"/>
      <c r="AF876" s="1"/>
      <c r="AH876" s="116"/>
      <c r="AI876" s="1"/>
      <c r="AK876" s="115"/>
      <c r="AL876" s="1"/>
      <c r="AN876" s="116"/>
      <c r="AO876" s="114"/>
      <c r="AP876" s="114"/>
      <c r="AQ876" s="1"/>
      <c r="AR876" s="1"/>
      <c r="AS876" s="115"/>
      <c r="AT876" s="1"/>
      <c r="AU876" s="1"/>
      <c r="AV876" s="115"/>
      <c r="AW876" s="1"/>
      <c r="AX876" s="33"/>
      <c r="AY876" s="116"/>
      <c r="AZ876" s="1"/>
      <c r="BB876" s="119"/>
      <c r="BC876" s="1"/>
      <c r="BD876" s="33"/>
      <c r="BE876" s="116"/>
      <c r="BF876" s="1"/>
      <c r="BG876" s="33"/>
      <c r="BH876" s="116"/>
      <c r="BI876" s="1"/>
      <c r="BK876" s="116"/>
      <c r="BL876" s="1"/>
      <c r="BN876" s="116"/>
      <c r="BO876" s="1"/>
      <c r="BQ876" s="116"/>
      <c r="BR876" s="1"/>
      <c r="BT876" s="116"/>
      <c r="BU876" s="1"/>
      <c r="BW876" s="116"/>
      <c r="BX876" s="1"/>
      <c r="BZ876" s="116"/>
      <c r="CA876" s="33"/>
    </row>
    <row r="877" spans="5:79">
      <c r="E877"/>
      <c r="G877"/>
      <c r="H877"/>
      <c r="J877" s="115"/>
      <c r="M877" s="116"/>
      <c r="N877"/>
      <c r="P877" s="115"/>
      <c r="S877" s="116"/>
      <c r="T877" s="1"/>
      <c r="V877" s="116"/>
      <c r="W877" s="1"/>
      <c r="Y877" s="116"/>
      <c r="Z877" s="1"/>
      <c r="AB877" s="115"/>
      <c r="AC877"/>
      <c r="AE877" s="116"/>
      <c r="AF877" s="1"/>
      <c r="AH877" s="116"/>
      <c r="AI877" s="1"/>
      <c r="AK877" s="115"/>
      <c r="AL877" s="1"/>
      <c r="AN877" s="116"/>
      <c r="AO877" s="114"/>
      <c r="AP877" s="114"/>
      <c r="AQ877" s="1"/>
      <c r="AR877" s="1"/>
      <c r="AS877" s="115"/>
      <c r="AT877" s="1"/>
      <c r="AU877" s="1"/>
      <c r="AV877" s="115"/>
      <c r="AW877" s="1"/>
      <c r="AX877" s="33"/>
      <c r="AY877" s="116"/>
      <c r="AZ877" s="1"/>
      <c r="BB877" s="119"/>
      <c r="BC877" s="1"/>
      <c r="BD877" s="33"/>
      <c r="BE877" s="116"/>
      <c r="BF877" s="1"/>
      <c r="BG877" s="33"/>
      <c r="BH877" s="116"/>
      <c r="BI877" s="1"/>
      <c r="BK877" s="116"/>
      <c r="BL877" s="1"/>
      <c r="BN877" s="116"/>
      <c r="BO877" s="1"/>
      <c r="BQ877" s="116"/>
      <c r="BR877" s="1"/>
      <c r="BT877" s="116"/>
      <c r="BU877" s="1"/>
      <c r="BW877" s="116"/>
      <c r="BX877" s="1"/>
      <c r="BZ877" s="116"/>
      <c r="CA877" s="33"/>
    </row>
    <row r="878" spans="5:79">
      <c r="E878"/>
      <c r="G878"/>
      <c r="H878"/>
      <c r="J878" s="115"/>
      <c r="M878" s="116"/>
      <c r="N878"/>
      <c r="P878" s="115"/>
      <c r="S878" s="116"/>
      <c r="T878" s="1"/>
      <c r="V878" s="116"/>
      <c r="W878" s="1"/>
      <c r="Y878" s="116"/>
      <c r="Z878" s="1"/>
      <c r="AB878" s="115"/>
      <c r="AC878"/>
      <c r="AE878" s="116"/>
      <c r="AF878" s="1"/>
      <c r="AH878" s="116"/>
      <c r="AI878" s="1"/>
      <c r="AK878" s="115"/>
      <c r="AL878" s="1"/>
      <c r="AN878" s="116"/>
      <c r="AO878" s="114"/>
      <c r="AP878" s="114"/>
      <c r="AQ878" s="1"/>
      <c r="AR878" s="1"/>
      <c r="AS878" s="115"/>
      <c r="AT878" s="1"/>
      <c r="AU878" s="1"/>
      <c r="AV878" s="115"/>
      <c r="AW878" s="1"/>
      <c r="AX878" s="33"/>
      <c r="AY878" s="116"/>
      <c r="AZ878" s="1"/>
      <c r="BB878" s="119"/>
      <c r="BC878" s="1"/>
      <c r="BD878" s="33"/>
      <c r="BE878" s="116"/>
      <c r="BF878" s="1"/>
      <c r="BG878" s="33"/>
      <c r="BH878" s="116"/>
      <c r="BI878" s="1"/>
      <c r="BK878" s="116"/>
      <c r="BL878" s="1"/>
      <c r="BN878" s="116"/>
      <c r="BO878" s="1"/>
      <c r="BQ878" s="116"/>
      <c r="BR878" s="1"/>
      <c r="BT878" s="116"/>
      <c r="BU878" s="1"/>
      <c r="BW878" s="116"/>
      <c r="BX878" s="1"/>
      <c r="BZ878" s="116"/>
      <c r="CA878" s="33"/>
    </row>
    <row r="879" spans="5:79">
      <c r="E879"/>
      <c r="G879"/>
      <c r="H879"/>
      <c r="J879" s="115"/>
      <c r="M879" s="116"/>
      <c r="N879"/>
      <c r="P879" s="115"/>
      <c r="S879" s="116"/>
      <c r="T879" s="1"/>
      <c r="V879" s="116"/>
      <c r="W879" s="1"/>
      <c r="Y879" s="116"/>
      <c r="Z879" s="1"/>
      <c r="AB879" s="115"/>
      <c r="AC879"/>
      <c r="AE879" s="116"/>
      <c r="AF879" s="1"/>
      <c r="AH879" s="116"/>
      <c r="AI879" s="1"/>
      <c r="AK879" s="115"/>
      <c r="AL879" s="1"/>
      <c r="AN879" s="116"/>
      <c r="AO879" s="114"/>
      <c r="AP879" s="114"/>
      <c r="AQ879" s="1"/>
      <c r="AR879" s="1"/>
      <c r="AS879" s="115"/>
      <c r="AT879" s="1"/>
      <c r="AU879" s="1"/>
      <c r="AV879" s="115"/>
      <c r="AW879" s="1"/>
      <c r="AX879" s="33"/>
      <c r="AY879" s="116"/>
      <c r="AZ879" s="1"/>
      <c r="BB879" s="119"/>
      <c r="BC879" s="1"/>
      <c r="BD879" s="33"/>
      <c r="BE879" s="116"/>
      <c r="BF879" s="1"/>
      <c r="BG879" s="33"/>
      <c r="BH879" s="116"/>
      <c r="BI879" s="1"/>
      <c r="BK879" s="116"/>
      <c r="BL879" s="1"/>
      <c r="BN879" s="116"/>
      <c r="BO879" s="1"/>
      <c r="BQ879" s="116"/>
      <c r="BR879" s="1"/>
      <c r="BT879" s="116"/>
      <c r="BU879" s="1"/>
      <c r="BW879" s="116"/>
      <c r="BX879" s="1"/>
      <c r="BZ879" s="116"/>
      <c r="CA879" s="33"/>
    </row>
    <row r="880" spans="5:79">
      <c r="E880"/>
      <c r="G880"/>
      <c r="H880"/>
      <c r="J880" s="115"/>
      <c r="M880" s="116"/>
      <c r="N880"/>
      <c r="P880" s="115"/>
      <c r="S880" s="116"/>
      <c r="T880" s="1"/>
      <c r="V880" s="116"/>
      <c r="W880" s="1"/>
      <c r="Y880" s="116"/>
      <c r="Z880" s="1"/>
      <c r="AB880" s="115"/>
      <c r="AC880"/>
      <c r="AE880" s="116"/>
      <c r="AF880" s="1"/>
      <c r="AH880" s="116"/>
      <c r="AI880" s="1"/>
      <c r="AK880" s="115"/>
      <c r="AL880" s="1"/>
      <c r="AN880" s="116"/>
      <c r="AO880" s="114"/>
      <c r="AP880" s="114"/>
      <c r="AQ880" s="1"/>
      <c r="AR880" s="1"/>
      <c r="AS880" s="115"/>
      <c r="AT880" s="1"/>
      <c r="AU880" s="1"/>
      <c r="AV880" s="115"/>
      <c r="AW880" s="1"/>
      <c r="AX880" s="33"/>
      <c r="AY880" s="116"/>
      <c r="AZ880" s="1"/>
      <c r="BB880" s="119"/>
      <c r="BC880" s="1"/>
      <c r="BD880" s="33"/>
      <c r="BE880" s="116"/>
      <c r="BF880" s="1"/>
      <c r="BG880" s="33"/>
      <c r="BH880" s="116"/>
      <c r="BI880" s="1"/>
      <c r="BK880" s="116"/>
      <c r="BL880" s="1"/>
      <c r="BN880" s="116"/>
      <c r="BO880" s="1"/>
      <c r="BQ880" s="116"/>
      <c r="BR880" s="1"/>
      <c r="BT880" s="116"/>
      <c r="BU880" s="1"/>
      <c r="BW880" s="116"/>
      <c r="BX880" s="1"/>
      <c r="BZ880" s="116"/>
      <c r="CA880" s="33"/>
    </row>
    <row r="881" spans="5:79">
      <c r="E881"/>
      <c r="G881"/>
      <c r="H881"/>
      <c r="J881" s="115"/>
      <c r="M881" s="116"/>
      <c r="N881"/>
      <c r="P881" s="115"/>
      <c r="S881" s="116"/>
      <c r="T881" s="1"/>
      <c r="V881" s="116"/>
      <c r="W881" s="1"/>
      <c r="Y881" s="116"/>
      <c r="Z881" s="1"/>
      <c r="AB881" s="115"/>
      <c r="AC881"/>
      <c r="AE881" s="116"/>
      <c r="AF881" s="1"/>
      <c r="AH881" s="116"/>
      <c r="AI881" s="1"/>
      <c r="AK881" s="115"/>
      <c r="AL881" s="1"/>
      <c r="AN881" s="116"/>
      <c r="AO881" s="114"/>
      <c r="AP881" s="114"/>
      <c r="AQ881" s="1"/>
      <c r="AR881" s="1"/>
      <c r="AS881" s="115"/>
      <c r="AT881" s="1"/>
      <c r="AU881" s="1"/>
      <c r="AV881" s="115"/>
      <c r="AW881" s="1"/>
      <c r="AX881" s="33"/>
      <c r="AY881" s="116"/>
      <c r="AZ881" s="1"/>
      <c r="BB881" s="119"/>
      <c r="BC881" s="1"/>
      <c r="BD881" s="33"/>
      <c r="BE881" s="116"/>
      <c r="BF881" s="1"/>
      <c r="BG881" s="33"/>
      <c r="BH881" s="116"/>
      <c r="BI881" s="1"/>
      <c r="BK881" s="116"/>
      <c r="BL881" s="1"/>
      <c r="BN881" s="116"/>
      <c r="BO881" s="1"/>
      <c r="BQ881" s="116"/>
      <c r="BR881" s="1"/>
      <c r="BT881" s="116"/>
      <c r="BU881" s="1"/>
      <c r="BW881" s="116"/>
      <c r="BX881" s="1"/>
      <c r="BZ881" s="116"/>
      <c r="CA881" s="33"/>
    </row>
    <row r="882" spans="5:79">
      <c r="E882"/>
      <c r="G882"/>
      <c r="H882"/>
      <c r="J882" s="115"/>
      <c r="M882" s="116"/>
      <c r="N882"/>
      <c r="P882" s="115"/>
      <c r="S882" s="116"/>
      <c r="T882" s="1"/>
      <c r="V882" s="116"/>
      <c r="W882" s="1"/>
      <c r="Y882" s="116"/>
      <c r="Z882" s="1"/>
      <c r="AB882" s="115"/>
      <c r="AC882"/>
      <c r="AE882" s="116"/>
      <c r="AF882" s="1"/>
      <c r="AH882" s="116"/>
      <c r="AI882" s="1"/>
      <c r="AK882" s="115"/>
      <c r="AL882" s="1"/>
      <c r="AN882" s="116"/>
      <c r="AO882" s="114"/>
      <c r="AP882" s="114"/>
      <c r="AQ882" s="1"/>
      <c r="AR882" s="1"/>
      <c r="AS882" s="115"/>
      <c r="AT882" s="1"/>
      <c r="AU882" s="1"/>
      <c r="AV882" s="115"/>
      <c r="AW882" s="1"/>
      <c r="AX882" s="33"/>
      <c r="AY882" s="116"/>
      <c r="AZ882" s="1"/>
      <c r="BB882" s="119"/>
      <c r="BC882" s="1"/>
      <c r="BD882" s="33"/>
      <c r="BE882" s="116"/>
      <c r="BF882" s="1"/>
      <c r="BG882" s="33"/>
      <c r="BH882" s="116"/>
      <c r="BI882" s="1"/>
      <c r="BK882" s="116"/>
      <c r="BL882" s="1"/>
      <c r="BN882" s="116"/>
      <c r="BO882" s="1"/>
      <c r="BQ882" s="116"/>
      <c r="BR882" s="1"/>
      <c r="BT882" s="116"/>
      <c r="BU882" s="1"/>
      <c r="BW882" s="116"/>
      <c r="BX882" s="1"/>
      <c r="BZ882" s="116"/>
      <c r="CA882" s="33"/>
    </row>
    <row r="883" spans="5:79">
      <c r="E883"/>
      <c r="G883"/>
      <c r="H883"/>
      <c r="J883" s="115"/>
      <c r="M883" s="116"/>
      <c r="N883"/>
      <c r="P883" s="115"/>
      <c r="S883" s="116"/>
      <c r="T883" s="1"/>
      <c r="V883" s="116"/>
      <c r="W883" s="1"/>
      <c r="Y883" s="116"/>
      <c r="Z883" s="1"/>
      <c r="AB883" s="115"/>
      <c r="AC883"/>
      <c r="AE883" s="116"/>
      <c r="AF883" s="1"/>
      <c r="AH883" s="116"/>
      <c r="AI883" s="1"/>
      <c r="AK883" s="115"/>
      <c r="AL883" s="1"/>
      <c r="AN883" s="116"/>
      <c r="AO883" s="114"/>
      <c r="AP883" s="114"/>
      <c r="AQ883" s="1"/>
      <c r="AR883" s="1"/>
      <c r="AS883" s="115"/>
      <c r="AT883" s="1"/>
      <c r="AU883" s="1"/>
      <c r="AV883" s="115"/>
      <c r="AW883" s="1"/>
      <c r="AX883" s="33"/>
      <c r="AY883" s="116"/>
      <c r="AZ883" s="1"/>
      <c r="BB883" s="119"/>
      <c r="BC883" s="1"/>
      <c r="BD883" s="33"/>
      <c r="BE883" s="116"/>
      <c r="BF883" s="1"/>
      <c r="BG883" s="33"/>
      <c r="BH883" s="116"/>
      <c r="BI883" s="1"/>
      <c r="BK883" s="116"/>
      <c r="BL883" s="1"/>
      <c r="BN883" s="116"/>
      <c r="BO883" s="1"/>
      <c r="BQ883" s="116"/>
      <c r="BR883" s="1"/>
      <c r="BT883" s="116"/>
      <c r="BU883" s="1"/>
      <c r="BW883" s="116"/>
      <c r="BX883" s="1"/>
      <c r="BZ883" s="116"/>
      <c r="CA883" s="33"/>
    </row>
    <row r="884" spans="5:79">
      <c r="E884"/>
      <c r="G884"/>
      <c r="H884"/>
      <c r="J884" s="115"/>
      <c r="M884" s="116"/>
      <c r="N884"/>
      <c r="P884" s="115"/>
      <c r="S884" s="116"/>
      <c r="T884" s="1"/>
      <c r="V884" s="116"/>
      <c r="W884" s="1"/>
      <c r="Y884" s="116"/>
      <c r="Z884" s="1"/>
      <c r="AB884" s="115"/>
      <c r="AC884"/>
      <c r="AE884" s="116"/>
      <c r="AF884" s="1"/>
      <c r="AH884" s="116"/>
      <c r="AI884" s="1"/>
      <c r="AK884" s="115"/>
      <c r="AL884" s="1"/>
      <c r="AN884" s="116"/>
      <c r="AO884" s="114"/>
      <c r="AP884" s="114"/>
      <c r="AQ884" s="1"/>
      <c r="AR884" s="1"/>
      <c r="AS884" s="115"/>
      <c r="AT884" s="1"/>
      <c r="AU884" s="1"/>
      <c r="AV884" s="115"/>
      <c r="AW884" s="1"/>
      <c r="AX884" s="33"/>
      <c r="AY884" s="116"/>
      <c r="AZ884" s="1"/>
      <c r="BB884" s="119"/>
      <c r="BC884" s="1"/>
      <c r="BD884" s="33"/>
      <c r="BE884" s="116"/>
      <c r="BF884" s="1"/>
      <c r="BG884" s="33"/>
      <c r="BH884" s="116"/>
      <c r="BI884" s="1"/>
      <c r="BK884" s="116"/>
      <c r="BL884" s="1"/>
      <c r="BN884" s="116"/>
      <c r="BO884" s="1"/>
      <c r="BQ884" s="116"/>
      <c r="BR884" s="1"/>
      <c r="BT884" s="116"/>
      <c r="BU884" s="1"/>
      <c r="BW884" s="116"/>
      <c r="BX884" s="1"/>
      <c r="BZ884" s="116"/>
      <c r="CA884" s="33"/>
    </row>
    <row r="885" spans="5:79">
      <c r="E885"/>
      <c r="G885"/>
      <c r="H885"/>
      <c r="J885" s="115"/>
      <c r="M885" s="116"/>
      <c r="N885"/>
      <c r="P885" s="115"/>
      <c r="S885" s="116"/>
      <c r="T885" s="1"/>
      <c r="V885" s="116"/>
      <c r="W885" s="1"/>
      <c r="Y885" s="116"/>
      <c r="Z885" s="1"/>
      <c r="AB885" s="115"/>
      <c r="AC885"/>
      <c r="AE885" s="116"/>
      <c r="AF885" s="1"/>
      <c r="AH885" s="116"/>
      <c r="AI885" s="1"/>
      <c r="AK885" s="115"/>
      <c r="AL885" s="1"/>
      <c r="AN885" s="116"/>
      <c r="AO885" s="114"/>
      <c r="AP885" s="114"/>
      <c r="AQ885" s="1"/>
      <c r="AR885" s="1"/>
      <c r="AS885" s="115"/>
      <c r="AT885" s="1"/>
      <c r="AU885" s="1"/>
      <c r="AV885" s="115"/>
      <c r="AW885" s="1"/>
      <c r="AX885" s="33"/>
      <c r="AY885" s="116"/>
      <c r="AZ885" s="1"/>
      <c r="BB885" s="119"/>
      <c r="BC885" s="1"/>
      <c r="BD885" s="33"/>
      <c r="BE885" s="116"/>
      <c r="BF885" s="1"/>
      <c r="BG885" s="33"/>
      <c r="BH885" s="116"/>
      <c r="BI885" s="1"/>
      <c r="BK885" s="116"/>
      <c r="BL885" s="1"/>
      <c r="BN885" s="116"/>
      <c r="BO885" s="1"/>
      <c r="BQ885" s="116"/>
      <c r="BR885" s="1"/>
      <c r="BT885" s="116"/>
      <c r="BU885" s="1"/>
      <c r="BW885" s="116"/>
      <c r="BX885" s="1"/>
      <c r="BZ885" s="116"/>
      <c r="CA885" s="33"/>
    </row>
    <row r="886" spans="5:79">
      <c r="E886"/>
      <c r="G886"/>
      <c r="H886"/>
      <c r="J886" s="115"/>
      <c r="M886" s="116"/>
      <c r="N886"/>
      <c r="P886" s="115"/>
      <c r="S886" s="116"/>
      <c r="T886" s="1"/>
      <c r="V886" s="116"/>
      <c r="W886" s="1"/>
      <c r="Y886" s="116"/>
      <c r="Z886" s="1"/>
      <c r="AB886" s="115"/>
      <c r="AC886"/>
      <c r="AE886" s="116"/>
      <c r="AF886" s="1"/>
      <c r="AH886" s="116"/>
      <c r="AI886" s="1"/>
      <c r="AK886" s="115"/>
      <c r="AL886" s="1"/>
      <c r="AN886" s="116"/>
      <c r="AO886" s="114"/>
      <c r="AP886" s="114"/>
      <c r="AQ886" s="1"/>
      <c r="AR886" s="1"/>
      <c r="AS886" s="115"/>
      <c r="AT886" s="1"/>
      <c r="AU886" s="1"/>
      <c r="AV886" s="115"/>
      <c r="AW886" s="1"/>
      <c r="AX886" s="33"/>
      <c r="AY886" s="116"/>
      <c r="AZ886" s="1"/>
      <c r="BB886" s="119"/>
      <c r="BC886" s="1"/>
      <c r="BD886" s="33"/>
      <c r="BE886" s="116"/>
      <c r="BF886" s="1"/>
      <c r="BG886" s="33"/>
      <c r="BH886" s="116"/>
      <c r="BI886" s="1"/>
      <c r="BK886" s="116"/>
      <c r="BL886" s="1"/>
      <c r="BN886" s="116"/>
      <c r="BO886" s="1"/>
      <c r="BQ886" s="116"/>
      <c r="BR886" s="1"/>
      <c r="BT886" s="116"/>
      <c r="BU886" s="1"/>
      <c r="BW886" s="116"/>
      <c r="BX886" s="1"/>
      <c r="BZ886" s="116"/>
      <c r="CA886" s="33"/>
    </row>
    <row r="887" spans="5:79">
      <c r="E887"/>
      <c r="G887"/>
      <c r="H887"/>
      <c r="J887" s="115"/>
      <c r="M887" s="116"/>
      <c r="N887"/>
      <c r="P887" s="115"/>
      <c r="S887" s="116"/>
      <c r="T887" s="1"/>
      <c r="V887" s="116"/>
      <c r="W887" s="1"/>
      <c r="Y887" s="116"/>
      <c r="Z887" s="1"/>
      <c r="AB887" s="115"/>
      <c r="AC887"/>
      <c r="AE887" s="116"/>
      <c r="AF887" s="1"/>
      <c r="AH887" s="116"/>
      <c r="AI887" s="1"/>
      <c r="AK887" s="115"/>
      <c r="AL887" s="1"/>
      <c r="AN887" s="116"/>
      <c r="AO887" s="114"/>
      <c r="AP887" s="114"/>
      <c r="AQ887" s="1"/>
      <c r="AR887" s="1"/>
      <c r="AS887" s="115"/>
      <c r="AT887" s="1"/>
      <c r="AU887" s="1"/>
      <c r="AV887" s="115"/>
      <c r="AW887" s="1"/>
      <c r="AX887" s="33"/>
      <c r="AY887" s="116"/>
      <c r="AZ887" s="1"/>
      <c r="BB887" s="119"/>
      <c r="BC887" s="1"/>
      <c r="BD887" s="33"/>
      <c r="BE887" s="116"/>
      <c r="BF887" s="1"/>
      <c r="BG887" s="33"/>
      <c r="BH887" s="116"/>
      <c r="BI887" s="1"/>
      <c r="BK887" s="116"/>
      <c r="BL887" s="1"/>
      <c r="BN887" s="116"/>
      <c r="BO887" s="1"/>
      <c r="BQ887" s="116"/>
      <c r="BR887" s="1"/>
      <c r="BT887" s="116"/>
      <c r="BU887" s="1"/>
      <c r="BW887" s="116"/>
      <c r="BX887" s="1"/>
      <c r="BZ887" s="116"/>
      <c r="CA887" s="33"/>
    </row>
    <row r="888" spans="5:79">
      <c r="E888"/>
      <c r="G888"/>
      <c r="H888"/>
      <c r="J888" s="115"/>
      <c r="M888" s="116"/>
      <c r="N888"/>
      <c r="P888" s="115"/>
      <c r="S888" s="116"/>
      <c r="T888" s="1"/>
      <c r="V888" s="116"/>
      <c r="W888" s="1"/>
      <c r="Y888" s="116"/>
      <c r="Z888" s="1"/>
      <c r="AB888" s="115"/>
      <c r="AC888"/>
      <c r="AE888" s="116"/>
      <c r="AF888" s="1"/>
      <c r="AH888" s="116"/>
      <c r="AI888" s="1"/>
      <c r="AK888" s="115"/>
      <c r="AL888" s="1"/>
      <c r="AN888" s="116"/>
      <c r="AO888" s="114"/>
      <c r="AP888" s="114"/>
      <c r="AQ888" s="1"/>
      <c r="AR888" s="1"/>
      <c r="AS888" s="115"/>
      <c r="AT888" s="1"/>
      <c r="AU888" s="1"/>
      <c r="AV888" s="115"/>
      <c r="AW888" s="1"/>
      <c r="AX888" s="33"/>
      <c r="AY888" s="116"/>
      <c r="AZ888" s="1"/>
      <c r="BB888" s="119"/>
      <c r="BC888" s="1"/>
      <c r="BD888" s="33"/>
      <c r="BE888" s="116"/>
      <c r="BF888" s="1"/>
      <c r="BG888" s="33"/>
      <c r="BH888" s="116"/>
      <c r="BI888" s="1"/>
      <c r="BK888" s="116"/>
      <c r="BL888" s="1"/>
      <c r="BN888" s="116"/>
      <c r="BO888" s="1"/>
      <c r="BQ888" s="116"/>
      <c r="BR888" s="1"/>
      <c r="BT888" s="116"/>
      <c r="BU888" s="1"/>
      <c r="BW888" s="116"/>
      <c r="BX888" s="1"/>
      <c r="BZ888" s="116"/>
      <c r="CA888" s="33"/>
    </row>
    <row r="889" spans="5:79">
      <c r="E889"/>
      <c r="G889"/>
      <c r="H889"/>
      <c r="J889" s="115"/>
      <c r="M889" s="116"/>
      <c r="N889"/>
      <c r="P889" s="115"/>
      <c r="S889" s="116"/>
      <c r="T889" s="1"/>
      <c r="V889" s="116"/>
      <c r="W889" s="1"/>
      <c r="Y889" s="116"/>
      <c r="Z889" s="1"/>
      <c r="AB889" s="115"/>
      <c r="AC889"/>
      <c r="AE889" s="116"/>
      <c r="AF889" s="1"/>
      <c r="AH889" s="116"/>
      <c r="AI889" s="1"/>
      <c r="AK889" s="115"/>
      <c r="AL889" s="1"/>
      <c r="AN889" s="116"/>
      <c r="AO889" s="114"/>
      <c r="AP889" s="114"/>
      <c r="AQ889" s="1"/>
      <c r="AR889" s="1"/>
      <c r="AS889" s="115"/>
      <c r="AT889" s="1"/>
      <c r="AU889" s="1"/>
      <c r="AV889" s="115"/>
      <c r="AW889" s="1"/>
      <c r="AX889" s="33"/>
      <c r="AY889" s="116"/>
      <c r="AZ889" s="1"/>
      <c r="BB889" s="119"/>
      <c r="BC889" s="1"/>
      <c r="BD889" s="33"/>
      <c r="BE889" s="116"/>
      <c r="BF889" s="1"/>
      <c r="BG889" s="33"/>
      <c r="BH889" s="116"/>
      <c r="BI889" s="1"/>
      <c r="BK889" s="116"/>
      <c r="BL889" s="1"/>
      <c r="BN889" s="116"/>
      <c r="BO889" s="1"/>
      <c r="BQ889" s="116"/>
      <c r="BR889" s="1"/>
      <c r="BT889" s="116"/>
      <c r="BU889" s="1"/>
      <c r="BW889" s="116"/>
      <c r="BX889" s="1"/>
      <c r="BZ889" s="116"/>
      <c r="CA889" s="33"/>
    </row>
    <row r="890" spans="5:79">
      <c r="E890"/>
      <c r="G890"/>
      <c r="H890"/>
      <c r="J890" s="115"/>
      <c r="M890" s="116"/>
      <c r="N890"/>
      <c r="P890" s="115"/>
      <c r="S890" s="116"/>
      <c r="T890" s="1"/>
      <c r="V890" s="116"/>
      <c r="W890" s="1"/>
      <c r="Y890" s="116"/>
      <c r="Z890" s="1"/>
      <c r="AB890" s="115"/>
      <c r="AC890"/>
      <c r="AE890" s="116"/>
      <c r="AF890" s="1"/>
      <c r="AH890" s="116"/>
      <c r="AI890" s="1"/>
      <c r="AK890" s="115"/>
      <c r="AL890" s="1"/>
      <c r="AN890" s="116"/>
      <c r="AO890" s="114"/>
      <c r="AP890" s="114"/>
      <c r="AQ890" s="1"/>
      <c r="AR890" s="1"/>
      <c r="AS890" s="115"/>
      <c r="AT890" s="1"/>
      <c r="AU890" s="1"/>
      <c r="AV890" s="115"/>
      <c r="AW890" s="1"/>
      <c r="AX890" s="33"/>
      <c r="AY890" s="116"/>
      <c r="AZ890" s="1"/>
      <c r="BB890" s="119"/>
      <c r="BC890" s="1"/>
      <c r="BD890" s="33"/>
      <c r="BE890" s="116"/>
      <c r="BF890" s="1"/>
      <c r="BG890" s="33"/>
      <c r="BH890" s="116"/>
      <c r="BI890" s="1"/>
      <c r="BK890" s="116"/>
      <c r="BL890" s="1"/>
      <c r="BN890" s="116"/>
      <c r="BO890" s="1"/>
      <c r="BQ890" s="116"/>
      <c r="BR890" s="1"/>
      <c r="BT890" s="116"/>
      <c r="BU890" s="1"/>
      <c r="BW890" s="116"/>
      <c r="BX890" s="1"/>
      <c r="BZ890" s="116"/>
      <c r="CA890" s="33"/>
    </row>
    <row r="891" spans="5:79">
      <c r="E891"/>
      <c r="G891"/>
      <c r="H891"/>
      <c r="J891" s="115"/>
      <c r="M891" s="116"/>
      <c r="N891"/>
      <c r="P891" s="115"/>
      <c r="S891" s="116"/>
      <c r="T891" s="1"/>
      <c r="V891" s="116"/>
      <c r="W891" s="1"/>
      <c r="Y891" s="116"/>
      <c r="Z891" s="1"/>
      <c r="AB891" s="115"/>
      <c r="AC891"/>
      <c r="AE891" s="116"/>
      <c r="AF891" s="1"/>
      <c r="AH891" s="116"/>
      <c r="AI891" s="1"/>
      <c r="AK891" s="115"/>
      <c r="AL891" s="1"/>
      <c r="AN891" s="116"/>
      <c r="AO891" s="114"/>
      <c r="AP891" s="114"/>
      <c r="AQ891" s="1"/>
      <c r="AR891" s="1"/>
      <c r="AS891" s="115"/>
      <c r="AT891" s="1"/>
      <c r="AU891" s="1"/>
      <c r="AV891" s="115"/>
      <c r="AW891" s="1"/>
      <c r="AX891" s="33"/>
      <c r="AY891" s="116"/>
      <c r="AZ891" s="1"/>
      <c r="BB891" s="119"/>
      <c r="BC891" s="1"/>
      <c r="BD891" s="33"/>
      <c r="BE891" s="116"/>
      <c r="BF891" s="1"/>
      <c r="BG891" s="33"/>
      <c r="BH891" s="116"/>
      <c r="BI891" s="1"/>
      <c r="BK891" s="116"/>
      <c r="BL891" s="1"/>
      <c r="BN891" s="116"/>
      <c r="BO891" s="1"/>
      <c r="BQ891" s="116"/>
      <c r="BR891" s="1"/>
      <c r="BT891" s="116"/>
      <c r="BU891" s="1"/>
      <c r="BW891" s="116"/>
      <c r="BX891" s="1"/>
      <c r="BZ891" s="116"/>
      <c r="CA891" s="33"/>
    </row>
    <row r="892" spans="5:79">
      <c r="E892"/>
      <c r="G892"/>
      <c r="H892"/>
      <c r="J892" s="115"/>
      <c r="M892" s="116"/>
      <c r="N892"/>
      <c r="P892" s="115"/>
      <c r="S892" s="116"/>
      <c r="T892" s="1"/>
      <c r="V892" s="116"/>
      <c r="W892" s="1"/>
      <c r="Y892" s="116"/>
      <c r="Z892" s="1"/>
      <c r="AB892" s="115"/>
      <c r="AC892"/>
      <c r="AE892" s="116"/>
      <c r="AF892" s="1"/>
      <c r="AH892" s="116"/>
      <c r="AI892" s="1"/>
      <c r="AK892" s="115"/>
      <c r="AL892" s="1"/>
      <c r="AN892" s="116"/>
      <c r="AO892" s="114"/>
      <c r="AP892" s="114"/>
      <c r="AQ892" s="1"/>
      <c r="AR892" s="1"/>
      <c r="AS892" s="115"/>
      <c r="AT892" s="1"/>
      <c r="AU892" s="1"/>
      <c r="AV892" s="115"/>
      <c r="AW892" s="1"/>
      <c r="AX892" s="33"/>
      <c r="AY892" s="116"/>
      <c r="AZ892" s="1"/>
      <c r="BB892" s="119"/>
      <c r="BC892" s="1"/>
      <c r="BD892" s="33"/>
      <c r="BE892" s="116"/>
      <c r="BF892" s="1"/>
      <c r="BG892" s="33"/>
      <c r="BH892" s="116"/>
      <c r="BI892" s="1"/>
      <c r="BK892" s="116"/>
      <c r="BL892" s="1"/>
      <c r="BN892" s="116"/>
      <c r="BO892" s="1"/>
      <c r="BQ892" s="116"/>
      <c r="BR892" s="1"/>
      <c r="BT892" s="116"/>
      <c r="BU892" s="1"/>
      <c r="BW892" s="116"/>
      <c r="BX892" s="1"/>
      <c r="BZ892" s="116"/>
      <c r="CA892" s="33"/>
    </row>
    <row r="893" spans="5:79">
      <c r="E893"/>
      <c r="G893"/>
      <c r="H893"/>
      <c r="J893" s="115"/>
      <c r="M893" s="116"/>
      <c r="N893"/>
      <c r="P893" s="115"/>
      <c r="S893" s="116"/>
      <c r="T893" s="1"/>
      <c r="V893" s="116"/>
      <c r="W893" s="1"/>
      <c r="Y893" s="116"/>
      <c r="Z893" s="1"/>
      <c r="AB893" s="115"/>
      <c r="AC893"/>
      <c r="AE893" s="116"/>
      <c r="AF893" s="1"/>
      <c r="AH893" s="116"/>
      <c r="AI893" s="1"/>
      <c r="AK893" s="115"/>
      <c r="AL893" s="1"/>
      <c r="AN893" s="116"/>
      <c r="AO893" s="114"/>
      <c r="AP893" s="114"/>
      <c r="AQ893" s="1"/>
      <c r="AR893" s="1"/>
      <c r="AS893" s="115"/>
      <c r="AT893" s="1"/>
      <c r="AU893" s="1"/>
      <c r="AV893" s="115"/>
      <c r="AW893" s="1"/>
      <c r="AX893" s="33"/>
      <c r="AY893" s="116"/>
      <c r="AZ893" s="1"/>
      <c r="BB893" s="119"/>
      <c r="BC893" s="1"/>
      <c r="BD893" s="33"/>
      <c r="BE893" s="116"/>
      <c r="BF893" s="1"/>
      <c r="BG893" s="33"/>
      <c r="BH893" s="116"/>
      <c r="BI893" s="1"/>
      <c r="BK893" s="116"/>
      <c r="BL893" s="1"/>
      <c r="BN893" s="116"/>
      <c r="BO893" s="1"/>
      <c r="BQ893" s="116"/>
      <c r="BR893" s="1"/>
      <c r="BT893" s="116"/>
      <c r="BU893" s="1"/>
      <c r="BW893" s="116"/>
      <c r="BX893" s="1"/>
      <c r="BZ893" s="116"/>
      <c r="CA893" s="33"/>
    </row>
    <row r="894" spans="5:79">
      <c r="E894"/>
      <c r="G894"/>
      <c r="H894"/>
      <c r="J894" s="115"/>
      <c r="M894" s="116"/>
      <c r="N894"/>
      <c r="P894" s="115"/>
      <c r="S894" s="116"/>
      <c r="T894" s="1"/>
      <c r="V894" s="116"/>
      <c r="W894" s="1"/>
      <c r="Y894" s="116"/>
      <c r="Z894" s="1"/>
      <c r="AB894" s="115"/>
      <c r="AC894"/>
      <c r="AE894" s="116"/>
      <c r="AF894" s="1"/>
      <c r="AH894" s="116"/>
      <c r="AI894" s="1"/>
      <c r="AK894" s="115"/>
      <c r="AL894" s="1"/>
      <c r="AN894" s="116"/>
      <c r="AO894" s="114"/>
      <c r="AP894" s="114"/>
      <c r="AQ894" s="1"/>
      <c r="AR894" s="1"/>
      <c r="AS894" s="115"/>
      <c r="AT894" s="1"/>
      <c r="AU894" s="1"/>
      <c r="AV894" s="115"/>
      <c r="AW894" s="1"/>
      <c r="AX894" s="33"/>
      <c r="AY894" s="116"/>
      <c r="AZ894" s="1"/>
      <c r="BB894" s="119"/>
      <c r="BC894" s="1"/>
      <c r="BD894" s="33"/>
      <c r="BE894" s="116"/>
      <c r="BF894" s="1"/>
      <c r="BG894" s="33"/>
      <c r="BH894" s="116"/>
      <c r="BI894" s="1"/>
      <c r="BK894" s="116"/>
      <c r="BL894" s="1"/>
      <c r="BN894" s="116"/>
      <c r="BO894" s="1"/>
      <c r="BQ894" s="116"/>
      <c r="BR894" s="1"/>
      <c r="BT894" s="116"/>
      <c r="BU894" s="1"/>
      <c r="BW894" s="116"/>
      <c r="BX894" s="1"/>
      <c r="BZ894" s="116"/>
      <c r="CA894" s="33"/>
    </row>
    <row r="895" spans="5:79">
      <c r="E895"/>
      <c r="G895"/>
      <c r="H895"/>
      <c r="J895" s="115"/>
      <c r="M895" s="116"/>
      <c r="N895"/>
      <c r="P895" s="115"/>
      <c r="S895" s="116"/>
      <c r="T895" s="1"/>
      <c r="V895" s="116"/>
      <c r="W895" s="1"/>
      <c r="Y895" s="116"/>
      <c r="Z895" s="1"/>
      <c r="AB895" s="115"/>
      <c r="AC895"/>
      <c r="AE895" s="116"/>
      <c r="AF895" s="1"/>
      <c r="AH895" s="116"/>
      <c r="AI895" s="1"/>
      <c r="AK895" s="115"/>
      <c r="AL895" s="1"/>
      <c r="AN895" s="116"/>
      <c r="AO895" s="114"/>
      <c r="AP895" s="114"/>
      <c r="AQ895" s="1"/>
      <c r="AR895" s="1"/>
      <c r="AS895" s="115"/>
      <c r="AT895" s="1"/>
      <c r="AU895" s="1"/>
      <c r="AV895" s="115"/>
      <c r="AW895" s="1"/>
      <c r="AX895" s="33"/>
      <c r="AY895" s="116"/>
      <c r="AZ895" s="1"/>
      <c r="BB895" s="119"/>
      <c r="BC895" s="1"/>
      <c r="BD895" s="33"/>
      <c r="BE895" s="116"/>
      <c r="BF895" s="1"/>
      <c r="BG895" s="33"/>
      <c r="BH895" s="116"/>
      <c r="BI895" s="1"/>
      <c r="BK895" s="116"/>
      <c r="BL895" s="1"/>
      <c r="BN895" s="116"/>
      <c r="BO895" s="1"/>
      <c r="BQ895" s="116"/>
      <c r="BR895" s="1"/>
      <c r="BT895" s="116"/>
      <c r="BU895" s="1"/>
      <c r="BW895" s="116"/>
      <c r="BX895" s="1"/>
      <c r="BZ895" s="116"/>
      <c r="CA895" s="33"/>
    </row>
    <row r="896" spans="5:79">
      <c r="E896"/>
      <c r="G896"/>
      <c r="H896"/>
      <c r="J896" s="115"/>
      <c r="M896" s="116"/>
      <c r="N896"/>
      <c r="P896" s="115"/>
      <c r="S896" s="116"/>
      <c r="T896" s="1"/>
      <c r="V896" s="116"/>
      <c r="W896" s="1"/>
      <c r="Y896" s="116"/>
      <c r="Z896" s="1"/>
      <c r="AB896" s="115"/>
      <c r="AC896"/>
      <c r="AE896" s="116"/>
      <c r="AF896" s="1"/>
      <c r="AH896" s="116"/>
      <c r="AI896" s="1"/>
      <c r="AK896" s="115"/>
      <c r="AL896" s="1"/>
      <c r="AN896" s="116"/>
      <c r="AO896" s="114"/>
      <c r="AP896" s="114"/>
      <c r="AQ896" s="1"/>
      <c r="AR896" s="1"/>
      <c r="AS896" s="115"/>
      <c r="AT896" s="1"/>
      <c r="AU896" s="1"/>
      <c r="AV896" s="115"/>
      <c r="AW896" s="1"/>
      <c r="AX896" s="33"/>
      <c r="AY896" s="116"/>
      <c r="AZ896" s="1"/>
      <c r="BB896" s="119"/>
      <c r="BC896" s="1"/>
      <c r="BD896" s="33"/>
      <c r="BE896" s="116"/>
      <c r="BF896" s="1"/>
      <c r="BG896" s="33"/>
      <c r="BH896" s="116"/>
      <c r="BI896" s="1"/>
      <c r="BK896" s="116"/>
      <c r="BL896" s="1"/>
      <c r="BN896" s="116"/>
      <c r="BO896" s="1"/>
      <c r="BQ896" s="116"/>
      <c r="BR896" s="1"/>
      <c r="BT896" s="116"/>
      <c r="BU896" s="1"/>
      <c r="BW896" s="116"/>
      <c r="BX896" s="1"/>
      <c r="BZ896" s="116"/>
      <c r="CA896" s="33"/>
    </row>
    <row r="897" spans="5:79">
      <c r="E897"/>
      <c r="G897"/>
      <c r="H897"/>
      <c r="J897" s="115"/>
      <c r="M897" s="116"/>
      <c r="N897"/>
      <c r="P897" s="115"/>
      <c r="S897" s="116"/>
      <c r="T897" s="1"/>
      <c r="V897" s="116"/>
      <c r="W897" s="1"/>
      <c r="Y897" s="116"/>
      <c r="Z897" s="1"/>
      <c r="AB897" s="115"/>
      <c r="AC897"/>
      <c r="AE897" s="116"/>
      <c r="AF897" s="1"/>
      <c r="AH897" s="116"/>
      <c r="AI897" s="1"/>
      <c r="AK897" s="115"/>
      <c r="AL897" s="1"/>
      <c r="AN897" s="116"/>
      <c r="AO897" s="114"/>
      <c r="AP897" s="114"/>
      <c r="AQ897" s="1"/>
      <c r="AR897" s="1"/>
      <c r="AS897" s="115"/>
      <c r="AT897" s="1"/>
      <c r="AU897" s="1"/>
      <c r="AV897" s="115"/>
      <c r="AW897" s="1"/>
      <c r="AX897" s="33"/>
      <c r="AY897" s="116"/>
      <c r="AZ897" s="1"/>
      <c r="BB897" s="119"/>
      <c r="BC897" s="1"/>
      <c r="BD897" s="33"/>
      <c r="BE897" s="116"/>
      <c r="BF897" s="1"/>
      <c r="BG897" s="33"/>
      <c r="BH897" s="116"/>
      <c r="BI897" s="1"/>
      <c r="BK897" s="116"/>
      <c r="BL897" s="1"/>
      <c r="BN897" s="116"/>
      <c r="BO897" s="1"/>
      <c r="BQ897" s="116"/>
      <c r="BR897" s="1"/>
      <c r="BT897" s="116"/>
      <c r="BU897" s="1"/>
      <c r="BW897" s="116"/>
      <c r="BX897" s="1"/>
      <c r="BZ897" s="116"/>
      <c r="CA897" s="33"/>
    </row>
    <row r="898" spans="5:79">
      <c r="E898"/>
      <c r="G898"/>
      <c r="H898"/>
      <c r="J898" s="115"/>
      <c r="M898" s="116"/>
      <c r="N898"/>
      <c r="P898" s="115"/>
      <c r="S898" s="116"/>
      <c r="T898" s="1"/>
      <c r="V898" s="116"/>
      <c r="W898" s="1"/>
      <c r="Y898" s="116"/>
      <c r="Z898" s="1"/>
      <c r="AB898" s="115"/>
      <c r="AC898"/>
      <c r="AE898" s="116"/>
      <c r="AF898" s="1"/>
      <c r="AH898" s="116"/>
      <c r="AI898" s="1"/>
      <c r="AK898" s="115"/>
      <c r="AL898" s="1"/>
      <c r="AN898" s="116"/>
      <c r="AO898" s="114"/>
      <c r="AP898" s="114"/>
      <c r="AQ898" s="1"/>
      <c r="AR898" s="1"/>
      <c r="AS898" s="115"/>
      <c r="AT898" s="1"/>
      <c r="AU898" s="1"/>
      <c r="AV898" s="115"/>
      <c r="AW898" s="1"/>
      <c r="AX898" s="33"/>
      <c r="AY898" s="116"/>
      <c r="AZ898" s="1"/>
      <c r="BB898" s="119"/>
      <c r="BC898" s="1"/>
      <c r="BD898" s="33"/>
      <c r="BE898" s="116"/>
      <c r="BF898" s="1"/>
      <c r="BG898" s="33"/>
      <c r="BH898" s="116"/>
      <c r="BI898" s="1"/>
      <c r="BK898" s="116"/>
      <c r="BL898" s="1"/>
      <c r="BN898" s="116"/>
      <c r="BO898" s="1"/>
      <c r="BQ898" s="116"/>
      <c r="BR898" s="1"/>
      <c r="BT898" s="116"/>
      <c r="BU898" s="1"/>
      <c r="BW898" s="116"/>
      <c r="BX898" s="1"/>
      <c r="BZ898" s="116"/>
      <c r="CA898" s="33"/>
    </row>
    <row r="899" spans="5:79">
      <c r="E899"/>
      <c r="G899"/>
      <c r="H899"/>
      <c r="J899" s="115"/>
      <c r="M899" s="116"/>
      <c r="N899"/>
      <c r="P899" s="115"/>
      <c r="S899" s="116"/>
      <c r="T899" s="1"/>
      <c r="V899" s="116"/>
      <c r="W899" s="1"/>
      <c r="Y899" s="116"/>
      <c r="Z899" s="1"/>
      <c r="AB899" s="115"/>
      <c r="AC899"/>
      <c r="AE899" s="116"/>
      <c r="AF899" s="1"/>
      <c r="AH899" s="116"/>
      <c r="AI899" s="1"/>
      <c r="AK899" s="115"/>
      <c r="AL899" s="1"/>
      <c r="AN899" s="116"/>
      <c r="AO899" s="114"/>
      <c r="AP899" s="114"/>
      <c r="AQ899" s="1"/>
      <c r="AR899" s="1"/>
      <c r="AS899" s="115"/>
      <c r="AT899" s="1"/>
      <c r="AU899" s="1"/>
      <c r="AV899" s="115"/>
      <c r="AW899" s="1"/>
      <c r="AX899" s="33"/>
      <c r="AY899" s="116"/>
      <c r="AZ899" s="1"/>
      <c r="BB899" s="119"/>
      <c r="BC899" s="1"/>
      <c r="BD899" s="33"/>
      <c r="BE899" s="116"/>
      <c r="BF899" s="1"/>
      <c r="BG899" s="33"/>
      <c r="BH899" s="116"/>
      <c r="BI899" s="1"/>
      <c r="BK899" s="116"/>
      <c r="BL899" s="1"/>
      <c r="BN899" s="116"/>
      <c r="BO899" s="1"/>
      <c r="BQ899" s="116"/>
      <c r="BR899" s="1"/>
      <c r="BT899" s="116"/>
      <c r="BU899" s="1"/>
      <c r="BW899" s="116"/>
      <c r="BX899" s="1"/>
      <c r="BZ899" s="116"/>
      <c r="CA899" s="33"/>
    </row>
    <row r="900" spans="5:79">
      <c r="E900"/>
      <c r="G900"/>
      <c r="H900"/>
      <c r="J900" s="115"/>
      <c r="M900" s="116"/>
      <c r="N900"/>
      <c r="P900" s="115"/>
      <c r="S900" s="116"/>
      <c r="T900" s="1"/>
      <c r="V900" s="116"/>
      <c r="W900" s="1"/>
      <c r="Y900" s="116"/>
      <c r="Z900" s="1"/>
      <c r="AB900" s="115"/>
      <c r="AC900"/>
      <c r="AE900" s="116"/>
      <c r="AF900" s="1"/>
      <c r="AH900" s="116"/>
      <c r="AI900" s="1"/>
      <c r="AK900" s="115"/>
      <c r="AL900" s="1"/>
      <c r="AN900" s="116"/>
      <c r="AO900" s="114"/>
      <c r="AP900" s="114"/>
      <c r="AQ900" s="1"/>
      <c r="AR900" s="1"/>
      <c r="AS900" s="115"/>
      <c r="AT900" s="1"/>
      <c r="AU900" s="1"/>
      <c r="AV900" s="115"/>
      <c r="AW900" s="1"/>
      <c r="AX900" s="33"/>
      <c r="AY900" s="116"/>
      <c r="AZ900" s="1"/>
      <c r="BB900" s="119"/>
      <c r="BC900" s="1"/>
      <c r="BD900" s="33"/>
      <c r="BE900" s="116"/>
      <c r="BF900" s="1"/>
      <c r="BG900" s="33"/>
      <c r="BH900" s="116"/>
      <c r="BI900" s="1"/>
      <c r="BK900" s="116"/>
      <c r="BL900" s="1"/>
      <c r="BN900" s="116"/>
      <c r="BO900" s="1"/>
      <c r="BQ900" s="116"/>
      <c r="BR900" s="1"/>
      <c r="BT900" s="116"/>
      <c r="BU900" s="1"/>
      <c r="BW900" s="116"/>
      <c r="BX900" s="1"/>
      <c r="BZ900" s="116"/>
      <c r="CA900" s="33"/>
    </row>
    <row r="901" spans="5:79">
      <c r="E901"/>
      <c r="G901"/>
      <c r="H901"/>
      <c r="J901" s="115"/>
      <c r="M901" s="116"/>
      <c r="N901"/>
      <c r="P901" s="115"/>
      <c r="S901" s="116"/>
      <c r="T901" s="1"/>
      <c r="V901" s="116"/>
      <c r="W901" s="1"/>
      <c r="Y901" s="116"/>
      <c r="Z901" s="1"/>
      <c r="AB901" s="115"/>
      <c r="AC901"/>
      <c r="AE901" s="116"/>
      <c r="AF901" s="1"/>
      <c r="AH901" s="116"/>
      <c r="AI901" s="1"/>
      <c r="AK901" s="115"/>
      <c r="AL901" s="1"/>
      <c r="AN901" s="116"/>
      <c r="AO901" s="114"/>
      <c r="AP901" s="114"/>
      <c r="AQ901" s="1"/>
      <c r="AR901" s="1"/>
      <c r="AS901" s="115"/>
      <c r="AT901" s="1"/>
      <c r="AU901" s="1"/>
      <c r="AV901" s="115"/>
      <c r="AW901" s="1"/>
      <c r="AX901" s="33"/>
      <c r="AY901" s="116"/>
      <c r="AZ901" s="1"/>
      <c r="BB901" s="119"/>
      <c r="BC901" s="1"/>
      <c r="BD901" s="33"/>
      <c r="BE901" s="116"/>
      <c r="BF901" s="1"/>
      <c r="BG901" s="33"/>
      <c r="BH901" s="116"/>
      <c r="BI901" s="1"/>
      <c r="BK901" s="116"/>
      <c r="BL901" s="1"/>
      <c r="BN901" s="116"/>
      <c r="BO901" s="1"/>
      <c r="BQ901" s="116"/>
      <c r="BR901" s="1"/>
      <c r="BT901" s="116"/>
      <c r="BU901" s="1"/>
      <c r="BW901" s="116"/>
      <c r="BX901" s="1"/>
      <c r="BZ901" s="116"/>
      <c r="CA901" s="33"/>
    </row>
    <row r="902" spans="5:79">
      <c r="E902"/>
      <c r="G902"/>
      <c r="H902"/>
      <c r="J902" s="115"/>
      <c r="M902" s="116"/>
      <c r="N902"/>
      <c r="P902" s="115"/>
      <c r="S902" s="116"/>
      <c r="T902" s="1"/>
      <c r="V902" s="116"/>
      <c r="W902" s="1"/>
      <c r="Y902" s="116"/>
      <c r="Z902" s="1"/>
      <c r="AB902" s="115"/>
      <c r="AC902"/>
      <c r="AE902" s="116"/>
      <c r="AF902" s="1"/>
      <c r="AH902" s="116"/>
      <c r="AI902" s="1"/>
      <c r="AK902" s="115"/>
      <c r="AL902" s="1"/>
      <c r="AN902" s="116"/>
      <c r="AO902" s="114"/>
      <c r="AP902" s="114"/>
      <c r="AQ902" s="1"/>
      <c r="AR902" s="1"/>
      <c r="AS902" s="115"/>
      <c r="AT902" s="1"/>
      <c r="AU902" s="1"/>
      <c r="AV902" s="115"/>
      <c r="AW902" s="1"/>
      <c r="AX902" s="33"/>
      <c r="AY902" s="116"/>
      <c r="AZ902" s="1"/>
      <c r="BB902" s="119"/>
      <c r="BC902" s="1"/>
      <c r="BD902" s="33"/>
      <c r="BE902" s="116"/>
      <c r="BF902" s="1"/>
      <c r="BG902" s="33"/>
      <c r="BH902" s="116"/>
      <c r="BI902" s="1"/>
      <c r="BK902" s="116"/>
      <c r="BL902" s="1"/>
      <c r="BN902" s="116"/>
      <c r="BO902" s="1"/>
      <c r="BQ902" s="116"/>
      <c r="BR902" s="1"/>
      <c r="BT902" s="116"/>
      <c r="BU902" s="1"/>
      <c r="BW902" s="116"/>
      <c r="BX902" s="1"/>
      <c r="BZ902" s="116"/>
      <c r="CA902" s="33"/>
    </row>
    <row r="903" spans="5:79">
      <c r="E903"/>
      <c r="G903"/>
      <c r="H903"/>
      <c r="J903" s="115"/>
      <c r="M903" s="116"/>
      <c r="N903"/>
      <c r="P903" s="115"/>
      <c r="S903" s="116"/>
      <c r="T903" s="1"/>
      <c r="V903" s="116"/>
      <c r="W903" s="1"/>
      <c r="Y903" s="116"/>
      <c r="Z903" s="1"/>
      <c r="AB903" s="115"/>
      <c r="AC903"/>
      <c r="AE903" s="116"/>
      <c r="AF903" s="1"/>
      <c r="AH903" s="116"/>
      <c r="AI903" s="1"/>
      <c r="AK903" s="115"/>
      <c r="AL903" s="1"/>
      <c r="AN903" s="116"/>
      <c r="AO903" s="114"/>
      <c r="AP903" s="114"/>
      <c r="AQ903" s="1"/>
      <c r="AR903" s="1"/>
      <c r="AS903" s="115"/>
      <c r="AT903" s="1"/>
      <c r="AU903" s="1"/>
      <c r="AV903" s="115"/>
      <c r="AW903" s="1"/>
      <c r="AX903" s="33"/>
      <c r="AY903" s="116"/>
      <c r="AZ903" s="1"/>
      <c r="BB903" s="119"/>
      <c r="BC903" s="1"/>
      <c r="BD903" s="33"/>
      <c r="BE903" s="116"/>
      <c r="BF903" s="1"/>
      <c r="BG903" s="33"/>
      <c r="BH903" s="116"/>
      <c r="BI903" s="1"/>
      <c r="BK903" s="116"/>
      <c r="BL903" s="1"/>
      <c r="BN903" s="116"/>
      <c r="BO903" s="1"/>
      <c r="BQ903" s="116"/>
      <c r="BR903" s="1"/>
      <c r="BT903" s="116"/>
      <c r="BU903" s="1"/>
      <c r="BW903" s="116"/>
      <c r="BX903" s="1"/>
      <c r="BZ903" s="116"/>
      <c r="CA903" s="33"/>
    </row>
    <row r="904" spans="5:79">
      <c r="E904"/>
      <c r="G904"/>
      <c r="H904"/>
      <c r="J904" s="115"/>
      <c r="M904" s="116"/>
      <c r="N904"/>
      <c r="P904" s="115"/>
      <c r="S904" s="116"/>
      <c r="T904" s="1"/>
      <c r="V904" s="116"/>
      <c r="W904" s="1"/>
      <c r="Y904" s="116"/>
      <c r="Z904" s="1"/>
      <c r="AB904" s="115"/>
      <c r="AC904"/>
      <c r="AE904" s="116"/>
      <c r="AF904" s="1"/>
      <c r="AH904" s="116"/>
      <c r="AI904" s="1"/>
      <c r="AK904" s="115"/>
      <c r="AL904" s="1"/>
      <c r="AN904" s="116"/>
      <c r="AO904" s="114"/>
      <c r="AP904" s="114"/>
      <c r="AQ904" s="1"/>
      <c r="AR904" s="1"/>
      <c r="AS904" s="115"/>
      <c r="AT904" s="1"/>
      <c r="AU904" s="1"/>
      <c r="AV904" s="115"/>
      <c r="AW904" s="1"/>
      <c r="AX904" s="33"/>
      <c r="AY904" s="116"/>
      <c r="AZ904" s="1"/>
      <c r="BB904" s="119"/>
      <c r="BC904" s="1"/>
      <c r="BD904" s="33"/>
      <c r="BE904" s="116"/>
      <c r="BF904" s="1"/>
      <c r="BG904" s="33"/>
      <c r="BH904" s="116"/>
      <c r="BI904" s="1"/>
      <c r="BK904" s="116"/>
      <c r="BL904" s="1"/>
      <c r="BN904" s="116"/>
      <c r="BO904" s="1"/>
      <c r="BQ904" s="116"/>
      <c r="BR904" s="1"/>
      <c r="BT904" s="116"/>
      <c r="BU904" s="1"/>
      <c r="BW904" s="116"/>
      <c r="BX904" s="1"/>
      <c r="BZ904" s="116"/>
      <c r="CA904" s="33"/>
    </row>
    <row r="905" spans="5:79">
      <c r="E905"/>
      <c r="G905"/>
      <c r="H905"/>
      <c r="J905" s="115"/>
      <c r="M905" s="116"/>
      <c r="N905"/>
      <c r="P905" s="115"/>
      <c r="S905" s="116"/>
      <c r="T905" s="1"/>
      <c r="V905" s="116"/>
      <c r="W905" s="1"/>
      <c r="Y905" s="116"/>
      <c r="Z905" s="1"/>
      <c r="AB905" s="115"/>
      <c r="AC905"/>
      <c r="AE905" s="116"/>
      <c r="AF905" s="1"/>
      <c r="AH905" s="116"/>
      <c r="AI905" s="1"/>
      <c r="AK905" s="115"/>
      <c r="AL905" s="1"/>
      <c r="AN905" s="116"/>
      <c r="AO905" s="114"/>
      <c r="AP905" s="114"/>
      <c r="AQ905" s="1"/>
      <c r="AR905" s="1"/>
      <c r="AS905" s="115"/>
      <c r="AT905" s="1"/>
      <c r="AU905" s="1"/>
      <c r="AV905" s="115"/>
      <c r="AW905" s="1"/>
      <c r="AX905" s="33"/>
      <c r="AY905" s="116"/>
      <c r="AZ905" s="1"/>
      <c r="BB905" s="119"/>
      <c r="BC905" s="1"/>
      <c r="BD905" s="33"/>
      <c r="BE905" s="116"/>
      <c r="BF905" s="1"/>
      <c r="BG905" s="33"/>
      <c r="BH905" s="116"/>
      <c r="BI905" s="1"/>
      <c r="BK905" s="116"/>
      <c r="BL905" s="1"/>
      <c r="BN905" s="116"/>
      <c r="BO905" s="1"/>
      <c r="BQ905" s="116"/>
      <c r="BR905" s="1"/>
      <c r="BT905" s="116"/>
      <c r="BU905" s="1"/>
      <c r="BW905" s="116"/>
      <c r="BX905" s="1"/>
      <c r="BZ905" s="116"/>
      <c r="CA905" s="33"/>
    </row>
    <row r="906" spans="5:79">
      <c r="E906"/>
      <c r="G906"/>
      <c r="H906"/>
      <c r="J906" s="115"/>
      <c r="M906" s="116"/>
      <c r="N906"/>
      <c r="P906" s="115"/>
      <c r="S906" s="116"/>
      <c r="T906" s="1"/>
      <c r="V906" s="116"/>
      <c r="W906" s="1"/>
      <c r="Y906" s="116"/>
      <c r="Z906" s="1"/>
      <c r="AB906" s="115"/>
      <c r="AC906"/>
      <c r="AE906" s="116"/>
      <c r="AF906" s="1"/>
      <c r="AH906" s="116"/>
      <c r="AI906" s="1"/>
      <c r="AK906" s="115"/>
      <c r="AL906" s="1"/>
      <c r="AN906" s="116"/>
      <c r="AO906" s="114"/>
      <c r="AP906" s="114"/>
      <c r="AQ906" s="1"/>
      <c r="AR906" s="1"/>
      <c r="AS906" s="115"/>
      <c r="AT906" s="1"/>
      <c r="AU906" s="1"/>
      <c r="AV906" s="115"/>
      <c r="AW906" s="1"/>
      <c r="AX906" s="33"/>
      <c r="AY906" s="116"/>
      <c r="AZ906" s="1"/>
      <c r="BB906" s="119"/>
      <c r="BC906" s="1"/>
      <c r="BD906" s="33"/>
      <c r="BE906" s="116"/>
      <c r="BF906" s="1"/>
      <c r="BG906" s="33"/>
      <c r="BH906" s="116"/>
      <c r="BI906" s="1"/>
      <c r="BK906" s="116"/>
      <c r="BL906" s="1"/>
      <c r="BN906" s="116"/>
      <c r="BO906" s="1"/>
      <c r="BQ906" s="116"/>
      <c r="BR906" s="1"/>
      <c r="BT906" s="116"/>
      <c r="BU906" s="1"/>
      <c r="BW906" s="116"/>
      <c r="BX906" s="1"/>
      <c r="BZ906" s="116"/>
      <c r="CA906" s="33"/>
    </row>
    <row r="907" spans="5:79">
      <c r="E907"/>
      <c r="G907"/>
      <c r="H907"/>
      <c r="J907" s="115"/>
      <c r="M907" s="116"/>
      <c r="N907"/>
      <c r="P907" s="115"/>
      <c r="S907" s="116"/>
      <c r="T907" s="1"/>
      <c r="V907" s="116"/>
      <c r="W907" s="1"/>
      <c r="Y907" s="116"/>
      <c r="Z907" s="1"/>
      <c r="AB907" s="115"/>
      <c r="AC907"/>
      <c r="AE907" s="116"/>
      <c r="AF907" s="1"/>
      <c r="AH907" s="116"/>
      <c r="AI907" s="1"/>
      <c r="AK907" s="115"/>
      <c r="AL907" s="1"/>
      <c r="AN907" s="116"/>
      <c r="AO907" s="114"/>
      <c r="AP907" s="114"/>
      <c r="AQ907" s="1"/>
      <c r="AR907" s="1"/>
      <c r="AS907" s="115"/>
      <c r="AT907" s="1"/>
      <c r="AU907" s="1"/>
      <c r="AV907" s="115"/>
      <c r="AW907" s="1"/>
      <c r="AX907" s="33"/>
      <c r="AY907" s="116"/>
      <c r="AZ907" s="1"/>
      <c r="BB907" s="119"/>
      <c r="BC907" s="1"/>
      <c r="BD907" s="33"/>
      <c r="BE907" s="116"/>
      <c r="BF907" s="1"/>
      <c r="BG907" s="33"/>
      <c r="BH907" s="116"/>
      <c r="BI907" s="1"/>
      <c r="BK907" s="116"/>
      <c r="BL907" s="1"/>
      <c r="BN907" s="116"/>
      <c r="BO907" s="1"/>
      <c r="BQ907" s="116"/>
      <c r="BR907" s="1"/>
      <c r="BT907" s="116"/>
      <c r="BU907" s="1"/>
      <c r="BW907" s="116"/>
      <c r="BX907" s="1"/>
      <c r="BZ907" s="116"/>
      <c r="CA907" s="33"/>
    </row>
    <row r="908" spans="5:79">
      <c r="E908"/>
      <c r="G908"/>
      <c r="H908"/>
      <c r="J908" s="115"/>
      <c r="M908" s="116"/>
      <c r="N908"/>
      <c r="P908" s="115"/>
      <c r="S908" s="116"/>
      <c r="T908" s="1"/>
      <c r="V908" s="116"/>
      <c r="W908" s="1"/>
      <c r="Y908" s="116"/>
      <c r="Z908" s="1"/>
      <c r="AB908" s="115"/>
      <c r="AC908"/>
      <c r="AE908" s="116"/>
      <c r="AF908" s="1"/>
      <c r="AH908" s="116"/>
      <c r="AI908" s="1"/>
      <c r="AK908" s="115"/>
      <c r="AL908" s="1"/>
      <c r="AN908" s="116"/>
      <c r="AO908" s="114"/>
      <c r="AP908" s="114"/>
      <c r="AQ908" s="1"/>
      <c r="AR908" s="1"/>
      <c r="AS908" s="115"/>
      <c r="AT908" s="1"/>
      <c r="AU908" s="1"/>
      <c r="AV908" s="115"/>
      <c r="AW908" s="1"/>
      <c r="AX908" s="33"/>
      <c r="AY908" s="116"/>
      <c r="AZ908" s="1"/>
      <c r="BB908" s="119"/>
      <c r="BC908" s="1"/>
      <c r="BD908" s="33"/>
      <c r="BE908" s="116"/>
      <c r="BF908" s="1"/>
      <c r="BG908" s="33"/>
      <c r="BH908" s="116"/>
      <c r="BI908" s="1"/>
      <c r="BK908" s="116"/>
      <c r="BL908" s="1"/>
      <c r="BN908" s="116"/>
      <c r="BO908" s="1"/>
      <c r="BQ908" s="116"/>
      <c r="BR908" s="1"/>
      <c r="BT908" s="116"/>
      <c r="BU908" s="1"/>
      <c r="BW908" s="116"/>
      <c r="BX908" s="1"/>
      <c r="BZ908" s="116"/>
      <c r="CA908" s="33"/>
    </row>
    <row r="909" spans="5:79">
      <c r="E909"/>
      <c r="G909"/>
      <c r="H909"/>
      <c r="J909" s="115"/>
      <c r="M909" s="116"/>
      <c r="N909"/>
      <c r="P909" s="115"/>
      <c r="S909" s="116"/>
      <c r="T909" s="1"/>
      <c r="V909" s="116"/>
      <c r="W909" s="1"/>
      <c r="Y909" s="116"/>
      <c r="Z909" s="1"/>
      <c r="AB909" s="115"/>
      <c r="AC909"/>
      <c r="AE909" s="116"/>
      <c r="AF909" s="1"/>
      <c r="AH909" s="116"/>
      <c r="AI909" s="1"/>
      <c r="AK909" s="115"/>
      <c r="AL909" s="1"/>
      <c r="AN909" s="116"/>
      <c r="AO909" s="114"/>
      <c r="AP909" s="114"/>
      <c r="AQ909" s="1"/>
      <c r="AR909" s="1"/>
      <c r="AS909" s="115"/>
      <c r="AT909" s="1"/>
      <c r="AU909" s="1"/>
      <c r="AV909" s="115"/>
      <c r="AW909" s="1"/>
      <c r="AX909" s="33"/>
      <c r="AY909" s="116"/>
      <c r="AZ909" s="1"/>
      <c r="BB909" s="119"/>
      <c r="BC909" s="1"/>
      <c r="BD909" s="33"/>
      <c r="BE909" s="116"/>
      <c r="BF909" s="1"/>
      <c r="BG909" s="33"/>
      <c r="BH909" s="116"/>
      <c r="BI909" s="1"/>
      <c r="BK909" s="116"/>
      <c r="BL909" s="1"/>
      <c r="BN909" s="116"/>
      <c r="BO909" s="1"/>
      <c r="BQ909" s="116"/>
      <c r="BR909" s="1"/>
      <c r="BT909" s="116"/>
      <c r="BU909" s="1"/>
      <c r="BW909" s="116"/>
      <c r="BX909" s="1"/>
      <c r="BZ909" s="116"/>
      <c r="CA909" s="33"/>
    </row>
    <row r="910" spans="5:79">
      <c r="E910"/>
      <c r="G910"/>
      <c r="H910"/>
      <c r="J910" s="115"/>
      <c r="M910" s="116"/>
      <c r="N910"/>
      <c r="P910" s="115"/>
      <c r="S910" s="116"/>
      <c r="T910" s="1"/>
      <c r="V910" s="116"/>
      <c r="W910" s="1"/>
      <c r="Y910" s="116"/>
      <c r="Z910" s="1"/>
      <c r="AB910" s="115"/>
      <c r="AC910"/>
      <c r="AE910" s="116"/>
      <c r="AF910" s="1"/>
      <c r="AH910" s="116"/>
      <c r="AI910" s="1"/>
      <c r="AK910" s="115"/>
      <c r="AL910" s="1"/>
      <c r="AN910" s="116"/>
      <c r="AO910" s="114"/>
      <c r="AP910" s="114"/>
      <c r="AQ910" s="1"/>
      <c r="AR910" s="1"/>
      <c r="AS910" s="115"/>
      <c r="AT910" s="1"/>
      <c r="AU910" s="1"/>
      <c r="AV910" s="115"/>
      <c r="AW910" s="1"/>
      <c r="AX910" s="33"/>
      <c r="AY910" s="116"/>
      <c r="AZ910" s="1"/>
      <c r="BB910" s="119"/>
      <c r="BC910" s="1"/>
      <c r="BD910" s="33"/>
      <c r="BE910" s="116"/>
      <c r="BF910" s="1"/>
      <c r="BG910" s="33"/>
      <c r="BH910" s="116"/>
      <c r="BI910" s="1"/>
      <c r="BK910" s="116"/>
      <c r="BL910" s="1"/>
      <c r="BN910" s="116"/>
      <c r="BO910" s="1"/>
      <c r="BQ910" s="116"/>
      <c r="BR910" s="1"/>
      <c r="BT910" s="116"/>
      <c r="BU910" s="1"/>
      <c r="BW910" s="116"/>
      <c r="BX910" s="1"/>
      <c r="BZ910" s="116"/>
      <c r="CA910" s="33"/>
    </row>
    <row r="911" spans="5:79">
      <c r="E911"/>
      <c r="G911"/>
      <c r="H911"/>
      <c r="J911" s="115"/>
      <c r="M911" s="116"/>
      <c r="N911"/>
      <c r="P911" s="115"/>
      <c r="S911" s="116"/>
      <c r="T911" s="1"/>
      <c r="V911" s="116"/>
      <c r="W911" s="1"/>
      <c r="Y911" s="116"/>
      <c r="Z911" s="1"/>
      <c r="AB911" s="115"/>
      <c r="AC911"/>
      <c r="AE911" s="116"/>
      <c r="AF911" s="1"/>
      <c r="AH911" s="116"/>
      <c r="AI911" s="1"/>
      <c r="AK911" s="115"/>
      <c r="AL911" s="1"/>
      <c r="AN911" s="116"/>
      <c r="AO911" s="114"/>
      <c r="AP911" s="114"/>
      <c r="AQ911" s="1"/>
      <c r="AR911" s="1"/>
      <c r="AS911" s="115"/>
      <c r="AT911" s="1"/>
      <c r="AU911" s="1"/>
      <c r="AV911" s="115"/>
      <c r="AW911" s="1"/>
      <c r="AX911" s="33"/>
      <c r="AY911" s="116"/>
      <c r="AZ911" s="1"/>
      <c r="BB911" s="119"/>
      <c r="BC911" s="1"/>
      <c r="BD911" s="33"/>
      <c r="BE911" s="116"/>
      <c r="BF911" s="1"/>
      <c r="BG911" s="33"/>
      <c r="BH911" s="116"/>
      <c r="BI911" s="1"/>
      <c r="BK911" s="116"/>
      <c r="BL911" s="1"/>
      <c r="BN911" s="116"/>
      <c r="BO911" s="1"/>
      <c r="BQ911" s="116"/>
      <c r="BR911" s="1"/>
      <c r="BT911" s="116"/>
      <c r="BU911" s="1"/>
      <c r="BW911" s="116"/>
      <c r="BX911" s="1"/>
      <c r="BZ911" s="116"/>
      <c r="CA911" s="33"/>
    </row>
    <row r="912" spans="5:79">
      <c r="E912"/>
      <c r="G912"/>
      <c r="H912"/>
      <c r="J912" s="115"/>
      <c r="M912" s="116"/>
      <c r="N912"/>
      <c r="P912" s="115"/>
      <c r="S912" s="116"/>
      <c r="T912" s="1"/>
      <c r="V912" s="116"/>
      <c r="W912" s="1"/>
      <c r="Y912" s="116"/>
      <c r="Z912" s="1"/>
      <c r="AB912" s="115"/>
      <c r="AC912"/>
      <c r="AE912" s="116"/>
      <c r="AF912" s="1"/>
      <c r="AH912" s="116"/>
      <c r="AI912" s="1"/>
      <c r="AK912" s="115"/>
      <c r="AL912" s="1"/>
      <c r="AN912" s="116"/>
      <c r="AO912" s="114"/>
      <c r="AP912" s="114"/>
      <c r="AQ912" s="1"/>
      <c r="AR912" s="1"/>
      <c r="AS912" s="115"/>
      <c r="AT912" s="1"/>
      <c r="AU912" s="1"/>
      <c r="AV912" s="115"/>
      <c r="AW912" s="1"/>
      <c r="AX912" s="33"/>
      <c r="AY912" s="116"/>
      <c r="AZ912" s="1"/>
      <c r="BB912" s="119"/>
      <c r="BC912" s="1"/>
      <c r="BD912" s="33"/>
      <c r="BE912" s="116"/>
      <c r="BF912" s="1"/>
      <c r="BG912" s="33"/>
      <c r="BH912" s="116"/>
      <c r="BI912" s="1"/>
      <c r="BK912" s="116"/>
      <c r="BL912" s="1"/>
      <c r="BN912" s="116"/>
      <c r="BO912" s="1"/>
      <c r="BQ912" s="116"/>
      <c r="BR912" s="1"/>
      <c r="BT912" s="116"/>
      <c r="BU912" s="1"/>
      <c r="BW912" s="116"/>
      <c r="BX912" s="1"/>
      <c r="BZ912" s="116"/>
      <c r="CA912" s="33"/>
    </row>
    <row r="913" spans="5:79">
      <c r="E913"/>
      <c r="G913"/>
      <c r="H913"/>
      <c r="J913" s="115"/>
      <c r="M913" s="116"/>
      <c r="N913"/>
      <c r="P913" s="115"/>
      <c r="S913" s="116"/>
      <c r="T913" s="1"/>
      <c r="V913" s="116"/>
      <c r="W913" s="1"/>
      <c r="Y913" s="116"/>
      <c r="Z913" s="1"/>
      <c r="AB913" s="115"/>
      <c r="AC913"/>
      <c r="AE913" s="116"/>
      <c r="AF913" s="1"/>
      <c r="AH913" s="116"/>
      <c r="AI913" s="1"/>
      <c r="AK913" s="115"/>
      <c r="AL913" s="1"/>
      <c r="AN913" s="116"/>
      <c r="AO913" s="114"/>
      <c r="AP913" s="114"/>
      <c r="AQ913" s="1"/>
      <c r="AR913" s="1"/>
      <c r="AS913" s="115"/>
      <c r="AT913" s="1"/>
      <c r="AU913" s="1"/>
      <c r="AV913" s="115"/>
      <c r="AW913" s="1"/>
      <c r="AX913" s="33"/>
      <c r="AY913" s="116"/>
      <c r="AZ913" s="1"/>
      <c r="BB913" s="119"/>
      <c r="BC913" s="1"/>
      <c r="BD913" s="33"/>
      <c r="BE913" s="116"/>
      <c r="BF913" s="1"/>
      <c r="BG913" s="33"/>
      <c r="BH913" s="116"/>
      <c r="BI913" s="1"/>
      <c r="BK913" s="116"/>
      <c r="BL913" s="1"/>
      <c r="BN913" s="116"/>
      <c r="BO913" s="1"/>
      <c r="BQ913" s="116"/>
      <c r="BR913" s="1"/>
      <c r="BT913" s="116"/>
      <c r="BU913" s="1"/>
      <c r="BW913" s="116"/>
      <c r="BX913" s="1"/>
      <c r="BZ913" s="116"/>
      <c r="CA913" s="33"/>
    </row>
    <row r="914" spans="5:79">
      <c r="E914"/>
      <c r="G914"/>
      <c r="H914"/>
      <c r="J914" s="115"/>
      <c r="M914" s="116"/>
      <c r="N914"/>
      <c r="P914" s="115"/>
      <c r="S914" s="116"/>
      <c r="T914" s="1"/>
      <c r="V914" s="116"/>
      <c r="W914" s="1"/>
      <c r="Y914" s="116"/>
      <c r="Z914" s="1"/>
      <c r="AB914" s="115"/>
      <c r="AC914"/>
      <c r="AE914" s="116"/>
      <c r="AF914" s="1"/>
      <c r="AH914" s="116"/>
      <c r="AI914" s="1"/>
      <c r="AK914" s="115"/>
      <c r="AL914" s="1"/>
      <c r="AN914" s="116"/>
      <c r="AO914" s="114"/>
      <c r="AP914" s="114"/>
      <c r="AQ914" s="1"/>
      <c r="AR914" s="1"/>
      <c r="AS914" s="115"/>
      <c r="AT914" s="1"/>
      <c r="AU914" s="1"/>
      <c r="AV914" s="115"/>
      <c r="AW914" s="1"/>
      <c r="AX914" s="33"/>
      <c r="AY914" s="116"/>
      <c r="AZ914" s="1"/>
      <c r="BB914" s="119"/>
      <c r="BC914" s="1"/>
      <c r="BD914" s="33"/>
      <c r="BE914" s="116"/>
      <c r="BF914" s="1"/>
      <c r="BG914" s="33"/>
      <c r="BH914" s="116"/>
      <c r="BI914" s="1"/>
      <c r="BK914" s="116"/>
      <c r="BL914" s="1"/>
      <c r="BN914" s="116"/>
      <c r="BO914" s="1"/>
      <c r="BQ914" s="116"/>
      <c r="BR914" s="1"/>
      <c r="BT914" s="116"/>
      <c r="BU914" s="1"/>
      <c r="BW914" s="116"/>
      <c r="BX914" s="1"/>
      <c r="BZ914" s="116"/>
      <c r="CA914" s="33"/>
    </row>
    <row r="915" spans="5:79">
      <c r="E915"/>
      <c r="G915"/>
      <c r="H915"/>
      <c r="J915" s="115"/>
      <c r="M915" s="116"/>
      <c r="N915"/>
      <c r="P915" s="115"/>
      <c r="S915" s="116"/>
      <c r="T915" s="1"/>
      <c r="V915" s="116"/>
      <c r="W915" s="1"/>
      <c r="Y915" s="116"/>
      <c r="Z915" s="1"/>
      <c r="AB915" s="115"/>
      <c r="AC915"/>
      <c r="AE915" s="116"/>
      <c r="AF915" s="1"/>
      <c r="AH915" s="116"/>
      <c r="AI915" s="1"/>
      <c r="AK915" s="115"/>
      <c r="AL915" s="1"/>
      <c r="AN915" s="116"/>
      <c r="AO915" s="114"/>
      <c r="AP915" s="114"/>
      <c r="AQ915" s="1"/>
      <c r="AR915" s="1"/>
      <c r="AS915" s="115"/>
      <c r="AT915" s="1"/>
      <c r="AU915" s="1"/>
      <c r="AV915" s="115"/>
      <c r="AW915" s="1"/>
      <c r="AX915" s="33"/>
      <c r="AY915" s="116"/>
      <c r="AZ915" s="1"/>
      <c r="BB915" s="119"/>
      <c r="BC915" s="1"/>
      <c r="BD915" s="33"/>
      <c r="BE915" s="116"/>
      <c r="BF915" s="1"/>
      <c r="BG915" s="33"/>
      <c r="BH915" s="116"/>
      <c r="BI915" s="1"/>
      <c r="BK915" s="116"/>
      <c r="BL915" s="1"/>
      <c r="BN915" s="116"/>
      <c r="BO915" s="1"/>
      <c r="BQ915" s="116"/>
      <c r="BR915" s="1"/>
      <c r="BT915" s="116"/>
      <c r="BU915" s="1"/>
      <c r="BW915" s="116"/>
      <c r="BX915" s="1"/>
      <c r="BZ915" s="116"/>
      <c r="CA915" s="33"/>
    </row>
    <row r="916" spans="5:79">
      <c r="E916"/>
      <c r="G916"/>
      <c r="H916"/>
      <c r="J916" s="115"/>
      <c r="M916" s="116"/>
      <c r="N916"/>
      <c r="P916" s="115"/>
      <c r="S916" s="116"/>
      <c r="T916" s="1"/>
      <c r="V916" s="116"/>
      <c r="W916" s="1"/>
      <c r="Y916" s="116"/>
      <c r="Z916" s="1"/>
      <c r="AB916" s="115"/>
      <c r="AC916"/>
      <c r="AE916" s="116"/>
      <c r="AF916" s="1"/>
      <c r="AH916" s="116"/>
      <c r="AI916" s="1"/>
      <c r="AK916" s="115"/>
      <c r="AL916" s="1"/>
      <c r="AN916" s="116"/>
      <c r="AO916" s="114"/>
      <c r="AP916" s="114"/>
      <c r="AQ916" s="1"/>
      <c r="AR916" s="1"/>
      <c r="AS916" s="115"/>
      <c r="AT916" s="1"/>
      <c r="AU916" s="1"/>
      <c r="AV916" s="115"/>
      <c r="AW916" s="1"/>
      <c r="AX916" s="33"/>
      <c r="AY916" s="116"/>
      <c r="AZ916" s="1"/>
      <c r="BB916" s="119"/>
      <c r="BC916" s="1"/>
      <c r="BD916" s="33"/>
      <c r="BE916" s="116"/>
      <c r="BF916" s="1"/>
      <c r="BG916" s="33"/>
      <c r="BH916" s="116"/>
      <c r="BI916" s="1"/>
      <c r="BK916" s="116"/>
      <c r="BL916" s="1"/>
      <c r="BN916" s="116"/>
      <c r="BO916" s="1"/>
      <c r="BQ916" s="116"/>
      <c r="BR916" s="1"/>
      <c r="BT916" s="116"/>
      <c r="BU916" s="1"/>
      <c r="BW916" s="116"/>
      <c r="BX916" s="1"/>
      <c r="BZ916" s="116"/>
      <c r="CA916" s="33"/>
    </row>
    <row r="917" spans="5:79">
      <c r="E917"/>
      <c r="G917"/>
      <c r="H917"/>
      <c r="J917" s="115"/>
      <c r="M917" s="116"/>
      <c r="N917"/>
      <c r="P917" s="115"/>
      <c r="S917" s="116"/>
      <c r="T917" s="1"/>
      <c r="V917" s="116"/>
      <c r="W917" s="1"/>
      <c r="Y917" s="116"/>
      <c r="Z917" s="1"/>
      <c r="AB917" s="115"/>
      <c r="AC917"/>
      <c r="AE917" s="116"/>
      <c r="AF917" s="1"/>
      <c r="AH917" s="116"/>
      <c r="AI917" s="1"/>
      <c r="AK917" s="115"/>
      <c r="AL917" s="1"/>
      <c r="AN917" s="116"/>
      <c r="AO917" s="114"/>
      <c r="AP917" s="114"/>
      <c r="AQ917" s="1"/>
      <c r="AR917" s="1"/>
      <c r="AS917" s="115"/>
      <c r="AT917" s="1"/>
      <c r="AU917" s="1"/>
      <c r="AV917" s="115"/>
      <c r="AW917" s="1"/>
      <c r="AX917" s="33"/>
      <c r="AY917" s="116"/>
      <c r="AZ917" s="1"/>
      <c r="BB917" s="119"/>
      <c r="BC917" s="1"/>
      <c r="BD917" s="33"/>
      <c r="BE917" s="116"/>
      <c r="BF917" s="1"/>
      <c r="BG917" s="33"/>
      <c r="BH917" s="116"/>
      <c r="BI917" s="1"/>
      <c r="BK917" s="116"/>
      <c r="BL917" s="1"/>
      <c r="BN917" s="116"/>
      <c r="BO917" s="1"/>
      <c r="BQ917" s="116"/>
      <c r="BR917" s="1"/>
      <c r="BT917" s="116"/>
      <c r="BU917" s="1"/>
      <c r="BW917" s="116"/>
      <c r="BX917" s="1"/>
      <c r="BZ917" s="116"/>
      <c r="CA917" s="33"/>
    </row>
    <row r="918" spans="5:79">
      <c r="E918"/>
      <c r="G918"/>
      <c r="H918"/>
      <c r="J918" s="115"/>
      <c r="M918" s="116"/>
      <c r="N918"/>
      <c r="P918" s="115"/>
      <c r="S918" s="116"/>
      <c r="T918" s="1"/>
      <c r="V918" s="116"/>
      <c r="W918" s="1"/>
      <c r="Y918" s="116"/>
      <c r="Z918" s="1"/>
      <c r="AB918" s="115"/>
      <c r="AC918"/>
      <c r="AE918" s="116"/>
      <c r="AF918" s="1"/>
      <c r="AH918" s="116"/>
      <c r="AI918" s="1"/>
      <c r="AK918" s="115"/>
      <c r="AL918" s="1"/>
      <c r="AN918" s="116"/>
      <c r="AO918" s="114"/>
      <c r="AP918" s="114"/>
      <c r="AQ918" s="1"/>
      <c r="AR918" s="1"/>
      <c r="AS918" s="115"/>
      <c r="AT918" s="1"/>
      <c r="AU918" s="1"/>
      <c r="AV918" s="115"/>
      <c r="AW918" s="1"/>
      <c r="AX918" s="33"/>
      <c r="AY918" s="116"/>
      <c r="AZ918" s="1"/>
      <c r="BB918" s="119"/>
      <c r="BC918" s="1"/>
      <c r="BD918" s="33"/>
      <c r="BE918" s="116"/>
      <c r="BF918" s="1"/>
      <c r="BG918" s="33"/>
      <c r="BH918" s="116"/>
      <c r="BI918" s="1"/>
      <c r="BK918" s="116"/>
      <c r="BL918" s="1"/>
      <c r="BN918" s="116"/>
      <c r="BO918" s="1"/>
      <c r="BQ918" s="116"/>
      <c r="BR918" s="1"/>
      <c r="BT918" s="116"/>
      <c r="BU918" s="1"/>
      <c r="BW918" s="116"/>
      <c r="BX918" s="1"/>
      <c r="BZ918" s="116"/>
      <c r="CA918" s="33"/>
    </row>
    <row r="919" spans="5:79">
      <c r="E919"/>
      <c r="G919"/>
      <c r="H919"/>
      <c r="J919" s="115"/>
      <c r="M919" s="116"/>
      <c r="N919"/>
      <c r="P919" s="115"/>
      <c r="S919" s="116"/>
      <c r="T919" s="1"/>
      <c r="V919" s="116"/>
      <c r="W919" s="1"/>
      <c r="Y919" s="116"/>
      <c r="Z919" s="1"/>
      <c r="AB919" s="115"/>
      <c r="AC919"/>
      <c r="AE919" s="116"/>
      <c r="AF919" s="1"/>
      <c r="AH919" s="116"/>
      <c r="AI919" s="1"/>
      <c r="AK919" s="115"/>
      <c r="AL919" s="1"/>
      <c r="AN919" s="116"/>
      <c r="AO919" s="114"/>
      <c r="AP919" s="114"/>
      <c r="AQ919" s="1"/>
      <c r="AR919" s="1"/>
      <c r="AS919" s="115"/>
      <c r="AT919" s="1"/>
      <c r="AU919" s="1"/>
      <c r="AV919" s="115"/>
      <c r="AW919" s="1"/>
      <c r="AX919" s="33"/>
      <c r="AY919" s="116"/>
      <c r="AZ919" s="1"/>
      <c r="BB919" s="119"/>
      <c r="BC919" s="1"/>
      <c r="BD919" s="33"/>
      <c r="BE919" s="116"/>
      <c r="BF919" s="1"/>
      <c r="BG919" s="33"/>
      <c r="BH919" s="116"/>
      <c r="BI919" s="1"/>
      <c r="BK919" s="116"/>
      <c r="BL919" s="1"/>
      <c r="BN919" s="116"/>
      <c r="BO919" s="1"/>
      <c r="BQ919" s="116"/>
      <c r="BR919" s="1"/>
      <c r="BT919" s="116"/>
      <c r="BU919" s="1"/>
      <c r="BW919" s="116"/>
      <c r="BX919" s="1"/>
      <c r="BZ919" s="116"/>
      <c r="CA919" s="33"/>
    </row>
    <row r="920" spans="5:79">
      <c r="E920"/>
      <c r="G920"/>
      <c r="H920"/>
      <c r="J920" s="115"/>
      <c r="M920" s="116"/>
      <c r="N920"/>
      <c r="P920" s="115"/>
      <c r="S920" s="116"/>
      <c r="T920" s="1"/>
      <c r="V920" s="116"/>
      <c r="W920" s="1"/>
      <c r="Y920" s="116"/>
      <c r="Z920" s="1"/>
      <c r="AB920" s="115"/>
      <c r="AC920"/>
      <c r="AE920" s="116"/>
      <c r="AF920" s="1"/>
      <c r="AH920" s="116"/>
      <c r="AI920" s="1"/>
      <c r="AK920" s="115"/>
      <c r="AL920" s="1"/>
      <c r="AN920" s="116"/>
      <c r="AO920" s="114"/>
      <c r="AP920" s="114"/>
      <c r="AQ920" s="1"/>
      <c r="AR920" s="1"/>
      <c r="AS920" s="115"/>
      <c r="AT920" s="1"/>
      <c r="AU920" s="1"/>
      <c r="AV920" s="115"/>
      <c r="AW920" s="1"/>
      <c r="AX920" s="33"/>
      <c r="AY920" s="116"/>
      <c r="AZ920" s="1"/>
      <c r="BB920" s="119"/>
      <c r="BC920" s="1"/>
      <c r="BD920" s="33"/>
      <c r="BE920" s="116"/>
      <c r="BF920" s="1"/>
      <c r="BG920" s="33"/>
      <c r="BH920" s="116"/>
      <c r="BI920" s="1"/>
      <c r="BK920" s="116"/>
      <c r="BL920" s="1"/>
      <c r="BN920" s="116"/>
      <c r="BO920" s="1"/>
      <c r="BQ920" s="116"/>
      <c r="BR920" s="1"/>
      <c r="BT920" s="116"/>
      <c r="BU920" s="1"/>
      <c r="BW920" s="116"/>
      <c r="BX920" s="1"/>
      <c r="BZ920" s="116"/>
      <c r="CA920" s="33"/>
    </row>
    <row r="921" spans="5:79">
      <c r="E921"/>
      <c r="G921"/>
      <c r="H921"/>
      <c r="J921" s="115"/>
      <c r="M921" s="116"/>
      <c r="N921"/>
      <c r="P921" s="115"/>
      <c r="S921" s="116"/>
      <c r="T921" s="1"/>
      <c r="V921" s="116"/>
      <c r="W921" s="1"/>
      <c r="Y921" s="116"/>
      <c r="Z921" s="1"/>
      <c r="AB921" s="115"/>
      <c r="AC921"/>
      <c r="AE921" s="116"/>
      <c r="AF921" s="1"/>
      <c r="AH921" s="116"/>
      <c r="AI921" s="1"/>
      <c r="AK921" s="115"/>
      <c r="AL921" s="1"/>
      <c r="AN921" s="116"/>
      <c r="AO921" s="114"/>
      <c r="AP921" s="114"/>
      <c r="AQ921" s="1"/>
      <c r="AR921" s="1"/>
      <c r="AS921" s="115"/>
      <c r="AT921" s="1"/>
      <c r="AU921" s="1"/>
      <c r="AV921" s="115"/>
      <c r="AW921" s="1"/>
      <c r="AX921" s="33"/>
      <c r="AY921" s="116"/>
      <c r="AZ921" s="1"/>
      <c r="BB921" s="119"/>
      <c r="BC921" s="1"/>
      <c r="BD921" s="33"/>
      <c r="BE921" s="116"/>
      <c r="BF921" s="1"/>
      <c r="BG921" s="33"/>
      <c r="BH921" s="116"/>
      <c r="BI921" s="1"/>
      <c r="BK921" s="116"/>
      <c r="BL921" s="1"/>
      <c r="BN921" s="116"/>
      <c r="BO921" s="1"/>
      <c r="BQ921" s="116"/>
      <c r="BR921" s="1"/>
      <c r="BT921" s="116"/>
      <c r="BU921" s="1"/>
      <c r="BW921" s="116"/>
      <c r="BX921" s="1"/>
      <c r="BZ921" s="116"/>
      <c r="CA921" s="33"/>
    </row>
    <row r="922" spans="5:79">
      <c r="E922"/>
      <c r="G922"/>
      <c r="H922"/>
      <c r="J922" s="115"/>
      <c r="M922" s="116"/>
      <c r="N922"/>
      <c r="P922" s="115"/>
      <c r="S922" s="116"/>
      <c r="T922" s="1"/>
      <c r="V922" s="116"/>
      <c r="W922" s="1"/>
      <c r="Y922" s="116"/>
      <c r="Z922" s="1"/>
      <c r="AB922" s="115"/>
      <c r="AC922"/>
      <c r="AE922" s="116"/>
      <c r="AF922" s="1"/>
      <c r="AH922" s="116"/>
      <c r="AI922" s="1"/>
      <c r="AK922" s="115"/>
      <c r="AL922" s="1"/>
      <c r="AN922" s="116"/>
      <c r="AO922" s="114"/>
      <c r="AP922" s="114"/>
      <c r="AQ922" s="1"/>
      <c r="AR922" s="1"/>
      <c r="AS922" s="115"/>
      <c r="AT922" s="1"/>
      <c r="AU922" s="1"/>
      <c r="AV922" s="115"/>
      <c r="AW922" s="1"/>
      <c r="AX922" s="33"/>
      <c r="AY922" s="116"/>
      <c r="AZ922" s="1"/>
      <c r="BB922" s="119"/>
      <c r="BC922" s="1"/>
      <c r="BD922" s="33"/>
      <c r="BE922" s="116"/>
      <c r="BF922" s="1"/>
      <c r="BG922" s="33"/>
      <c r="BH922" s="116"/>
      <c r="BI922" s="1"/>
      <c r="BK922" s="116"/>
      <c r="BL922" s="1"/>
      <c r="BN922" s="116"/>
      <c r="BO922" s="1"/>
      <c r="BQ922" s="116"/>
      <c r="BR922" s="1"/>
      <c r="BT922" s="116"/>
      <c r="BU922" s="1"/>
      <c r="BW922" s="116"/>
      <c r="BX922" s="1"/>
      <c r="BZ922" s="116"/>
      <c r="CA922" s="33"/>
    </row>
    <row r="923" spans="5:79">
      <c r="E923"/>
      <c r="G923"/>
      <c r="H923"/>
      <c r="J923" s="115"/>
      <c r="M923" s="116"/>
      <c r="N923"/>
      <c r="P923" s="115"/>
      <c r="S923" s="116"/>
      <c r="T923" s="1"/>
      <c r="V923" s="116"/>
      <c r="W923" s="1"/>
      <c r="Y923" s="116"/>
      <c r="Z923" s="1"/>
      <c r="AB923" s="115"/>
      <c r="AC923"/>
      <c r="AE923" s="116"/>
      <c r="AF923" s="1"/>
      <c r="AH923" s="116"/>
      <c r="AI923" s="1"/>
      <c r="AK923" s="115"/>
      <c r="AL923" s="1"/>
      <c r="AN923" s="116"/>
      <c r="AO923" s="114"/>
      <c r="AP923" s="114"/>
      <c r="AQ923" s="1"/>
      <c r="AR923" s="1"/>
      <c r="AS923" s="115"/>
      <c r="AT923" s="1"/>
      <c r="AU923" s="1"/>
      <c r="AV923" s="115"/>
      <c r="AW923" s="1"/>
      <c r="AX923" s="33"/>
      <c r="AY923" s="116"/>
      <c r="AZ923" s="1"/>
      <c r="BB923" s="119"/>
      <c r="BC923" s="1"/>
      <c r="BD923" s="33"/>
      <c r="BE923" s="116"/>
      <c r="BF923" s="1"/>
      <c r="BG923" s="33"/>
      <c r="BH923" s="116"/>
      <c r="BI923" s="1"/>
      <c r="BK923" s="116"/>
      <c r="BL923" s="1"/>
      <c r="BN923" s="116"/>
      <c r="BO923" s="1"/>
      <c r="BQ923" s="116"/>
      <c r="BR923" s="1"/>
      <c r="BT923" s="116"/>
      <c r="BU923" s="1"/>
      <c r="BW923" s="116"/>
      <c r="BX923" s="1"/>
      <c r="BZ923" s="116"/>
      <c r="CA923" s="33"/>
    </row>
    <row r="924" spans="5:79">
      <c r="E924"/>
      <c r="G924"/>
      <c r="H924"/>
      <c r="J924" s="115"/>
      <c r="M924" s="116"/>
      <c r="N924"/>
      <c r="P924" s="115"/>
      <c r="S924" s="116"/>
      <c r="T924" s="1"/>
      <c r="V924" s="116"/>
      <c r="W924" s="1"/>
      <c r="Y924" s="116"/>
      <c r="Z924" s="1"/>
      <c r="AB924" s="115"/>
      <c r="AC924"/>
      <c r="AE924" s="116"/>
      <c r="AF924" s="1"/>
      <c r="AH924" s="116"/>
      <c r="AI924" s="1"/>
      <c r="AK924" s="115"/>
      <c r="AL924" s="1"/>
      <c r="AN924" s="116"/>
      <c r="AO924" s="114"/>
      <c r="AP924" s="114"/>
      <c r="AQ924" s="1"/>
      <c r="AR924" s="1"/>
      <c r="AS924" s="115"/>
      <c r="AT924" s="1"/>
      <c r="AU924" s="1"/>
      <c r="AV924" s="115"/>
      <c r="AW924" s="1"/>
      <c r="AX924" s="33"/>
      <c r="AY924" s="116"/>
      <c r="AZ924" s="1"/>
      <c r="BB924" s="119"/>
      <c r="BC924" s="1"/>
      <c r="BD924" s="33"/>
      <c r="BE924" s="116"/>
      <c r="BF924" s="1"/>
      <c r="BG924" s="33"/>
      <c r="BH924" s="116"/>
      <c r="BI924" s="1"/>
      <c r="BK924" s="116"/>
      <c r="BL924" s="1"/>
      <c r="BN924" s="116"/>
      <c r="BO924" s="1"/>
      <c r="BQ924" s="116"/>
      <c r="BR924" s="1"/>
      <c r="BT924" s="116"/>
      <c r="BU924" s="1"/>
      <c r="BW924" s="116"/>
      <c r="BX924" s="1"/>
      <c r="BZ924" s="116"/>
      <c r="CA924" s="33"/>
    </row>
    <row r="925" spans="5:79">
      <c r="E925"/>
      <c r="G925"/>
      <c r="H925"/>
      <c r="J925" s="115"/>
      <c r="M925" s="116"/>
      <c r="N925"/>
      <c r="P925" s="115"/>
      <c r="S925" s="116"/>
      <c r="T925" s="1"/>
      <c r="V925" s="116"/>
      <c r="W925" s="1"/>
      <c r="Y925" s="116"/>
      <c r="Z925" s="1"/>
      <c r="AB925" s="115"/>
      <c r="AC925"/>
      <c r="AE925" s="116"/>
      <c r="AF925" s="1"/>
      <c r="AH925" s="116"/>
      <c r="AI925" s="1"/>
      <c r="AK925" s="115"/>
      <c r="AL925" s="1"/>
      <c r="AN925" s="116"/>
      <c r="AO925" s="114"/>
      <c r="AP925" s="114"/>
      <c r="AQ925" s="1"/>
      <c r="AR925" s="1"/>
      <c r="AS925" s="115"/>
      <c r="AT925" s="1"/>
      <c r="AU925" s="1"/>
      <c r="AV925" s="115"/>
      <c r="AW925" s="1"/>
      <c r="AX925" s="33"/>
      <c r="AY925" s="116"/>
      <c r="AZ925" s="1"/>
      <c r="BB925" s="119"/>
      <c r="BC925" s="1"/>
      <c r="BD925" s="33"/>
      <c r="BE925" s="116"/>
      <c r="BF925" s="1"/>
      <c r="BG925" s="33"/>
      <c r="BH925" s="116"/>
      <c r="BI925" s="1"/>
      <c r="BK925" s="116"/>
      <c r="BL925" s="1"/>
      <c r="BN925" s="116"/>
      <c r="BO925" s="1"/>
      <c r="BQ925" s="116"/>
      <c r="BR925" s="1"/>
      <c r="BT925" s="116"/>
      <c r="BU925" s="1"/>
      <c r="BW925" s="116"/>
      <c r="BX925" s="1"/>
      <c r="BZ925" s="116"/>
      <c r="CA925" s="33"/>
    </row>
    <row r="926" spans="5:79">
      <c r="E926"/>
      <c r="G926"/>
      <c r="H926"/>
      <c r="J926" s="115"/>
      <c r="M926" s="116"/>
      <c r="N926"/>
      <c r="P926" s="115"/>
      <c r="S926" s="116"/>
      <c r="T926" s="1"/>
      <c r="V926" s="116"/>
      <c r="W926" s="1"/>
      <c r="Y926" s="116"/>
      <c r="Z926" s="1"/>
      <c r="AB926" s="115"/>
      <c r="AC926"/>
      <c r="AE926" s="116"/>
      <c r="AF926" s="1"/>
      <c r="AH926" s="116"/>
      <c r="AI926" s="1"/>
      <c r="AK926" s="115"/>
      <c r="AL926" s="1"/>
      <c r="AN926" s="116"/>
      <c r="AO926" s="114"/>
      <c r="AP926" s="114"/>
      <c r="AQ926" s="1"/>
      <c r="AR926" s="1"/>
      <c r="AS926" s="115"/>
      <c r="AT926" s="1"/>
      <c r="AU926" s="1"/>
      <c r="AV926" s="115"/>
      <c r="AW926" s="1"/>
      <c r="AX926" s="33"/>
      <c r="AY926" s="116"/>
      <c r="AZ926" s="1"/>
      <c r="BB926" s="119"/>
      <c r="BC926" s="1"/>
      <c r="BD926" s="33"/>
      <c r="BE926" s="116"/>
      <c r="BF926" s="1"/>
      <c r="BG926" s="33"/>
      <c r="BH926" s="116"/>
      <c r="BI926" s="1"/>
      <c r="BK926" s="116"/>
      <c r="BL926" s="1"/>
      <c r="BN926" s="116"/>
      <c r="BO926" s="1"/>
      <c r="BQ926" s="116"/>
      <c r="BR926" s="1"/>
      <c r="BT926" s="116"/>
      <c r="BU926" s="1"/>
      <c r="BW926" s="116"/>
      <c r="BX926" s="1"/>
      <c r="BZ926" s="116"/>
      <c r="CA926" s="33"/>
    </row>
    <row r="927" spans="5:79">
      <c r="E927"/>
      <c r="G927"/>
      <c r="H927"/>
      <c r="J927" s="115"/>
      <c r="M927" s="116"/>
      <c r="N927"/>
      <c r="P927" s="115"/>
      <c r="S927" s="116"/>
      <c r="T927" s="1"/>
      <c r="V927" s="116"/>
      <c r="W927" s="1"/>
      <c r="Y927" s="116"/>
      <c r="Z927" s="1"/>
      <c r="AB927" s="115"/>
      <c r="AC927"/>
      <c r="AE927" s="116"/>
      <c r="AF927" s="1"/>
      <c r="AH927" s="116"/>
      <c r="AI927" s="1"/>
      <c r="AK927" s="115"/>
      <c r="AL927" s="1"/>
      <c r="AN927" s="116"/>
      <c r="AO927" s="114"/>
      <c r="AP927" s="114"/>
      <c r="AQ927" s="1"/>
      <c r="AR927" s="1"/>
      <c r="AS927" s="115"/>
      <c r="AT927" s="1"/>
      <c r="AU927" s="1"/>
      <c r="AV927" s="115"/>
      <c r="AW927" s="1"/>
      <c r="AX927" s="33"/>
      <c r="AY927" s="116"/>
      <c r="AZ927" s="1"/>
      <c r="BB927" s="119"/>
      <c r="BC927" s="1"/>
      <c r="BD927" s="33"/>
      <c r="BE927" s="116"/>
      <c r="BF927" s="1"/>
      <c r="BG927" s="33"/>
      <c r="BH927" s="116"/>
      <c r="BI927" s="1"/>
      <c r="BK927" s="116"/>
      <c r="BL927" s="1"/>
      <c r="BN927" s="116"/>
      <c r="BO927" s="1"/>
      <c r="BQ927" s="116"/>
      <c r="BR927" s="1"/>
      <c r="BT927" s="116"/>
      <c r="BU927" s="1"/>
      <c r="BW927" s="116"/>
      <c r="BX927" s="1"/>
      <c r="BZ927" s="116"/>
      <c r="CA927" s="33"/>
    </row>
    <row r="928" spans="5:79">
      <c r="E928"/>
      <c r="G928"/>
      <c r="H928"/>
      <c r="J928" s="115"/>
      <c r="M928" s="116"/>
      <c r="N928"/>
      <c r="P928" s="115"/>
      <c r="S928" s="116"/>
      <c r="T928" s="1"/>
      <c r="V928" s="116"/>
      <c r="W928" s="1"/>
      <c r="Y928" s="116"/>
      <c r="Z928" s="1"/>
      <c r="AB928" s="115"/>
      <c r="AC928"/>
      <c r="AE928" s="116"/>
      <c r="AF928" s="1"/>
      <c r="AH928" s="116"/>
      <c r="AI928" s="1"/>
      <c r="AK928" s="115"/>
      <c r="AL928" s="1"/>
      <c r="AN928" s="116"/>
      <c r="AO928" s="114"/>
      <c r="AP928" s="114"/>
      <c r="AQ928" s="1"/>
      <c r="AR928" s="1"/>
      <c r="AS928" s="115"/>
      <c r="AT928" s="1"/>
      <c r="AU928" s="1"/>
      <c r="AV928" s="115"/>
      <c r="AW928" s="1"/>
      <c r="AX928" s="33"/>
      <c r="AY928" s="116"/>
      <c r="AZ928" s="1"/>
      <c r="BB928" s="119"/>
      <c r="BC928" s="1"/>
      <c r="BD928" s="33"/>
      <c r="BE928" s="116"/>
      <c r="BF928" s="1"/>
      <c r="BG928" s="33"/>
      <c r="BH928" s="116"/>
      <c r="BI928" s="1"/>
      <c r="BK928" s="116"/>
      <c r="BL928" s="1"/>
      <c r="BN928" s="116"/>
      <c r="BO928" s="1"/>
      <c r="BQ928" s="116"/>
      <c r="BR928" s="1"/>
      <c r="BT928" s="116"/>
      <c r="BU928" s="1"/>
      <c r="BW928" s="116"/>
      <c r="BX928" s="1"/>
      <c r="BZ928" s="116"/>
      <c r="CA928" s="33"/>
    </row>
    <row r="929" spans="5:79">
      <c r="E929"/>
      <c r="G929"/>
      <c r="H929"/>
      <c r="J929" s="115"/>
      <c r="M929" s="116"/>
      <c r="N929"/>
      <c r="P929" s="115"/>
      <c r="S929" s="116"/>
      <c r="T929" s="1"/>
      <c r="V929" s="116"/>
      <c r="W929" s="1"/>
      <c r="Y929" s="116"/>
      <c r="Z929" s="1"/>
      <c r="AB929" s="115"/>
      <c r="AC929"/>
      <c r="AE929" s="116"/>
      <c r="AF929" s="1"/>
      <c r="AH929" s="116"/>
      <c r="AI929" s="1"/>
      <c r="AK929" s="115"/>
      <c r="AL929" s="1"/>
      <c r="AN929" s="116"/>
      <c r="AO929" s="114"/>
      <c r="AP929" s="114"/>
      <c r="AQ929" s="1"/>
      <c r="AR929" s="1"/>
      <c r="AS929" s="115"/>
      <c r="AT929" s="1"/>
      <c r="AU929" s="1"/>
      <c r="AV929" s="115"/>
      <c r="AW929" s="1"/>
      <c r="AX929" s="33"/>
      <c r="AY929" s="116"/>
      <c r="AZ929" s="1"/>
      <c r="BB929" s="119"/>
      <c r="BC929" s="1"/>
      <c r="BD929" s="33"/>
      <c r="BE929" s="116"/>
      <c r="BF929" s="1"/>
      <c r="BG929" s="33"/>
      <c r="BH929" s="116"/>
      <c r="BI929" s="1"/>
      <c r="BK929" s="116"/>
      <c r="BL929" s="1"/>
      <c r="BN929" s="116"/>
      <c r="BO929" s="1"/>
      <c r="BQ929" s="116"/>
      <c r="BR929" s="1"/>
      <c r="BT929" s="116"/>
      <c r="BU929" s="1"/>
      <c r="BW929" s="116"/>
      <c r="BX929" s="1"/>
      <c r="BZ929" s="116"/>
      <c r="CA929" s="33"/>
    </row>
    <row r="930" spans="5:79">
      <c r="E930"/>
      <c r="G930"/>
      <c r="H930"/>
      <c r="J930" s="115"/>
      <c r="M930" s="116"/>
      <c r="N930"/>
      <c r="P930" s="115"/>
      <c r="S930" s="116"/>
      <c r="T930" s="1"/>
      <c r="V930" s="116"/>
      <c r="W930" s="1"/>
      <c r="Y930" s="116"/>
      <c r="Z930" s="1"/>
      <c r="AB930" s="115"/>
      <c r="AC930"/>
      <c r="AE930" s="116"/>
      <c r="AF930" s="1"/>
      <c r="AH930" s="116"/>
      <c r="AI930" s="1"/>
      <c r="AK930" s="115"/>
      <c r="AL930" s="1"/>
      <c r="AN930" s="116"/>
      <c r="AO930" s="114"/>
      <c r="AP930" s="114"/>
      <c r="AQ930" s="1"/>
      <c r="AR930" s="1"/>
      <c r="AS930" s="115"/>
      <c r="AT930" s="1"/>
      <c r="AU930" s="1"/>
      <c r="AV930" s="115"/>
      <c r="AW930" s="1"/>
      <c r="AX930" s="33"/>
      <c r="AY930" s="116"/>
      <c r="AZ930" s="1"/>
      <c r="BB930" s="119"/>
      <c r="BC930" s="1"/>
      <c r="BD930" s="33"/>
      <c r="BE930" s="116"/>
      <c r="BF930" s="1"/>
      <c r="BG930" s="33"/>
      <c r="BH930" s="116"/>
      <c r="BI930" s="1"/>
      <c r="BK930" s="116"/>
      <c r="BL930" s="1"/>
      <c r="BN930" s="116"/>
      <c r="BO930" s="1"/>
      <c r="BQ930" s="116"/>
      <c r="BR930" s="1"/>
      <c r="BT930" s="116"/>
      <c r="BU930" s="1"/>
      <c r="BW930" s="116"/>
      <c r="BX930" s="1"/>
      <c r="BZ930" s="116"/>
      <c r="CA930" s="33"/>
    </row>
    <row r="931" spans="5:79">
      <c r="E931"/>
      <c r="G931"/>
      <c r="H931"/>
      <c r="J931" s="115"/>
      <c r="M931" s="116"/>
      <c r="N931"/>
      <c r="P931" s="115"/>
      <c r="S931" s="116"/>
      <c r="T931" s="1"/>
      <c r="V931" s="116"/>
      <c r="W931" s="1"/>
      <c r="Y931" s="116"/>
      <c r="Z931" s="1"/>
      <c r="AB931" s="115"/>
      <c r="AC931"/>
      <c r="AE931" s="116"/>
      <c r="AF931" s="1"/>
      <c r="AH931" s="116"/>
      <c r="AI931" s="1"/>
      <c r="AK931" s="115"/>
      <c r="AL931" s="1"/>
      <c r="AN931" s="116"/>
      <c r="AO931" s="114"/>
      <c r="AP931" s="114"/>
      <c r="AQ931" s="1"/>
      <c r="AR931" s="1"/>
      <c r="AS931" s="115"/>
      <c r="AT931" s="1"/>
      <c r="AU931" s="1"/>
      <c r="AV931" s="115"/>
      <c r="AW931" s="1"/>
      <c r="AX931" s="33"/>
      <c r="AY931" s="116"/>
      <c r="AZ931" s="1"/>
      <c r="BB931" s="119"/>
      <c r="BC931" s="1"/>
      <c r="BD931" s="33"/>
      <c r="BE931" s="116"/>
      <c r="BF931" s="1"/>
      <c r="BG931" s="33"/>
      <c r="BH931" s="116"/>
      <c r="BI931" s="1"/>
      <c r="BK931" s="116"/>
      <c r="BL931" s="1"/>
      <c r="BN931" s="116"/>
      <c r="BO931" s="1"/>
      <c r="BQ931" s="116"/>
      <c r="BR931" s="1"/>
      <c r="BT931" s="116"/>
      <c r="BU931" s="1"/>
      <c r="BW931" s="116"/>
      <c r="BX931" s="1"/>
      <c r="BZ931" s="116"/>
      <c r="CA931" s="33"/>
    </row>
    <row r="932" spans="5:79">
      <c r="E932"/>
      <c r="G932"/>
      <c r="H932"/>
      <c r="J932" s="115"/>
      <c r="M932" s="116"/>
      <c r="N932"/>
      <c r="P932" s="115"/>
      <c r="S932" s="116"/>
      <c r="T932" s="1"/>
      <c r="V932" s="116"/>
      <c r="W932" s="1"/>
      <c r="Y932" s="116"/>
      <c r="Z932" s="1"/>
      <c r="AB932" s="115"/>
      <c r="AC932"/>
      <c r="AE932" s="116"/>
      <c r="AF932" s="1"/>
      <c r="AH932" s="116"/>
      <c r="AI932" s="1"/>
      <c r="AK932" s="115"/>
      <c r="AL932" s="1"/>
      <c r="AN932" s="116"/>
      <c r="AO932" s="114"/>
      <c r="AP932" s="114"/>
      <c r="AQ932" s="1"/>
      <c r="AR932" s="1"/>
      <c r="AS932" s="115"/>
      <c r="AT932" s="1"/>
      <c r="AU932" s="1"/>
      <c r="AV932" s="115"/>
      <c r="AW932" s="1"/>
      <c r="AX932" s="33"/>
      <c r="AY932" s="116"/>
      <c r="AZ932" s="1"/>
      <c r="BB932" s="119"/>
      <c r="BC932" s="1"/>
      <c r="BD932" s="33"/>
      <c r="BE932" s="116"/>
      <c r="BF932" s="1"/>
      <c r="BG932" s="33"/>
      <c r="BH932" s="116"/>
      <c r="BI932" s="1"/>
      <c r="BK932" s="116"/>
      <c r="BL932" s="1"/>
      <c r="BN932" s="116"/>
      <c r="BO932" s="1"/>
      <c r="BQ932" s="116"/>
      <c r="BR932" s="1"/>
      <c r="BT932" s="116"/>
      <c r="BU932" s="1"/>
      <c r="BW932" s="116"/>
      <c r="BX932" s="1"/>
      <c r="BZ932" s="116"/>
      <c r="CA932" s="33"/>
    </row>
    <row r="933" spans="5:79">
      <c r="E933"/>
      <c r="G933"/>
      <c r="H933"/>
      <c r="J933" s="115"/>
      <c r="M933" s="116"/>
      <c r="N933"/>
      <c r="P933" s="115"/>
      <c r="S933" s="116"/>
      <c r="T933" s="1"/>
      <c r="V933" s="116"/>
      <c r="W933" s="1"/>
      <c r="Y933" s="116"/>
      <c r="Z933" s="1"/>
      <c r="AB933" s="115"/>
      <c r="AC933"/>
      <c r="AE933" s="116"/>
      <c r="AF933" s="1"/>
      <c r="AH933" s="116"/>
      <c r="AI933" s="1"/>
      <c r="AK933" s="115"/>
      <c r="AL933" s="1"/>
      <c r="AN933" s="116"/>
      <c r="AO933" s="114"/>
      <c r="AP933" s="114"/>
      <c r="AQ933" s="1"/>
      <c r="AR933" s="1"/>
      <c r="AS933" s="115"/>
      <c r="AT933" s="1"/>
      <c r="AU933" s="1"/>
      <c r="AV933" s="115"/>
      <c r="AW933" s="1"/>
      <c r="AX933" s="33"/>
      <c r="AY933" s="116"/>
      <c r="AZ933" s="1"/>
      <c r="BB933" s="119"/>
      <c r="BC933" s="1"/>
      <c r="BD933" s="33"/>
      <c r="BE933" s="116"/>
      <c r="BF933" s="1"/>
      <c r="BG933" s="33"/>
      <c r="BH933" s="116"/>
      <c r="BI933" s="1"/>
      <c r="BK933" s="116"/>
      <c r="BL933" s="1"/>
      <c r="BN933" s="116"/>
      <c r="BO933" s="1"/>
      <c r="BQ933" s="116"/>
      <c r="BR933" s="1"/>
      <c r="BT933" s="116"/>
      <c r="BU933" s="1"/>
      <c r="BW933" s="116"/>
      <c r="BX933" s="1"/>
      <c r="BZ933" s="116"/>
      <c r="CA933" s="33"/>
    </row>
    <row r="934" spans="5:79">
      <c r="E934"/>
      <c r="G934"/>
      <c r="H934"/>
      <c r="J934" s="115"/>
      <c r="M934" s="116"/>
      <c r="N934"/>
      <c r="P934" s="115"/>
      <c r="S934" s="116"/>
      <c r="T934" s="1"/>
      <c r="V934" s="116"/>
      <c r="W934" s="1"/>
      <c r="Y934" s="116"/>
      <c r="Z934" s="1"/>
      <c r="AB934" s="115"/>
      <c r="AC934"/>
      <c r="AE934" s="116"/>
      <c r="AF934" s="1"/>
      <c r="AH934" s="116"/>
      <c r="AI934" s="1"/>
      <c r="AK934" s="115"/>
      <c r="AL934" s="1"/>
      <c r="AN934" s="116"/>
      <c r="AO934" s="114"/>
      <c r="AP934" s="114"/>
      <c r="AQ934" s="1"/>
      <c r="AR934" s="1"/>
      <c r="AS934" s="115"/>
      <c r="AT934" s="1"/>
      <c r="AU934" s="1"/>
      <c r="AV934" s="115"/>
      <c r="AW934" s="1"/>
      <c r="AX934" s="33"/>
      <c r="AY934" s="116"/>
      <c r="AZ934" s="1"/>
      <c r="BB934" s="119"/>
      <c r="BC934" s="1"/>
      <c r="BD934" s="33"/>
      <c r="BE934" s="116"/>
      <c r="BF934" s="1"/>
      <c r="BG934" s="33"/>
      <c r="BH934" s="116"/>
      <c r="BI934" s="1"/>
      <c r="BK934" s="116"/>
      <c r="BL934" s="1"/>
      <c r="BN934" s="116"/>
      <c r="BO934" s="1"/>
      <c r="BQ934" s="116"/>
      <c r="BR934" s="1"/>
      <c r="BT934" s="116"/>
      <c r="BU934" s="1"/>
      <c r="BW934" s="116"/>
      <c r="BX934" s="1"/>
      <c r="BZ934" s="116"/>
      <c r="CA934" s="33"/>
    </row>
    <row r="935" spans="5:79">
      <c r="E935"/>
      <c r="G935"/>
      <c r="H935"/>
      <c r="J935" s="115"/>
      <c r="M935" s="116"/>
      <c r="N935"/>
      <c r="P935" s="115"/>
      <c r="S935" s="116"/>
      <c r="T935" s="1"/>
      <c r="V935" s="116"/>
      <c r="W935" s="1"/>
      <c r="Y935" s="116"/>
      <c r="Z935" s="1"/>
      <c r="AB935" s="115"/>
      <c r="AC935"/>
      <c r="AE935" s="116"/>
      <c r="AF935" s="1"/>
      <c r="AH935" s="116"/>
      <c r="AI935" s="1"/>
      <c r="AK935" s="115"/>
      <c r="AL935" s="1"/>
      <c r="AN935" s="116"/>
      <c r="AO935" s="114"/>
      <c r="AP935" s="114"/>
      <c r="AQ935" s="1"/>
      <c r="AR935" s="1"/>
      <c r="AS935" s="115"/>
      <c r="AT935" s="1"/>
      <c r="AU935" s="1"/>
      <c r="AV935" s="115"/>
      <c r="AW935" s="1"/>
      <c r="AX935" s="33"/>
      <c r="AY935" s="116"/>
      <c r="AZ935" s="1"/>
      <c r="BB935" s="119"/>
      <c r="BC935" s="1"/>
      <c r="BD935" s="33"/>
      <c r="BE935" s="116"/>
      <c r="BF935" s="1"/>
      <c r="BG935" s="33"/>
      <c r="BH935" s="116"/>
      <c r="BI935" s="1"/>
      <c r="BK935" s="116"/>
      <c r="BL935" s="1"/>
      <c r="BN935" s="116"/>
      <c r="BO935" s="1"/>
      <c r="BQ935" s="116"/>
      <c r="BR935" s="1"/>
      <c r="BT935" s="116"/>
      <c r="BU935" s="1"/>
      <c r="BW935" s="116"/>
      <c r="BX935" s="1"/>
      <c r="BZ935" s="116"/>
      <c r="CA935" s="33"/>
    </row>
    <row r="936" spans="5:79">
      <c r="E936"/>
      <c r="G936"/>
      <c r="H936"/>
      <c r="J936" s="115"/>
      <c r="M936" s="116"/>
      <c r="N936"/>
      <c r="P936" s="115"/>
      <c r="S936" s="116"/>
      <c r="T936" s="1"/>
      <c r="V936" s="116"/>
      <c r="W936" s="1"/>
      <c r="Y936" s="116"/>
      <c r="Z936" s="1"/>
      <c r="AB936" s="115"/>
      <c r="AC936"/>
      <c r="AE936" s="116"/>
      <c r="AF936" s="1"/>
      <c r="AH936" s="116"/>
      <c r="AI936" s="1"/>
      <c r="AK936" s="115"/>
      <c r="AL936" s="1"/>
      <c r="AN936" s="116"/>
      <c r="AO936" s="114"/>
      <c r="AP936" s="114"/>
      <c r="AQ936" s="1"/>
      <c r="AR936" s="1"/>
      <c r="AS936" s="115"/>
      <c r="AT936" s="1"/>
      <c r="AU936" s="1"/>
      <c r="AV936" s="115"/>
      <c r="AW936" s="1"/>
      <c r="AX936" s="33"/>
      <c r="AY936" s="116"/>
      <c r="AZ936" s="1"/>
      <c r="BB936" s="119"/>
      <c r="BC936" s="1"/>
      <c r="BD936" s="33"/>
      <c r="BE936" s="116"/>
      <c r="BF936" s="1"/>
      <c r="BG936" s="33"/>
      <c r="BH936" s="116"/>
      <c r="BI936" s="1"/>
      <c r="BK936" s="116"/>
      <c r="BL936" s="1"/>
      <c r="BN936" s="116"/>
      <c r="BO936" s="1"/>
      <c r="BQ936" s="116"/>
      <c r="BR936" s="1"/>
      <c r="BT936" s="116"/>
      <c r="BU936" s="1"/>
      <c r="BW936" s="116"/>
      <c r="BX936" s="1"/>
      <c r="BZ936" s="116"/>
      <c r="CA936" s="33"/>
    </row>
    <row r="937" spans="5:79">
      <c r="E937"/>
      <c r="G937"/>
      <c r="H937"/>
      <c r="J937" s="115"/>
      <c r="M937" s="116"/>
      <c r="N937"/>
      <c r="P937" s="115"/>
      <c r="S937" s="116"/>
      <c r="T937" s="1"/>
      <c r="V937" s="116"/>
      <c r="W937" s="1"/>
      <c r="Y937" s="116"/>
      <c r="Z937" s="1"/>
      <c r="AB937" s="115"/>
      <c r="AC937"/>
      <c r="AE937" s="116"/>
      <c r="AF937" s="1"/>
      <c r="AH937" s="116"/>
      <c r="AI937" s="1"/>
      <c r="AK937" s="115"/>
      <c r="AL937" s="1"/>
      <c r="AN937" s="116"/>
      <c r="AO937" s="114"/>
      <c r="AP937" s="114"/>
      <c r="AQ937" s="1"/>
      <c r="AR937" s="1"/>
      <c r="AS937" s="115"/>
      <c r="AT937" s="1"/>
      <c r="AU937" s="1"/>
      <c r="AV937" s="115"/>
      <c r="AW937" s="1"/>
      <c r="AX937" s="33"/>
      <c r="AY937" s="116"/>
      <c r="AZ937" s="1"/>
      <c r="BB937" s="119"/>
      <c r="BC937" s="1"/>
      <c r="BD937" s="33"/>
      <c r="BE937" s="116"/>
      <c r="BF937" s="1"/>
      <c r="BG937" s="33"/>
      <c r="BH937" s="116"/>
      <c r="BI937" s="1"/>
      <c r="BK937" s="116"/>
      <c r="BL937" s="1"/>
      <c r="BN937" s="116"/>
      <c r="BO937" s="1"/>
      <c r="BQ937" s="116"/>
      <c r="BR937" s="1"/>
      <c r="BT937" s="116"/>
      <c r="BU937" s="1"/>
      <c r="BW937" s="116"/>
      <c r="BX937" s="1"/>
      <c r="BZ937" s="116"/>
      <c r="CA937" s="33"/>
    </row>
    <row r="938" spans="5:79">
      <c r="E938"/>
      <c r="G938"/>
      <c r="H938"/>
      <c r="J938" s="115"/>
      <c r="M938" s="116"/>
      <c r="N938"/>
      <c r="P938" s="115"/>
      <c r="S938" s="116"/>
      <c r="T938" s="1"/>
      <c r="V938" s="116"/>
      <c r="W938" s="1"/>
      <c r="Y938" s="116"/>
      <c r="Z938" s="1"/>
      <c r="AB938" s="115"/>
      <c r="AC938"/>
      <c r="AE938" s="116"/>
      <c r="AF938" s="1"/>
      <c r="AH938" s="116"/>
      <c r="AI938" s="1"/>
      <c r="AK938" s="115"/>
      <c r="AL938" s="1"/>
      <c r="AN938" s="116"/>
      <c r="AO938" s="114"/>
      <c r="AP938" s="114"/>
      <c r="AQ938" s="1"/>
      <c r="AR938" s="1"/>
      <c r="AS938" s="115"/>
      <c r="AT938" s="1"/>
      <c r="AU938" s="1"/>
      <c r="AV938" s="115"/>
      <c r="AW938" s="1"/>
      <c r="AX938" s="33"/>
      <c r="AY938" s="116"/>
      <c r="AZ938" s="1"/>
      <c r="BB938" s="119"/>
      <c r="BC938" s="1"/>
      <c r="BD938" s="33"/>
      <c r="BE938" s="116"/>
      <c r="BF938" s="1"/>
      <c r="BG938" s="33"/>
      <c r="BH938" s="116"/>
      <c r="BI938" s="1"/>
      <c r="BK938" s="116"/>
      <c r="BL938" s="1"/>
      <c r="BN938" s="116"/>
      <c r="BO938" s="1"/>
      <c r="BQ938" s="116"/>
      <c r="BR938" s="1"/>
      <c r="BT938" s="116"/>
      <c r="BU938" s="1"/>
      <c r="BW938" s="116"/>
      <c r="BX938" s="1"/>
      <c r="BZ938" s="116"/>
      <c r="CA938" s="33"/>
    </row>
    <row r="939" spans="5:79">
      <c r="E939"/>
      <c r="G939"/>
      <c r="H939"/>
      <c r="J939" s="115"/>
      <c r="M939" s="116"/>
      <c r="N939"/>
      <c r="P939" s="115"/>
      <c r="S939" s="116"/>
      <c r="T939" s="1"/>
      <c r="V939" s="116"/>
      <c r="W939" s="1"/>
      <c r="Y939" s="116"/>
      <c r="Z939" s="1"/>
      <c r="AB939" s="115"/>
      <c r="AC939"/>
      <c r="AE939" s="116"/>
      <c r="AF939" s="1"/>
      <c r="AH939" s="116"/>
      <c r="AI939" s="1"/>
      <c r="AK939" s="115"/>
      <c r="AL939" s="1"/>
      <c r="AN939" s="116"/>
      <c r="AO939" s="114"/>
      <c r="AP939" s="114"/>
      <c r="AQ939" s="1"/>
      <c r="AR939" s="1"/>
      <c r="AS939" s="115"/>
      <c r="AT939" s="1"/>
      <c r="AU939" s="1"/>
      <c r="AV939" s="115"/>
      <c r="AW939" s="1"/>
      <c r="AX939" s="33"/>
      <c r="AY939" s="116"/>
      <c r="AZ939" s="1"/>
      <c r="BB939" s="119"/>
      <c r="BC939" s="1"/>
      <c r="BD939" s="33"/>
      <c r="BE939" s="116"/>
      <c r="BF939" s="1"/>
      <c r="BG939" s="33"/>
      <c r="BH939" s="116"/>
      <c r="BI939" s="1"/>
      <c r="BK939" s="116"/>
      <c r="BL939" s="1"/>
      <c r="BN939" s="116"/>
      <c r="BO939" s="1"/>
      <c r="BQ939" s="116"/>
      <c r="BR939" s="1"/>
      <c r="BT939" s="116"/>
      <c r="BU939" s="1"/>
      <c r="BW939" s="116"/>
      <c r="BX939" s="1"/>
      <c r="BZ939" s="116"/>
      <c r="CA939" s="33"/>
    </row>
    <row r="940" spans="5:79">
      <c r="E940"/>
      <c r="G940"/>
      <c r="H940"/>
      <c r="J940" s="115"/>
      <c r="M940" s="116"/>
      <c r="N940"/>
      <c r="P940" s="115"/>
      <c r="S940" s="116"/>
      <c r="T940" s="1"/>
      <c r="V940" s="116"/>
      <c r="W940" s="1"/>
      <c r="Y940" s="116"/>
      <c r="Z940" s="1"/>
      <c r="AB940" s="115"/>
      <c r="AC940"/>
      <c r="AE940" s="116"/>
      <c r="AF940" s="1"/>
      <c r="AH940" s="116"/>
      <c r="AI940" s="1"/>
      <c r="AK940" s="115"/>
      <c r="AL940" s="1"/>
      <c r="AN940" s="116"/>
      <c r="AO940" s="114"/>
      <c r="AP940" s="114"/>
      <c r="AQ940" s="1"/>
      <c r="AR940" s="1"/>
      <c r="AS940" s="115"/>
      <c r="AT940" s="1"/>
      <c r="AU940" s="1"/>
      <c r="AV940" s="115"/>
      <c r="AW940" s="1"/>
      <c r="AX940" s="33"/>
      <c r="AY940" s="116"/>
      <c r="AZ940" s="1"/>
      <c r="BB940" s="119"/>
      <c r="BC940" s="1"/>
      <c r="BD940" s="33"/>
      <c r="BE940" s="116"/>
      <c r="BF940" s="1"/>
      <c r="BG940" s="33"/>
      <c r="BH940" s="116"/>
      <c r="BI940" s="1"/>
      <c r="BK940" s="116"/>
      <c r="BL940" s="1"/>
      <c r="BN940" s="116"/>
      <c r="BO940" s="1"/>
      <c r="BQ940" s="116"/>
      <c r="BR940" s="1"/>
      <c r="BT940" s="116"/>
      <c r="BU940" s="1"/>
      <c r="BW940" s="116"/>
      <c r="BX940" s="1"/>
      <c r="BZ940" s="116"/>
      <c r="CA940" s="33"/>
    </row>
    <row r="941" spans="5:79">
      <c r="E941"/>
      <c r="G941"/>
      <c r="H941"/>
      <c r="J941" s="115"/>
      <c r="M941" s="116"/>
      <c r="N941"/>
      <c r="P941" s="115"/>
      <c r="S941" s="116"/>
      <c r="T941" s="1"/>
      <c r="V941" s="116"/>
      <c r="W941" s="1"/>
      <c r="Y941" s="116"/>
      <c r="Z941" s="1"/>
      <c r="AB941" s="115"/>
      <c r="AC941"/>
      <c r="AE941" s="116"/>
      <c r="AF941" s="1"/>
      <c r="AH941" s="116"/>
      <c r="AI941" s="1"/>
      <c r="AK941" s="115"/>
      <c r="AL941" s="1"/>
      <c r="AN941" s="116"/>
      <c r="AO941" s="114"/>
      <c r="AP941" s="114"/>
      <c r="AQ941" s="1"/>
      <c r="AR941" s="1"/>
      <c r="AS941" s="115"/>
      <c r="AT941" s="1"/>
      <c r="AU941" s="1"/>
      <c r="AV941" s="115"/>
      <c r="AW941" s="1"/>
      <c r="AX941" s="33"/>
      <c r="AY941" s="116"/>
      <c r="AZ941" s="1"/>
      <c r="BB941" s="119"/>
      <c r="BC941" s="1"/>
      <c r="BD941" s="33"/>
      <c r="BE941" s="116"/>
      <c r="BF941" s="1"/>
      <c r="BG941" s="33"/>
      <c r="BH941" s="116"/>
      <c r="BI941" s="1"/>
      <c r="BK941" s="116"/>
      <c r="BL941" s="1"/>
      <c r="BN941" s="116"/>
      <c r="BO941" s="1"/>
      <c r="BQ941" s="116"/>
      <c r="BR941" s="1"/>
      <c r="BT941" s="116"/>
      <c r="BU941" s="1"/>
      <c r="BW941" s="116"/>
      <c r="BX941" s="1"/>
      <c r="BZ941" s="116"/>
      <c r="CA941" s="33"/>
    </row>
    <row r="942" spans="5:79">
      <c r="E942"/>
      <c r="G942"/>
      <c r="H942"/>
      <c r="J942" s="115"/>
      <c r="M942" s="116"/>
      <c r="N942"/>
      <c r="P942" s="115"/>
      <c r="S942" s="116"/>
      <c r="T942" s="1"/>
      <c r="V942" s="116"/>
      <c r="W942" s="1"/>
      <c r="Y942" s="116"/>
      <c r="Z942" s="1"/>
      <c r="AB942" s="115"/>
      <c r="AC942"/>
      <c r="AE942" s="116"/>
      <c r="AF942" s="1"/>
      <c r="AH942" s="116"/>
      <c r="AI942" s="1"/>
      <c r="AK942" s="115"/>
      <c r="AL942" s="1"/>
      <c r="AN942" s="116"/>
      <c r="AO942" s="114"/>
      <c r="AP942" s="114"/>
      <c r="AQ942" s="1"/>
      <c r="AR942" s="1"/>
      <c r="AS942" s="115"/>
      <c r="AT942" s="1"/>
      <c r="AU942" s="1"/>
      <c r="AV942" s="115"/>
      <c r="AW942" s="1"/>
      <c r="AX942" s="33"/>
      <c r="AY942" s="116"/>
      <c r="AZ942" s="1"/>
      <c r="BB942" s="119"/>
      <c r="BC942" s="1"/>
      <c r="BD942" s="33"/>
      <c r="BE942" s="116"/>
      <c r="BF942" s="1"/>
      <c r="BG942" s="33"/>
      <c r="BH942" s="116"/>
      <c r="BI942" s="1"/>
      <c r="BK942" s="116"/>
      <c r="BL942" s="1"/>
      <c r="BN942" s="116"/>
      <c r="BO942" s="1"/>
      <c r="BQ942" s="116"/>
      <c r="BR942" s="1"/>
      <c r="BT942" s="116"/>
      <c r="BU942" s="1"/>
      <c r="BW942" s="116"/>
      <c r="BX942" s="1"/>
      <c r="BZ942" s="116"/>
      <c r="CA942" s="33"/>
    </row>
    <row r="943" spans="5:79">
      <c r="E943"/>
      <c r="G943"/>
      <c r="H943"/>
      <c r="J943" s="115"/>
      <c r="M943" s="116"/>
      <c r="N943"/>
      <c r="P943" s="115"/>
      <c r="S943" s="116"/>
      <c r="T943" s="1"/>
      <c r="V943" s="116"/>
      <c r="W943" s="1"/>
      <c r="Y943" s="116"/>
      <c r="Z943" s="1"/>
      <c r="AB943" s="115"/>
      <c r="AC943"/>
      <c r="AE943" s="116"/>
      <c r="AF943" s="1"/>
      <c r="AH943" s="116"/>
      <c r="AI943" s="1"/>
      <c r="AK943" s="115"/>
      <c r="AL943" s="1"/>
      <c r="AN943" s="116"/>
      <c r="AO943" s="114"/>
      <c r="AP943" s="114"/>
      <c r="AQ943" s="1"/>
      <c r="AR943" s="1"/>
      <c r="AS943" s="115"/>
      <c r="AT943" s="1"/>
      <c r="AU943" s="1"/>
      <c r="AV943" s="115"/>
      <c r="AW943" s="1"/>
      <c r="AX943" s="33"/>
      <c r="AY943" s="116"/>
      <c r="AZ943" s="1"/>
      <c r="BB943" s="119"/>
      <c r="BC943" s="1"/>
      <c r="BD943" s="33"/>
      <c r="BE943" s="116"/>
      <c r="BF943" s="1"/>
      <c r="BG943" s="33"/>
      <c r="BH943" s="116"/>
      <c r="BI943" s="1"/>
      <c r="BK943" s="116"/>
      <c r="BL943" s="1"/>
      <c r="BN943" s="116"/>
      <c r="BO943" s="1"/>
      <c r="BQ943" s="116"/>
      <c r="BR943" s="1"/>
      <c r="BT943" s="116"/>
      <c r="BU943" s="1"/>
      <c r="BW943" s="116"/>
      <c r="BX943" s="1"/>
      <c r="BZ943" s="116"/>
      <c r="CA943" s="33"/>
    </row>
    <row r="944" spans="5:79">
      <c r="E944"/>
      <c r="G944"/>
      <c r="H944"/>
      <c r="J944" s="115"/>
      <c r="M944" s="116"/>
      <c r="N944"/>
      <c r="P944" s="115"/>
      <c r="S944" s="116"/>
      <c r="T944" s="1"/>
      <c r="V944" s="116"/>
      <c r="W944" s="1"/>
      <c r="Y944" s="116"/>
      <c r="Z944" s="1"/>
      <c r="AB944" s="115"/>
      <c r="AC944"/>
      <c r="AE944" s="116"/>
      <c r="AF944" s="1"/>
      <c r="AH944" s="116"/>
      <c r="AI944" s="1"/>
      <c r="AK944" s="115"/>
      <c r="AL944" s="1"/>
      <c r="AN944" s="116"/>
      <c r="AO944" s="114"/>
      <c r="AP944" s="114"/>
      <c r="AQ944" s="1"/>
      <c r="AR944" s="1"/>
      <c r="AS944" s="115"/>
      <c r="AT944" s="1"/>
      <c r="AU944" s="1"/>
      <c r="AV944" s="115"/>
      <c r="AW944" s="1"/>
      <c r="AX944" s="33"/>
      <c r="AY944" s="116"/>
      <c r="AZ944" s="1"/>
      <c r="BB944" s="119"/>
      <c r="BC944" s="1"/>
      <c r="BD944" s="33"/>
      <c r="BE944" s="116"/>
      <c r="BF944" s="1"/>
      <c r="BG944" s="33"/>
      <c r="BH944" s="116"/>
      <c r="BI944" s="1"/>
      <c r="BK944" s="116"/>
      <c r="BL944" s="1"/>
      <c r="BN944" s="116"/>
      <c r="BO944" s="1"/>
      <c r="BQ944" s="116"/>
      <c r="BR944" s="1"/>
      <c r="BT944" s="116"/>
      <c r="BU944" s="1"/>
      <c r="BW944" s="116"/>
      <c r="BX944" s="1"/>
      <c r="BZ944" s="116"/>
      <c r="CA944" s="33"/>
    </row>
    <row r="945" spans="5:79">
      <c r="E945"/>
      <c r="G945"/>
      <c r="H945"/>
      <c r="J945" s="115"/>
      <c r="M945" s="116"/>
      <c r="N945"/>
      <c r="P945" s="115"/>
      <c r="S945" s="116"/>
      <c r="T945" s="1"/>
      <c r="V945" s="116"/>
      <c r="W945" s="1"/>
      <c r="Y945" s="116"/>
      <c r="Z945" s="1"/>
      <c r="AB945" s="115"/>
      <c r="AC945"/>
      <c r="AE945" s="116"/>
      <c r="AF945" s="1"/>
      <c r="AH945" s="116"/>
      <c r="AI945" s="1"/>
      <c r="AK945" s="115"/>
      <c r="AL945" s="1"/>
      <c r="AN945" s="116"/>
      <c r="AO945" s="114"/>
      <c r="AP945" s="114"/>
      <c r="AQ945" s="1"/>
      <c r="AR945" s="1"/>
      <c r="AS945" s="115"/>
      <c r="AT945" s="1"/>
      <c r="AU945" s="1"/>
      <c r="AV945" s="115"/>
      <c r="AW945" s="1"/>
      <c r="AX945" s="33"/>
      <c r="AY945" s="116"/>
      <c r="AZ945" s="1"/>
      <c r="BB945" s="119"/>
      <c r="BC945" s="1"/>
      <c r="BD945" s="33"/>
      <c r="BE945" s="116"/>
      <c r="BF945" s="1"/>
      <c r="BG945" s="33"/>
      <c r="BH945" s="116"/>
      <c r="BI945" s="1"/>
      <c r="BK945" s="116"/>
      <c r="BL945" s="1"/>
      <c r="BN945" s="116"/>
      <c r="BO945" s="1"/>
      <c r="BQ945" s="116"/>
      <c r="BR945" s="1"/>
      <c r="BT945" s="116"/>
      <c r="BU945" s="1"/>
      <c r="BW945" s="116"/>
      <c r="BX945" s="1"/>
      <c r="BZ945" s="116"/>
      <c r="CA945" s="33"/>
    </row>
    <row r="946" spans="5:79">
      <c r="E946"/>
      <c r="G946"/>
      <c r="H946"/>
      <c r="J946" s="115"/>
      <c r="M946" s="116"/>
      <c r="N946"/>
      <c r="P946" s="115"/>
      <c r="S946" s="116"/>
      <c r="T946" s="1"/>
      <c r="V946" s="116"/>
      <c r="W946" s="1"/>
      <c r="Y946" s="116"/>
      <c r="Z946" s="1"/>
      <c r="AB946" s="115"/>
      <c r="AC946"/>
      <c r="AE946" s="116"/>
      <c r="AF946" s="1"/>
      <c r="AH946" s="116"/>
      <c r="AI946" s="1"/>
      <c r="AK946" s="115"/>
      <c r="AL946" s="1"/>
      <c r="AN946" s="116"/>
      <c r="AO946" s="114"/>
      <c r="AP946" s="114"/>
      <c r="AQ946" s="1"/>
      <c r="AR946" s="1"/>
      <c r="AS946" s="115"/>
      <c r="AT946" s="1"/>
      <c r="AU946" s="1"/>
      <c r="AV946" s="115"/>
      <c r="AW946" s="1"/>
      <c r="AX946" s="33"/>
      <c r="AY946" s="116"/>
      <c r="AZ946" s="1"/>
      <c r="BB946" s="119"/>
      <c r="BC946" s="1"/>
      <c r="BD946" s="33"/>
      <c r="BE946" s="116"/>
      <c r="BF946" s="1"/>
      <c r="BG946" s="33"/>
      <c r="BH946" s="116"/>
      <c r="BI946" s="1"/>
      <c r="BK946" s="116"/>
      <c r="BL946" s="1"/>
      <c r="BN946" s="116"/>
      <c r="BO946" s="1"/>
      <c r="BQ946" s="116"/>
      <c r="BR946" s="1"/>
      <c r="BT946" s="116"/>
      <c r="BU946" s="1"/>
      <c r="BW946" s="116"/>
      <c r="BX946" s="1"/>
      <c r="BZ946" s="116"/>
      <c r="CA946" s="33"/>
    </row>
    <row r="947" spans="5:79">
      <c r="E947"/>
      <c r="G947"/>
      <c r="H947"/>
      <c r="J947" s="115"/>
      <c r="M947" s="116"/>
      <c r="N947"/>
      <c r="P947" s="115"/>
      <c r="S947" s="116"/>
      <c r="T947" s="1"/>
      <c r="V947" s="116"/>
      <c r="W947" s="1"/>
      <c r="Y947" s="116"/>
      <c r="Z947" s="1"/>
      <c r="AB947" s="115"/>
      <c r="AC947"/>
      <c r="AE947" s="116"/>
      <c r="AF947" s="1"/>
      <c r="AH947" s="116"/>
      <c r="AI947" s="1"/>
      <c r="AK947" s="115"/>
      <c r="AL947" s="1"/>
      <c r="AN947" s="116"/>
      <c r="AO947" s="114"/>
      <c r="AP947" s="114"/>
      <c r="AQ947" s="1"/>
      <c r="AR947" s="1"/>
      <c r="AS947" s="115"/>
      <c r="AT947" s="1"/>
      <c r="AU947" s="1"/>
      <c r="AV947" s="115"/>
      <c r="AW947" s="1"/>
      <c r="AX947" s="33"/>
      <c r="AY947" s="116"/>
      <c r="AZ947" s="1"/>
      <c r="BB947" s="119"/>
      <c r="BC947" s="1"/>
      <c r="BD947" s="33"/>
      <c r="BE947" s="116"/>
      <c r="BF947" s="1"/>
      <c r="BG947" s="33"/>
      <c r="BH947" s="116"/>
      <c r="BI947" s="1"/>
      <c r="BK947" s="116"/>
      <c r="BL947" s="1"/>
      <c r="BN947" s="116"/>
      <c r="BO947" s="1"/>
      <c r="BQ947" s="116"/>
      <c r="BR947" s="1"/>
      <c r="BT947" s="116"/>
      <c r="BU947" s="1"/>
      <c r="BW947" s="116"/>
      <c r="BX947" s="1"/>
      <c r="BZ947" s="116"/>
      <c r="CA947" s="33"/>
    </row>
    <row r="948" spans="5:79">
      <c r="E948"/>
      <c r="G948"/>
      <c r="H948"/>
      <c r="J948" s="115"/>
      <c r="M948" s="116"/>
      <c r="N948"/>
      <c r="P948" s="115"/>
      <c r="S948" s="116"/>
      <c r="T948" s="1"/>
      <c r="V948" s="116"/>
      <c r="W948" s="1"/>
      <c r="Y948" s="116"/>
      <c r="Z948" s="1"/>
      <c r="AB948" s="115"/>
      <c r="AC948"/>
      <c r="AE948" s="116"/>
      <c r="AF948" s="1"/>
      <c r="AH948" s="116"/>
      <c r="AI948" s="1"/>
      <c r="AK948" s="115"/>
      <c r="AL948" s="1"/>
      <c r="AN948" s="116"/>
      <c r="AO948" s="114"/>
      <c r="AP948" s="114"/>
      <c r="AQ948" s="1"/>
      <c r="AR948" s="1"/>
      <c r="AS948" s="115"/>
      <c r="AT948" s="1"/>
      <c r="AU948" s="1"/>
      <c r="AV948" s="115"/>
      <c r="AW948" s="1"/>
      <c r="AX948" s="33"/>
      <c r="AY948" s="116"/>
      <c r="AZ948" s="1"/>
      <c r="BB948" s="119"/>
      <c r="BC948" s="1"/>
      <c r="BD948" s="33"/>
      <c r="BE948" s="116"/>
      <c r="BF948" s="1"/>
      <c r="BG948" s="33"/>
      <c r="BH948" s="116"/>
      <c r="BI948" s="1"/>
      <c r="BK948" s="116"/>
      <c r="BL948" s="1"/>
      <c r="BN948" s="116"/>
      <c r="BO948" s="1"/>
      <c r="BQ948" s="116"/>
      <c r="BR948" s="1"/>
      <c r="BT948" s="116"/>
      <c r="BU948" s="1"/>
      <c r="BW948" s="116"/>
      <c r="BX948" s="1"/>
      <c r="BZ948" s="116"/>
      <c r="CA948" s="33"/>
    </row>
    <row r="949" spans="5:79">
      <c r="E949"/>
      <c r="G949"/>
      <c r="H949"/>
      <c r="J949" s="115"/>
      <c r="M949" s="116"/>
      <c r="N949"/>
      <c r="P949" s="115"/>
      <c r="S949" s="116"/>
      <c r="T949" s="1"/>
      <c r="V949" s="116"/>
      <c r="W949" s="1"/>
      <c r="Y949" s="116"/>
      <c r="Z949" s="1"/>
      <c r="AB949" s="115"/>
      <c r="AC949"/>
      <c r="AE949" s="116"/>
      <c r="AF949" s="1"/>
      <c r="AH949" s="116"/>
      <c r="AI949" s="1"/>
      <c r="AK949" s="115"/>
      <c r="AL949" s="1"/>
      <c r="AN949" s="116"/>
      <c r="AO949" s="114"/>
      <c r="AP949" s="114"/>
      <c r="AQ949" s="1"/>
      <c r="AR949" s="1"/>
      <c r="AS949" s="115"/>
      <c r="AT949" s="1"/>
      <c r="AU949" s="1"/>
      <c r="AV949" s="115"/>
      <c r="AW949" s="1"/>
      <c r="AX949" s="33"/>
      <c r="AY949" s="116"/>
      <c r="AZ949" s="1"/>
      <c r="BB949" s="119"/>
      <c r="BC949" s="1"/>
      <c r="BD949" s="33"/>
      <c r="BE949" s="116"/>
      <c r="BF949" s="1"/>
      <c r="BG949" s="33"/>
      <c r="BH949" s="116"/>
      <c r="BI949" s="1"/>
      <c r="BK949" s="116"/>
      <c r="BL949" s="1"/>
      <c r="BN949" s="116"/>
      <c r="BO949" s="1"/>
      <c r="BQ949" s="116"/>
      <c r="BR949" s="1"/>
      <c r="BT949" s="116"/>
      <c r="BU949" s="1"/>
      <c r="BW949" s="116"/>
      <c r="BX949" s="1"/>
      <c r="BZ949" s="116"/>
      <c r="CA949" s="33"/>
    </row>
    <row r="950" spans="5:79">
      <c r="E950"/>
      <c r="G950"/>
      <c r="H950"/>
      <c r="J950" s="115"/>
      <c r="M950" s="116"/>
      <c r="N950"/>
      <c r="P950" s="115"/>
      <c r="S950" s="116"/>
      <c r="T950" s="1"/>
      <c r="V950" s="116"/>
      <c r="W950" s="1"/>
      <c r="Y950" s="116"/>
      <c r="Z950" s="1"/>
      <c r="AB950" s="115"/>
      <c r="AC950"/>
      <c r="AE950" s="116"/>
      <c r="AF950" s="1"/>
      <c r="AH950" s="116"/>
      <c r="AI950" s="1"/>
      <c r="AK950" s="115"/>
      <c r="AL950" s="1"/>
      <c r="AN950" s="116"/>
      <c r="AO950" s="114"/>
      <c r="AP950" s="114"/>
      <c r="AQ950" s="1"/>
      <c r="AR950" s="1"/>
      <c r="AS950" s="115"/>
      <c r="AT950" s="1"/>
      <c r="AU950" s="1"/>
      <c r="AV950" s="115"/>
      <c r="AW950" s="1"/>
      <c r="AX950" s="33"/>
      <c r="AY950" s="116"/>
      <c r="AZ950" s="1"/>
      <c r="BB950" s="119"/>
      <c r="BC950" s="1"/>
      <c r="BD950" s="33"/>
      <c r="BE950" s="116"/>
      <c r="BF950" s="1"/>
      <c r="BG950" s="33"/>
      <c r="BH950" s="116"/>
      <c r="BI950" s="1"/>
      <c r="BK950" s="116"/>
      <c r="BL950" s="1"/>
      <c r="BN950" s="116"/>
      <c r="BO950" s="1"/>
      <c r="BQ950" s="116"/>
      <c r="BR950" s="1"/>
      <c r="BT950" s="116"/>
      <c r="BU950" s="1"/>
      <c r="BW950" s="116"/>
      <c r="BX950" s="1"/>
      <c r="BZ950" s="116"/>
      <c r="CA950" s="33"/>
    </row>
    <row r="951" spans="5:79">
      <c r="E951"/>
      <c r="G951"/>
      <c r="H951"/>
      <c r="J951" s="115"/>
      <c r="M951" s="116"/>
      <c r="N951"/>
      <c r="P951" s="115"/>
      <c r="S951" s="116"/>
      <c r="T951" s="1"/>
      <c r="V951" s="116"/>
      <c r="W951" s="1"/>
      <c r="Y951" s="116"/>
      <c r="Z951" s="1"/>
      <c r="AB951" s="115"/>
      <c r="AC951"/>
      <c r="AE951" s="116"/>
      <c r="AF951" s="1"/>
      <c r="AH951" s="116"/>
      <c r="AI951" s="1"/>
      <c r="AK951" s="115"/>
      <c r="AL951" s="1"/>
      <c r="AN951" s="116"/>
      <c r="AO951" s="114"/>
      <c r="AP951" s="114"/>
      <c r="AQ951" s="1"/>
      <c r="AR951" s="1"/>
      <c r="AS951" s="115"/>
      <c r="AT951" s="1"/>
      <c r="AU951" s="1"/>
      <c r="AV951" s="115"/>
      <c r="AW951" s="1"/>
      <c r="AX951" s="33"/>
      <c r="AY951" s="116"/>
      <c r="AZ951" s="1"/>
      <c r="BB951" s="119"/>
      <c r="BC951" s="1"/>
      <c r="BD951" s="33"/>
      <c r="BE951" s="116"/>
      <c r="BF951" s="1"/>
      <c r="BG951" s="33"/>
      <c r="BH951" s="116"/>
      <c r="BI951" s="1"/>
      <c r="BK951" s="116"/>
      <c r="BL951" s="1"/>
      <c r="BN951" s="116"/>
      <c r="BO951" s="1"/>
      <c r="BQ951" s="116"/>
      <c r="BR951" s="1"/>
      <c r="BT951" s="116"/>
      <c r="BU951" s="1"/>
      <c r="BW951" s="116"/>
      <c r="BX951" s="1"/>
      <c r="BZ951" s="116"/>
      <c r="CA951" s="33"/>
    </row>
    <row r="952" spans="5:79">
      <c r="E952"/>
      <c r="G952"/>
      <c r="H952"/>
      <c r="J952" s="115"/>
      <c r="M952" s="116"/>
      <c r="N952"/>
      <c r="P952" s="115"/>
      <c r="S952" s="116"/>
      <c r="T952" s="1"/>
      <c r="V952" s="116"/>
      <c r="W952" s="1"/>
      <c r="Y952" s="116"/>
      <c r="Z952" s="1"/>
      <c r="AB952" s="115"/>
      <c r="AC952"/>
      <c r="AE952" s="116"/>
      <c r="AF952" s="1"/>
      <c r="AH952" s="116"/>
      <c r="AI952" s="1"/>
      <c r="AK952" s="115"/>
      <c r="AL952" s="1"/>
      <c r="AN952" s="116"/>
      <c r="AO952" s="114"/>
      <c r="AP952" s="114"/>
      <c r="AQ952" s="1"/>
      <c r="AR952" s="1"/>
      <c r="AS952" s="115"/>
      <c r="AT952" s="1"/>
      <c r="AU952" s="1"/>
      <c r="AV952" s="115"/>
      <c r="AW952" s="1"/>
      <c r="AX952" s="33"/>
      <c r="AY952" s="116"/>
      <c r="AZ952" s="1"/>
      <c r="BB952" s="119"/>
      <c r="BC952" s="1"/>
      <c r="BD952" s="33"/>
      <c r="BE952" s="116"/>
      <c r="BF952" s="1"/>
      <c r="BG952" s="33"/>
      <c r="BH952" s="116"/>
      <c r="BI952" s="1"/>
      <c r="BK952" s="116"/>
      <c r="BL952" s="1"/>
      <c r="BN952" s="116"/>
      <c r="BO952" s="1"/>
      <c r="BQ952" s="116"/>
      <c r="BR952" s="1"/>
      <c r="BT952" s="116"/>
      <c r="BU952" s="1"/>
      <c r="BW952" s="116"/>
      <c r="BX952" s="1"/>
      <c r="BZ952" s="116"/>
      <c r="CA952" s="33"/>
    </row>
    <row r="953" spans="5:79">
      <c r="E953"/>
      <c r="G953"/>
      <c r="H953"/>
      <c r="J953" s="115"/>
      <c r="M953" s="116"/>
      <c r="N953"/>
      <c r="P953" s="115"/>
      <c r="S953" s="116"/>
      <c r="T953" s="1"/>
      <c r="V953" s="116"/>
      <c r="W953" s="1"/>
      <c r="Y953" s="116"/>
      <c r="Z953" s="1"/>
      <c r="AB953" s="115"/>
      <c r="AC953"/>
      <c r="AE953" s="116"/>
      <c r="AF953" s="1"/>
      <c r="AH953" s="116"/>
      <c r="AI953" s="1"/>
      <c r="AK953" s="115"/>
      <c r="AL953" s="1"/>
      <c r="AN953" s="116"/>
      <c r="AO953" s="114"/>
      <c r="AP953" s="114"/>
      <c r="AQ953" s="1"/>
      <c r="AR953" s="1"/>
      <c r="AS953" s="115"/>
      <c r="AT953" s="1"/>
      <c r="AU953" s="1"/>
      <c r="AV953" s="115"/>
      <c r="AW953" s="1"/>
      <c r="AX953" s="33"/>
      <c r="AY953" s="116"/>
      <c r="AZ953" s="1"/>
      <c r="BB953" s="119"/>
      <c r="BC953" s="1"/>
      <c r="BD953" s="33"/>
      <c r="BE953" s="116"/>
      <c r="BF953" s="1"/>
      <c r="BG953" s="33"/>
      <c r="BH953" s="116"/>
      <c r="BI953" s="1"/>
      <c r="BK953" s="116"/>
      <c r="BL953" s="1"/>
      <c r="BN953" s="116"/>
      <c r="BO953" s="1"/>
      <c r="BQ953" s="116"/>
      <c r="BR953" s="1"/>
      <c r="BT953" s="116"/>
      <c r="BU953" s="1"/>
      <c r="BW953" s="116"/>
      <c r="BX953" s="1"/>
      <c r="BZ953" s="116"/>
      <c r="CA953" s="33"/>
    </row>
    <row r="954" spans="5:79">
      <c r="E954"/>
      <c r="G954"/>
      <c r="H954"/>
      <c r="J954" s="115"/>
      <c r="M954" s="116"/>
      <c r="N954"/>
      <c r="P954" s="115"/>
      <c r="S954" s="116"/>
      <c r="T954" s="1"/>
      <c r="V954" s="116"/>
      <c r="W954" s="1"/>
      <c r="Y954" s="116"/>
      <c r="Z954" s="1"/>
      <c r="AB954" s="115"/>
      <c r="AC954"/>
      <c r="AE954" s="116"/>
      <c r="AF954" s="1"/>
      <c r="AH954" s="116"/>
      <c r="AI954" s="1"/>
      <c r="AK954" s="115"/>
      <c r="AL954" s="1"/>
      <c r="AN954" s="116"/>
      <c r="AO954" s="114"/>
      <c r="AP954" s="114"/>
      <c r="AQ954" s="1"/>
      <c r="AR954" s="1"/>
      <c r="AS954" s="115"/>
      <c r="AT954" s="1"/>
      <c r="AU954" s="1"/>
      <c r="AV954" s="115"/>
      <c r="AW954" s="1"/>
      <c r="AX954" s="33"/>
      <c r="AY954" s="116"/>
      <c r="AZ954" s="1"/>
      <c r="BB954" s="119"/>
      <c r="BC954" s="1"/>
      <c r="BD954" s="33"/>
      <c r="BE954" s="116"/>
      <c r="BF954" s="1"/>
      <c r="BG954" s="33"/>
      <c r="BH954" s="116"/>
      <c r="BI954" s="1"/>
      <c r="BK954" s="116"/>
      <c r="BL954" s="1"/>
      <c r="BN954" s="116"/>
      <c r="BO954" s="1"/>
      <c r="BQ954" s="116"/>
      <c r="BR954" s="1"/>
      <c r="BT954" s="116"/>
      <c r="BU954" s="1"/>
      <c r="BW954" s="116"/>
      <c r="BX954" s="1"/>
      <c r="BZ954" s="116"/>
      <c r="CA954" s="33"/>
    </row>
    <row r="955" spans="5:79">
      <c r="E955"/>
      <c r="G955"/>
      <c r="H955"/>
      <c r="J955" s="115"/>
      <c r="M955" s="116"/>
      <c r="N955"/>
      <c r="P955" s="115"/>
      <c r="S955" s="116"/>
      <c r="T955" s="1"/>
      <c r="V955" s="116"/>
      <c r="W955" s="1"/>
      <c r="Y955" s="116"/>
      <c r="Z955" s="1"/>
      <c r="AB955" s="115"/>
      <c r="AC955"/>
      <c r="AE955" s="116"/>
      <c r="AF955" s="1"/>
      <c r="AH955" s="116"/>
      <c r="AI955" s="1"/>
      <c r="AK955" s="115"/>
      <c r="AL955" s="1"/>
      <c r="AN955" s="116"/>
      <c r="AO955" s="114"/>
      <c r="AP955" s="114"/>
      <c r="AQ955" s="1"/>
      <c r="AR955" s="1"/>
      <c r="AS955" s="115"/>
      <c r="AT955" s="1"/>
      <c r="AU955" s="1"/>
      <c r="AV955" s="115"/>
      <c r="AW955" s="1"/>
      <c r="AX955" s="33"/>
      <c r="AY955" s="116"/>
      <c r="AZ955" s="1"/>
      <c r="BB955" s="119"/>
      <c r="BC955" s="1"/>
      <c r="BD955" s="33"/>
      <c r="BE955" s="116"/>
      <c r="BF955" s="1"/>
      <c r="BG955" s="33"/>
      <c r="BH955" s="116"/>
      <c r="BI955" s="1"/>
      <c r="BK955" s="116"/>
      <c r="BL955" s="1"/>
      <c r="BN955" s="116"/>
      <c r="BO955" s="1"/>
      <c r="BQ955" s="116"/>
      <c r="BR955" s="1"/>
      <c r="BT955" s="116"/>
      <c r="BU955" s="1"/>
      <c r="BW955" s="116"/>
      <c r="BX955" s="1"/>
      <c r="BZ955" s="116"/>
      <c r="CA955" s="33"/>
    </row>
    <row r="956" spans="5:79">
      <c r="E956"/>
      <c r="G956"/>
      <c r="H956"/>
      <c r="J956" s="115"/>
      <c r="M956" s="116"/>
      <c r="N956"/>
      <c r="P956" s="115"/>
      <c r="S956" s="116"/>
      <c r="T956" s="1"/>
      <c r="V956" s="116"/>
      <c r="W956" s="1"/>
      <c r="Y956" s="116"/>
      <c r="Z956" s="1"/>
      <c r="AB956" s="115"/>
      <c r="AC956"/>
      <c r="AE956" s="116"/>
      <c r="AF956" s="1"/>
      <c r="AH956" s="116"/>
      <c r="AI956" s="1"/>
      <c r="AK956" s="115"/>
      <c r="AL956" s="1"/>
      <c r="AN956" s="116"/>
      <c r="AO956" s="114"/>
      <c r="AP956" s="114"/>
      <c r="AQ956" s="1"/>
      <c r="AR956" s="1"/>
      <c r="AS956" s="115"/>
      <c r="AT956" s="1"/>
      <c r="AU956" s="1"/>
      <c r="AV956" s="115"/>
      <c r="AW956" s="1"/>
      <c r="AX956" s="33"/>
      <c r="AY956" s="116"/>
      <c r="AZ956" s="1"/>
      <c r="BB956" s="119"/>
      <c r="BC956" s="1"/>
      <c r="BD956" s="33"/>
      <c r="BE956" s="116"/>
      <c r="BF956" s="1"/>
      <c r="BG956" s="33"/>
      <c r="BH956" s="116"/>
      <c r="BI956" s="1"/>
      <c r="BK956" s="116"/>
      <c r="BL956" s="1"/>
      <c r="BN956" s="116"/>
      <c r="BO956" s="1"/>
      <c r="BQ956" s="116"/>
      <c r="BR956" s="1"/>
      <c r="BT956" s="116"/>
      <c r="BU956" s="1"/>
      <c r="BW956" s="116"/>
      <c r="BX956" s="1"/>
      <c r="BZ956" s="116"/>
      <c r="CA956" s="33"/>
    </row>
    <row r="957" spans="5:79">
      <c r="E957"/>
      <c r="G957"/>
      <c r="H957"/>
      <c r="J957" s="115"/>
      <c r="M957" s="116"/>
      <c r="N957"/>
      <c r="P957" s="115"/>
      <c r="S957" s="116"/>
      <c r="T957" s="1"/>
      <c r="V957" s="116"/>
      <c r="W957" s="1"/>
      <c r="Y957" s="116"/>
      <c r="Z957" s="1"/>
      <c r="AB957" s="115"/>
      <c r="AC957"/>
      <c r="AE957" s="116"/>
      <c r="AF957" s="1"/>
      <c r="AH957" s="116"/>
      <c r="AI957" s="1"/>
      <c r="AK957" s="115"/>
      <c r="AL957" s="1"/>
      <c r="AN957" s="116"/>
      <c r="AO957" s="114"/>
      <c r="AP957" s="114"/>
      <c r="AQ957" s="1"/>
      <c r="AR957" s="1"/>
      <c r="AS957" s="115"/>
      <c r="AT957" s="1"/>
      <c r="AU957" s="1"/>
      <c r="AV957" s="115"/>
      <c r="AW957" s="1"/>
      <c r="AX957" s="33"/>
      <c r="AY957" s="116"/>
      <c r="AZ957" s="1"/>
      <c r="BB957" s="119"/>
      <c r="BC957" s="1"/>
      <c r="BD957" s="33"/>
      <c r="BE957" s="116"/>
      <c r="BF957" s="1"/>
      <c r="BG957" s="33"/>
      <c r="BH957" s="116"/>
      <c r="BI957" s="1"/>
      <c r="BK957" s="116"/>
      <c r="BL957" s="1"/>
      <c r="BN957" s="116"/>
      <c r="BO957" s="1"/>
      <c r="BQ957" s="116"/>
      <c r="BR957" s="1"/>
      <c r="BT957" s="116"/>
      <c r="BU957" s="1"/>
      <c r="BW957" s="116"/>
      <c r="BX957" s="1"/>
      <c r="BZ957" s="116"/>
      <c r="CA957" s="33"/>
    </row>
    <row r="958" spans="5:79">
      <c r="E958"/>
      <c r="G958"/>
      <c r="H958"/>
      <c r="J958" s="115"/>
      <c r="M958" s="116"/>
      <c r="N958"/>
      <c r="P958" s="115"/>
      <c r="S958" s="116"/>
      <c r="T958" s="1"/>
      <c r="V958" s="116"/>
      <c r="W958" s="1"/>
      <c r="Y958" s="116"/>
      <c r="Z958" s="1"/>
      <c r="AB958" s="115"/>
      <c r="AC958"/>
      <c r="AE958" s="116"/>
      <c r="AF958" s="1"/>
      <c r="AH958" s="116"/>
      <c r="AI958" s="1"/>
      <c r="AK958" s="115"/>
      <c r="AL958" s="1"/>
      <c r="AN958" s="116"/>
      <c r="AO958" s="114"/>
      <c r="AP958" s="114"/>
      <c r="AQ958" s="1"/>
      <c r="AR958" s="1"/>
      <c r="AS958" s="115"/>
      <c r="AT958" s="1"/>
      <c r="AU958" s="1"/>
      <c r="AV958" s="115"/>
      <c r="AW958" s="1"/>
      <c r="AX958" s="33"/>
      <c r="AY958" s="116"/>
      <c r="AZ958" s="1"/>
      <c r="BB958" s="119"/>
      <c r="BC958" s="1"/>
      <c r="BD958" s="33"/>
      <c r="BE958" s="116"/>
      <c r="BF958" s="1"/>
      <c r="BG958" s="33"/>
      <c r="BH958" s="116"/>
      <c r="BI958" s="1"/>
      <c r="BK958" s="116"/>
      <c r="BL958" s="1"/>
      <c r="BN958" s="116"/>
      <c r="BO958" s="1"/>
      <c r="BQ958" s="116"/>
      <c r="BR958" s="1"/>
      <c r="BT958" s="116"/>
      <c r="BU958" s="1"/>
      <c r="BW958" s="116"/>
      <c r="BX958" s="1"/>
      <c r="BZ958" s="116"/>
      <c r="CA958" s="33"/>
    </row>
    <row r="959" spans="5:79">
      <c r="E959"/>
      <c r="G959"/>
      <c r="H959"/>
      <c r="J959" s="115"/>
      <c r="M959" s="116"/>
      <c r="N959"/>
      <c r="P959" s="115"/>
      <c r="S959" s="116"/>
      <c r="T959" s="1"/>
      <c r="V959" s="116"/>
      <c r="W959" s="1"/>
      <c r="Y959" s="116"/>
      <c r="Z959" s="1"/>
      <c r="AB959" s="115"/>
      <c r="AC959"/>
      <c r="AE959" s="116"/>
      <c r="AF959" s="1"/>
      <c r="AH959" s="116"/>
      <c r="AI959" s="1"/>
      <c r="AK959" s="115"/>
      <c r="AL959" s="1"/>
      <c r="AN959" s="116"/>
      <c r="AO959" s="114"/>
      <c r="AP959" s="114"/>
      <c r="AQ959" s="1"/>
      <c r="AR959" s="1"/>
      <c r="AS959" s="115"/>
      <c r="AT959" s="1"/>
      <c r="AU959" s="1"/>
      <c r="AV959" s="115"/>
      <c r="AW959" s="1"/>
      <c r="AX959" s="33"/>
      <c r="AY959" s="116"/>
      <c r="AZ959" s="1"/>
      <c r="BB959" s="119"/>
      <c r="BC959" s="1"/>
      <c r="BD959" s="33"/>
      <c r="BE959" s="116"/>
      <c r="BF959" s="1"/>
      <c r="BG959" s="33"/>
      <c r="BH959" s="116"/>
      <c r="BI959" s="1"/>
      <c r="BK959" s="116"/>
      <c r="BL959" s="1"/>
      <c r="BN959" s="116"/>
      <c r="BO959" s="1"/>
      <c r="BQ959" s="116"/>
      <c r="BR959" s="1"/>
      <c r="BT959" s="116"/>
      <c r="BU959" s="1"/>
      <c r="BW959" s="116"/>
      <c r="BX959" s="1"/>
      <c r="BZ959" s="116"/>
      <c r="CA959" s="33"/>
    </row>
    <row r="960" spans="5:79">
      <c r="E960"/>
      <c r="G960"/>
      <c r="H960"/>
      <c r="J960" s="115"/>
      <c r="M960" s="116"/>
      <c r="N960"/>
      <c r="P960" s="115"/>
      <c r="S960" s="116"/>
      <c r="T960" s="1"/>
      <c r="V960" s="116"/>
      <c r="W960" s="1"/>
      <c r="Y960" s="116"/>
      <c r="Z960" s="1"/>
      <c r="AB960" s="115"/>
      <c r="AC960"/>
      <c r="AE960" s="116"/>
      <c r="AF960" s="1"/>
      <c r="AH960" s="116"/>
      <c r="AI960" s="1"/>
      <c r="AK960" s="115"/>
      <c r="AL960" s="1"/>
      <c r="AN960" s="116"/>
      <c r="AO960" s="114"/>
      <c r="AP960" s="114"/>
      <c r="AQ960" s="1"/>
      <c r="AR960" s="1"/>
      <c r="AS960" s="115"/>
      <c r="AT960" s="1"/>
      <c r="AU960" s="1"/>
      <c r="AV960" s="115"/>
      <c r="AW960" s="1"/>
      <c r="AX960" s="33"/>
      <c r="AY960" s="116"/>
      <c r="AZ960" s="1"/>
      <c r="BB960" s="119"/>
      <c r="BC960" s="1"/>
      <c r="BD960" s="33"/>
      <c r="BE960" s="116"/>
      <c r="BF960" s="1"/>
      <c r="BG960" s="33"/>
      <c r="BH960" s="116"/>
      <c r="BI960" s="1"/>
      <c r="BK960" s="116"/>
      <c r="BL960" s="1"/>
      <c r="BN960" s="116"/>
      <c r="BO960" s="1"/>
      <c r="BQ960" s="116"/>
      <c r="BR960" s="1"/>
      <c r="BT960" s="116"/>
      <c r="BU960" s="1"/>
      <c r="BW960" s="116"/>
      <c r="BX960" s="1"/>
      <c r="BZ960" s="116"/>
      <c r="CA960" s="33"/>
    </row>
    <row r="961" spans="5:79">
      <c r="E961"/>
      <c r="G961"/>
      <c r="H961"/>
      <c r="J961" s="115"/>
      <c r="M961" s="116"/>
      <c r="N961"/>
      <c r="P961" s="115"/>
      <c r="S961" s="116"/>
      <c r="T961" s="1"/>
      <c r="V961" s="116"/>
      <c r="W961" s="1"/>
      <c r="Y961" s="116"/>
      <c r="Z961" s="1"/>
      <c r="AB961" s="115"/>
      <c r="AC961"/>
      <c r="AE961" s="116"/>
      <c r="AF961" s="1"/>
      <c r="AH961" s="116"/>
      <c r="AI961" s="1"/>
      <c r="AK961" s="115"/>
      <c r="AL961" s="1"/>
      <c r="AN961" s="116"/>
      <c r="AO961" s="114"/>
      <c r="AP961" s="114"/>
      <c r="AQ961" s="1"/>
      <c r="AR961" s="1"/>
      <c r="AS961" s="115"/>
      <c r="AT961" s="1"/>
      <c r="AU961" s="1"/>
      <c r="AV961" s="115"/>
      <c r="AW961" s="1"/>
      <c r="AX961" s="33"/>
      <c r="AY961" s="116"/>
      <c r="AZ961" s="1"/>
      <c r="BB961" s="119"/>
      <c r="BC961" s="1"/>
      <c r="BD961" s="33"/>
      <c r="BE961" s="116"/>
      <c r="BF961" s="1"/>
      <c r="BG961" s="33"/>
      <c r="BH961" s="116"/>
      <c r="BI961" s="1"/>
      <c r="BK961" s="116"/>
      <c r="BL961" s="1"/>
      <c r="BN961" s="116"/>
      <c r="BO961" s="1"/>
      <c r="BQ961" s="116"/>
      <c r="BR961" s="1"/>
      <c r="BT961" s="116"/>
      <c r="BU961" s="1"/>
      <c r="BW961" s="116"/>
      <c r="BX961" s="1"/>
      <c r="BZ961" s="116"/>
      <c r="CA961" s="33"/>
    </row>
    <row r="962" spans="5:79">
      <c r="E962"/>
      <c r="G962"/>
      <c r="H962"/>
      <c r="J962" s="115"/>
      <c r="M962" s="116"/>
      <c r="N962"/>
      <c r="P962" s="115"/>
      <c r="S962" s="116"/>
      <c r="T962" s="1"/>
      <c r="V962" s="116"/>
      <c r="W962" s="1"/>
      <c r="Y962" s="116"/>
      <c r="Z962" s="1"/>
      <c r="AB962" s="115"/>
      <c r="AC962"/>
      <c r="AE962" s="116"/>
      <c r="AF962" s="1"/>
      <c r="AH962" s="116"/>
      <c r="AI962" s="1"/>
      <c r="AK962" s="115"/>
      <c r="AL962" s="1"/>
      <c r="AN962" s="116"/>
      <c r="AO962" s="114"/>
      <c r="AP962" s="114"/>
      <c r="AQ962" s="1"/>
      <c r="AR962" s="1"/>
      <c r="AS962" s="115"/>
      <c r="AT962" s="1"/>
      <c r="AU962" s="1"/>
      <c r="AV962" s="115"/>
      <c r="AW962" s="1"/>
      <c r="AX962" s="33"/>
      <c r="AY962" s="116"/>
      <c r="AZ962" s="1"/>
      <c r="BB962" s="119"/>
      <c r="BC962" s="1"/>
      <c r="BD962" s="33"/>
      <c r="BE962" s="116"/>
      <c r="BF962" s="1"/>
      <c r="BG962" s="33"/>
      <c r="BH962" s="116"/>
      <c r="BI962" s="1"/>
      <c r="BK962" s="116"/>
      <c r="BL962" s="1"/>
      <c r="BN962" s="116"/>
      <c r="BO962" s="1"/>
      <c r="BQ962" s="116"/>
      <c r="BR962" s="1"/>
      <c r="BT962" s="116"/>
      <c r="BU962" s="1"/>
      <c r="BW962" s="116"/>
      <c r="BX962" s="1"/>
      <c r="BZ962" s="116"/>
      <c r="CA962" s="33"/>
    </row>
    <row r="963" spans="5:79">
      <c r="E963"/>
      <c r="G963"/>
      <c r="H963"/>
      <c r="J963" s="115"/>
      <c r="M963" s="116"/>
      <c r="N963"/>
      <c r="P963" s="115"/>
      <c r="S963" s="116"/>
      <c r="T963" s="1"/>
      <c r="V963" s="116"/>
      <c r="W963" s="1"/>
      <c r="Y963" s="116"/>
      <c r="Z963" s="1"/>
      <c r="AB963" s="115"/>
      <c r="AC963"/>
      <c r="AE963" s="116"/>
      <c r="AF963" s="1"/>
      <c r="AH963" s="116"/>
      <c r="AI963" s="1"/>
      <c r="AK963" s="115"/>
      <c r="AL963" s="1"/>
      <c r="AN963" s="116"/>
      <c r="AO963" s="114"/>
      <c r="AP963" s="114"/>
      <c r="AQ963" s="1"/>
      <c r="AR963" s="1"/>
      <c r="AS963" s="115"/>
      <c r="AT963" s="1"/>
      <c r="AU963" s="1"/>
      <c r="AV963" s="115"/>
      <c r="AW963" s="1"/>
      <c r="AX963" s="33"/>
      <c r="AY963" s="116"/>
      <c r="AZ963" s="1"/>
      <c r="BB963" s="119"/>
      <c r="BC963" s="1"/>
      <c r="BD963" s="33"/>
      <c r="BE963" s="116"/>
      <c r="BF963" s="1"/>
      <c r="BG963" s="33"/>
      <c r="BH963" s="116"/>
      <c r="BI963" s="1"/>
      <c r="BK963" s="116"/>
      <c r="BL963" s="1"/>
      <c r="BN963" s="116"/>
      <c r="BO963" s="1"/>
      <c r="BQ963" s="116"/>
      <c r="BR963" s="1"/>
      <c r="BT963" s="116"/>
      <c r="BU963" s="1"/>
      <c r="BW963" s="116"/>
      <c r="BX963" s="1"/>
      <c r="BZ963" s="116"/>
      <c r="CA963" s="33"/>
    </row>
    <row r="964" spans="5:79">
      <c r="E964"/>
      <c r="G964"/>
      <c r="H964"/>
      <c r="J964" s="115"/>
      <c r="M964" s="116"/>
      <c r="N964"/>
      <c r="P964" s="115"/>
      <c r="S964" s="116"/>
      <c r="T964" s="1"/>
      <c r="V964" s="116"/>
      <c r="W964" s="1"/>
      <c r="Y964" s="116"/>
      <c r="Z964" s="1"/>
      <c r="AB964" s="115"/>
      <c r="AC964"/>
      <c r="AE964" s="116"/>
      <c r="AF964" s="1"/>
      <c r="AH964" s="116"/>
      <c r="AI964" s="1"/>
      <c r="AK964" s="115"/>
      <c r="AL964" s="1"/>
      <c r="AN964" s="116"/>
      <c r="AO964" s="114"/>
      <c r="AP964" s="114"/>
      <c r="AQ964" s="1"/>
      <c r="AR964" s="1"/>
      <c r="AS964" s="115"/>
      <c r="AT964" s="1"/>
      <c r="AU964" s="1"/>
      <c r="AV964" s="115"/>
      <c r="AW964" s="1"/>
      <c r="AX964" s="33"/>
      <c r="AY964" s="116"/>
      <c r="AZ964" s="1"/>
      <c r="BB964" s="119"/>
      <c r="BC964" s="1"/>
      <c r="BD964" s="33"/>
      <c r="BE964" s="116"/>
      <c r="BF964" s="1"/>
      <c r="BG964" s="33"/>
      <c r="BH964" s="116"/>
      <c r="BI964" s="1"/>
      <c r="BK964" s="116"/>
      <c r="BL964" s="1"/>
      <c r="BN964" s="116"/>
      <c r="BO964" s="1"/>
      <c r="BQ964" s="116"/>
      <c r="BR964" s="1"/>
      <c r="BT964" s="116"/>
      <c r="BU964" s="1"/>
      <c r="BW964" s="116"/>
      <c r="BX964" s="1"/>
      <c r="BZ964" s="116"/>
      <c r="CA964" s="33"/>
    </row>
    <row r="965" spans="5:79">
      <c r="E965"/>
      <c r="G965"/>
      <c r="H965"/>
      <c r="J965" s="115"/>
      <c r="M965" s="116"/>
      <c r="N965"/>
      <c r="P965" s="115"/>
      <c r="S965" s="116"/>
      <c r="T965" s="1"/>
      <c r="V965" s="116"/>
      <c r="W965" s="1"/>
      <c r="Y965" s="116"/>
      <c r="Z965" s="1"/>
      <c r="AB965" s="115"/>
      <c r="AC965"/>
      <c r="AE965" s="116"/>
      <c r="AF965" s="1"/>
      <c r="AH965" s="116"/>
      <c r="AI965" s="1"/>
      <c r="AK965" s="115"/>
      <c r="AL965" s="1"/>
      <c r="AN965" s="116"/>
      <c r="AO965" s="114"/>
      <c r="AP965" s="114"/>
      <c r="AQ965" s="1"/>
      <c r="AR965" s="1"/>
      <c r="AS965" s="115"/>
      <c r="AT965" s="1"/>
      <c r="AU965" s="1"/>
      <c r="AV965" s="115"/>
      <c r="AW965" s="1"/>
      <c r="AX965" s="33"/>
      <c r="AY965" s="116"/>
      <c r="AZ965" s="1"/>
      <c r="BB965" s="119"/>
      <c r="BC965" s="1"/>
      <c r="BD965" s="33"/>
      <c r="BE965" s="116"/>
      <c r="BF965" s="1"/>
      <c r="BG965" s="33"/>
      <c r="BH965" s="116"/>
      <c r="BI965" s="1"/>
      <c r="BK965" s="116"/>
      <c r="BL965" s="1"/>
      <c r="BN965" s="116"/>
      <c r="BO965" s="1"/>
      <c r="BQ965" s="116"/>
      <c r="BR965" s="1"/>
      <c r="BT965" s="116"/>
      <c r="BU965" s="1"/>
      <c r="BW965" s="116"/>
      <c r="BX965" s="1"/>
      <c r="BZ965" s="116"/>
      <c r="CA965" s="33"/>
    </row>
    <row r="966" spans="5:79">
      <c r="E966"/>
      <c r="G966"/>
      <c r="H966"/>
      <c r="J966" s="115"/>
      <c r="M966" s="116"/>
      <c r="N966"/>
      <c r="P966" s="115"/>
      <c r="S966" s="116"/>
      <c r="T966" s="1"/>
      <c r="V966" s="116"/>
      <c r="W966" s="1"/>
      <c r="Y966" s="116"/>
      <c r="Z966" s="1"/>
      <c r="AB966" s="115"/>
      <c r="AC966"/>
      <c r="AE966" s="116"/>
      <c r="AF966" s="1"/>
      <c r="AH966" s="116"/>
      <c r="AI966" s="1"/>
      <c r="AK966" s="115"/>
      <c r="AL966" s="1"/>
      <c r="AN966" s="116"/>
      <c r="AO966" s="114"/>
      <c r="AP966" s="114"/>
      <c r="AQ966" s="1"/>
      <c r="AR966" s="1"/>
      <c r="AS966" s="115"/>
      <c r="AT966" s="1"/>
      <c r="AU966" s="1"/>
      <c r="AV966" s="115"/>
      <c r="AW966" s="1"/>
      <c r="AX966" s="33"/>
      <c r="AY966" s="116"/>
      <c r="AZ966" s="1"/>
      <c r="BB966" s="119"/>
      <c r="BC966" s="1"/>
      <c r="BD966" s="33"/>
      <c r="BE966" s="116"/>
      <c r="BF966" s="1"/>
      <c r="BG966" s="33"/>
      <c r="BH966" s="116"/>
      <c r="BI966" s="1"/>
      <c r="BK966" s="116"/>
      <c r="BL966" s="1"/>
      <c r="BN966" s="116"/>
      <c r="BO966" s="1"/>
      <c r="BQ966" s="116"/>
      <c r="BR966" s="1"/>
      <c r="BT966" s="116"/>
      <c r="BU966" s="1"/>
      <c r="BW966" s="116"/>
      <c r="BX966" s="1"/>
      <c r="BZ966" s="116"/>
      <c r="CA966" s="33"/>
    </row>
    <row r="967" spans="5:79">
      <c r="E967"/>
      <c r="G967"/>
      <c r="H967"/>
      <c r="J967" s="115"/>
      <c r="M967" s="116"/>
      <c r="N967"/>
      <c r="P967" s="115"/>
      <c r="S967" s="116"/>
      <c r="T967" s="1"/>
      <c r="V967" s="116"/>
      <c r="W967" s="1"/>
      <c r="Y967" s="116"/>
      <c r="Z967" s="1"/>
      <c r="AB967" s="115"/>
      <c r="AC967"/>
      <c r="AE967" s="116"/>
      <c r="AF967" s="1"/>
      <c r="AH967" s="116"/>
      <c r="AI967" s="1"/>
      <c r="AK967" s="115"/>
      <c r="AL967" s="1"/>
      <c r="AN967" s="116"/>
      <c r="AO967" s="114"/>
      <c r="AP967" s="114"/>
      <c r="AQ967" s="1"/>
      <c r="AR967" s="1"/>
      <c r="AS967" s="115"/>
      <c r="AT967" s="1"/>
      <c r="AU967" s="1"/>
      <c r="AV967" s="115"/>
      <c r="AW967" s="1"/>
      <c r="AX967" s="33"/>
      <c r="AY967" s="116"/>
      <c r="AZ967" s="1"/>
      <c r="BB967" s="119"/>
      <c r="BC967" s="1"/>
      <c r="BD967" s="33"/>
      <c r="BE967" s="116"/>
      <c r="BF967" s="1"/>
      <c r="BG967" s="33"/>
      <c r="BH967" s="116"/>
      <c r="BI967" s="1"/>
      <c r="BK967" s="116"/>
      <c r="BL967" s="1"/>
      <c r="BN967" s="116"/>
      <c r="BO967" s="1"/>
      <c r="BQ967" s="116"/>
      <c r="BR967" s="1"/>
      <c r="BT967" s="116"/>
      <c r="BU967" s="1"/>
      <c r="BW967" s="116"/>
      <c r="BX967" s="1"/>
      <c r="BZ967" s="116"/>
      <c r="CA967" s="33"/>
    </row>
    <row r="968" spans="5:79">
      <c r="E968"/>
      <c r="G968"/>
      <c r="H968"/>
      <c r="J968" s="115"/>
      <c r="M968" s="116"/>
      <c r="N968"/>
      <c r="P968" s="115"/>
      <c r="S968" s="116"/>
      <c r="T968" s="1"/>
      <c r="V968" s="116"/>
      <c r="W968" s="1"/>
      <c r="Y968" s="116"/>
      <c r="Z968" s="1"/>
      <c r="AB968" s="115"/>
      <c r="AC968"/>
      <c r="AE968" s="116"/>
      <c r="AF968" s="1"/>
      <c r="AH968" s="116"/>
      <c r="AI968" s="1"/>
      <c r="AK968" s="115"/>
      <c r="AL968" s="1"/>
      <c r="AN968" s="116"/>
      <c r="AO968" s="114"/>
      <c r="AP968" s="114"/>
      <c r="AQ968" s="1"/>
      <c r="AR968" s="1"/>
      <c r="AS968" s="115"/>
      <c r="AT968" s="1"/>
      <c r="AU968" s="1"/>
      <c r="AV968" s="115"/>
      <c r="AW968" s="1"/>
      <c r="AX968" s="33"/>
      <c r="AY968" s="116"/>
      <c r="AZ968" s="1"/>
      <c r="BB968" s="119"/>
      <c r="BC968" s="1"/>
      <c r="BD968" s="33"/>
      <c r="BE968" s="116"/>
      <c r="BF968" s="1"/>
      <c r="BG968" s="33"/>
      <c r="BH968" s="116"/>
      <c r="BI968" s="1"/>
      <c r="BK968" s="116"/>
      <c r="BL968" s="1"/>
      <c r="BN968" s="116"/>
      <c r="BO968" s="1"/>
      <c r="BQ968" s="116"/>
      <c r="BR968" s="1"/>
      <c r="BT968" s="116"/>
      <c r="BU968" s="1"/>
      <c r="BW968" s="116"/>
      <c r="BX968" s="1"/>
      <c r="BZ968" s="116"/>
      <c r="CA968" s="33"/>
    </row>
    <row r="969" spans="5:79">
      <c r="E969"/>
      <c r="G969"/>
      <c r="H969"/>
      <c r="J969" s="115"/>
      <c r="M969" s="116"/>
      <c r="N969"/>
      <c r="P969" s="115"/>
      <c r="S969" s="116"/>
      <c r="T969" s="1"/>
      <c r="V969" s="116"/>
      <c r="W969" s="1"/>
      <c r="Y969" s="116"/>
      <c r="Z969" s="1"/>
      <c r="AB969" s="115"/>
      <c r="AC969"/>
      <c r="AE969" s="116"/>
      <c r="AF969" s="1"/>
      <c r="AH969" s="116"/>
      <c r="AI969" s="1"/>
      <c r="AK969" s="115"/>
      <c r="AL969" s="1"/>
      <c r="AN969" s="116"/>
      <c r="AO969" s="114"/>
      <c r="AP969" s="114"/>
      <c r="AQ969" s="1"/>
      <c r="AR969" s="1"/>
      <c r="AS969" s="115"/>
      <c r="AT969" s="1"/>
      <c r="AU969" s="1"/>
      <c r="AV969" s="115"/>
      <c r="AW969" s="1"/>
      <c r="AX969" s="33"/>
      <c r="AY969" s="116"/>
      <c r="AZ969" s="1"/>
      <c r="BB969" s="119"/>
      <c r="BC969" s="1"/>
      <c r="BD969" s="33"/>
      <c r="BE969" s="116"/>
      <c r="BF969" s="1"/>
      <c r="BG969" s="33"/>
      <c r="BH969" s="116"/>
      <c r="BI969" s="1"/>
      <c r="BK969" s="116"/>
      <c r="BL969" s="1"/>
      <c r="BN969" s="116"/>
      <c r="BO969" s="1"/>
      <c r="BQ969" s="116"/>
      <c r="BR969" s="1"/>
      <c r="BT969" s="116"/>
      <c r="BU969" s="1"/>
      <c r="BW969" s="116"/>
      <c r="BX969" s="1"/>
      <c r="BZ969" s="116"/>
      <c r="CA969" s="33"/>
    </row>
    <row r="970" spans="5:79">
      <c r="E970"/>
      <c r="G970"/>
      <c r="H970"/>
      <c r="J970" s="115"/>
      <c r="M970" s="116"/>
      <c r="N970"/>
      <c r="P970" s="115"/>
      <c r="S970" s="116"/>
      <c r="T970" s="1"/>
      <c r="V970" s="116"/>
      <c r="W970" s="1"/>
      <c r="Y970" s="116"/>
      <c r="Z970" s="1"/>
      <c r="AB970" s="115"/>
      <c r="AC970"/>
      <c r="AE970" s="116"/>
      <c r="AF970" s="1"/>
      <c r="AH970" s="116"/>
      <c r="AI970" s="1"/>
      <c r="AK970" s="115"/>
      <c r="AL970" s="1"/>
      <c r="AN970" s="116"/>
      <c r="AO970" s="114"/>
      <c r="AP970" s="114"/>
      <c r="AQ970" s="1"/>
      <c r="AR970" s="1"/>
      <c r="AS970" s="115"/>
      <c r="AT970" s="1"/>
      <c r="AU970" s="1"/>
      <c r="AV970" s="115"/>
      <c r="AW970" s="1"/>
      <c r="AX970" s="33"/>
      <c r="AY970" s="116"/>
      <c r="AZ970" s="1"/>
      <c r="BB970" s="119"/>
      <c r="BC970" s="1"/>
      <c r="BD970" s="33"/>
      <c r="BE970" s="116"/>
      <c r="BF970" s="1"/>
      <c r="BG970" s="33"/>
      <c r="BH970" s="116"/>
      <c r="BI970" s="1"/>
      <c r="BK970" s="116"/>
      <c r="BL970" s="1"/>
      <c r="BN970" s="116"/>
      <c r="BO970" s="1"/>
      <c r="BQ970" s="116"/>
      <c r="BR970" s="1"/>
      <c r="BT970" s="116"/>
      <c r="BU970" s="1"/>
      <c r="BW970" s="116"/>
      <c r="BX970" s="1"/>
      <c r="BZ970" s="116"/>
      <c r="CA970" s="33"/>
    </row>
    <row r="971" spans="5:79">
      <c r="E971"/>
      <c r="G971"/>
      <c r="H971"/>
      <c r="J971" s="115"/>
      <c r="M971" s="116"/>
      <c r="N971"/>
      <c r="P971" s="115"/>
      <c r="S971" s="116"/>
      <c r="T971" s="1"/>
      <c r="V971" s="116"/>
      <c r="W971" s="1"/>
      <c r="Y971" s="116"/>
      <c r="Z971" s="1"/>
      <c r="AB971" s="115"/>
      <c r="AC971"/>
      <c r="AE971" s="116"/>
      <c r="AF971" s="1"/>
      <c r="AH971" s="116"/>
      <c r="AI971" s="1"/>
      <c r="AK971" s="115"/>
      <c r="AL971" s="1"/>
      <c r="AN971" s="116"/>
      <c r="AO971" s="114"/>
      <c r="AP971" s="114"/>
      <c r="AQ971" s="1"/>
      <c r="AR971" s="1"/>
      <c r="AS971" s="115"/>
      <c r="AT971" s="1"/>
      <c r="AU971" s="1"/>
      <c r="AV971" s="115"/>
      <c r="AW971" s="1"/>
      <c r="AX971" s="33"/>
      <c r="AY971" s="116"/>
      <c r="AZ971" s="1"/>
      <c r="BB971" s="119"/>
      <c r="BC971" s="1"/>
      <c r="BD971" s="33"/>
      <c r="BE971" s="116"/>
      <c r="BF971" s="1"/>
      <c r="BG971" s="33"/>
      <c r="BH971" s="116"/>
      <c r="BI971" s="1"/>
      <c r="BK971" s="116"/>
      <c r="BL971" s="1"/>
      <c r="BN971" s="116"/>
      <c r="BO971" s="1"/>
      <c r="BQ971" s="116"/>
      <c r="BR971" s="1"/>
      <c r="BT971" s="116"/>
      <c r="BU971" s="1"/>
      <c r="BW971" s="116"/>
      <c r="BX971" s="1"/>
      <c r="BZ971" s="116"/>
      <c r="CA971" s="33"/>
    </row>
    <row r="972" spans="5:79">
      <c r="E972"/>
      <c r="G972"/>
      <c r="H972"/>
      <c r="J972" s="115"/>
      <c r="M972" s="116"/>
      <c r="N972"/>
      <c r="P972" s="115"/>
      <c r="S972" s="116"/>
      <c r="T972" s="1"/>
      <c r="V972" s="116"/>
      <c r="W972" s="1"/>
      <c r="Y972" s="116"/>
      <c r="Z972" s="1"/>
      <c r="AB972" s="115"/>
      <c r="AC972"/>
      <c r="AE972" s="116"/>
      <c r="AF972" s="1"/>
      <c r="AH972" s="116"/>
      <c r="AI972" s="1"/>
      <c r="AK972" s="115"/>
      <c r="AL972" s="1"/>
      <c r="AN972" s="116"/>
      <c r="AO972" s="114"/>
      <c r="AP972" s="114"/>
      <c r="AQ972" s="1"/>
      <c r="AR972" s="1"/>
      <c r="AS972" s="115"/>
      <c r="AT972" s="1"/>
      <c r="AU972" s="1"/>
      <c r="AV972" s="115"/>
      <c r="AW972" s="1"/>
      <c r="AX972" s="33"/>
      <c r="AY972" s="116"/>
      <c r="AZ972" s="1"/>
      <c r="BB972" s="119"/>
      <c r="BC972" s="1"/>
      <c r="BD972" s="33"/>
      <c r="BE972" s="116"/>
      <c r="BF972" s="1"/>
      <c r="BG972" s="33"/>
      <c r="BH972" s="116"/>
      <c r="BI972" s="1"/>
      <c r="BK972" s="116"/>
      <c r="BL972" s="1"/>
      <c r="BN972" s="116"/>
      <c r="BO972" s="1"/>
      <c r="BQ972" s="116"/>
      <c r="BR972" s="1"/>
      <c r="BT972" s="116"/>
      <c r="BU972" s="1"/>
      <c r="BW972" s="116"/>
      <c r="BX972" s="1"/>
      <c r="BZ972" s="116"/>
      <c r="CA972" s="33"/>
    </row>
    <row r="973" spans="5:79">
      <c r="E973"/>
      <c r="G973"/>
      <c r="H973"/>
      <c r="J973" s="115"/>
      <c r="M973" s="116"/>
      <c r="N973"/>
      <c r="P973" s="115"/>
      <c r="S973" s="116"/>
      <c r="T973" s="1"/>
      <c r="V973" s="116"/>
      <c r="W973" s="1"/>
      <c r="Y973" s="116"/>
      <c r="Z973" s="1"/>
      <c r="AB973" s="115"/>
      <c r="AC973"/>
      <c r="AE973" s="116"/>
      <c r="AF973" s="1"/>
      <c r="AH973" s="116"/>
      <c r="AI973" s="1"/>
      <c r="AK973" s="115"/>
      <c r="AL973" s="1"/>
      <c r="AN973" s="116"/>
      <c r="AO973" s="114"/>
      <c r="AP973" s="114"/>
      <c r="AQ973" s="1"/>
      <c r="AR973" s="1"/>
      <c r="AS973" s="115"/>
      <c r="AT973" s="1"/>
      <c r="AU973" s="1"/>
      <c r="AV973" s="115"/>
      <c r="AW973" s="1"/>
      <c r="AX973" s="33"/>
      <c r="AY973" s="116"/>
      <c r="AZ973" s="1"/>
      <c r="BB973" s="119"/>
      <c r="BC973" s="1"/>
      <c r="BD973" s="33"/>
      <c r="BE973" s="116"/>
      <c r="BF973" s="1"/>
      <c r="BG973" s="33"/>
      <c r="BH973" s="116"/>
      <c r="BI973" s="1"/>
      <c r="BK973" s="116"/>
      <c r="BL973" s="1"/>
      <c r="BN973" s="116"/>
      <c r="BO973" s="1"/>
      <c r="BQ973" s="116"/>
      <c r="BR973" s="1"/>
      <c r="BT973" s="116"/>
      <c r="BU973" s="1"/>
      <c r="BW973" s="116"/>
      <c r="BX973" s="1"/>
      <c r="BZ973" s="116"/>
      <c r="CA973" s="33"/>
    </row>
    <row r="974" spans="5:79">
      <c r="E974"/>
      <c r="G974"/>
      <c r="H974"/>
      <c r="J974" s="115"/>
      <c r="M974" s="116"/>
      <c r="N974"/>
      <c r="P974" s="115"/>
      <c r="S974" s="116"/>
      <c r="T974" s="1"/>
      <c r="V974" s="116"/>
      <c r="W974" s="1"/>
      <c r="Y974" s="116"/>
      <c r="Z974" s="1"/>
      <c r="AB974" s="115"/>
      <c r="AC974"/>
      <c r="AE974" s="116"/>
      <c r="AF974" s="1"/>
      <c r="AH974" s="116"/>
      <c r="AI974" s="1"/>
      <c r="AK974" s="115"/>
      <c r="AL974" s="1"/>
      <c r="AN974" s="116"/>
      <c r="AO974" s="114"/>
      <c r="AP974" s="114"/>
      <c r="AQ974" s="1"/>
      <c r="AR974" s="1"/>
      <c r="AS974" s="115"/>
      <c r="AT974" s="1"/>
      <c r="AU974" s="1"/>
      <c r="AV974" s="115"/>
      <c r="AW974" s="1"/>
      <c r="AX974" s="33"/>
      <c r="AY974" s="116"/>
      <c r="AZ974" s="1"/>
      <c r="BB974" s="119"/>
      <c r="BC974" s="1"/>
      <c r="BD974" s="33"/>
      <c r="BE974" s="116"/>
      <c r="BF974" s="1"/>
      <c r="BG974" s="33"/>
      <c r="BH974" s="116"/>
      <c r="BI974" s="1"/>
      <c r="BK974" s="116"/>
      <c r="BL974" s="1"/>
      <c r="BN974" s="116"/>
      <c r="BO974" s="1"/>
      <c r="BQ974" s="116"/>
      <c r="BR974" s="1"/>
      <c r="BT974" s="116"/>
      <c r="BU974" s="1"/>
      <c r="BW974" s="116"/>
      <c r="BX974" s="1"/>
      <c r="BZ974" s="116"/>
      <c r="CA974" s="33"/>
    </row>
    <row r="975" spans="5:79">
      <c r="E975"/>
      <c r="G975"/>
      <c r="H975"/>
      <c r="J975" s="115"/>
      <c r="M975" s="116"/>
      <c r="N975"/>
      <c r="P975" s="115"/>
      <c r="S975" s="116"/>
      <c r="T975" s="1"/>
      <c r="V975" s="116"/>
      <c r="W975" s="1"/>
      <c r="Y975" s="116"/>
      <c r="Z975" s="1"/>
      <c r="AB975" s="115"/>
      <c r="AC975"/>
      <c r="AE975" s="116"/>
      <c r="AF975" s="1"/>
      <c r="AH975" s="116"/>
      <c r="AI975" s="1"/>
      <c r="AK975" s="115"/>
      <c r="AL975" s="1"/>
      <c r="AN975" s="116"/>
      <c r="AO975" s="114"/>
      <c r="AP975" s="114"/>
      <c r="AQ975" s="1"/>
      <c r="AR975" s="1"/>
      <c r="AS975" s="115"/>
      <c r="AT975" s="1"/>
      <c r="AU975" s="1"/>
      <c r="AV975" s="115"/>
      <c r="AW975" s="1"/>
      <c r="AX975" s="33"/>
      <c r="AY975" s="116"/>
      <c r="AZ975" s="1"/>
      <c r="BB975" s="119"/>
      <c r="BC975" s="1"/>
      <c r="BD975" s="33"/>
      <c r="BE975" s="116"/>
      <c r="BF975" s="1"/>
      <c r="BG975" s="33"/>
      <c r="BH975" s="116"/>
      <c r="BI975" s="1"/>
      <c r="BK975" s="116"/>
      <c r="BL975" s="1"/>
      <c r="BN975" s="116"/>
      <c r="BO975" s="1"/>
      <c r="BQ975" s="116"/>
      <c r="BR975" s="1"/>
      <c r="BT975" s="116"/>
      <c r="BU975" s="1"/>
      <c r="BW975" s="116"/>
      <c r="BX975" s="1"/>
      <c r="BZ975" s="116"/>
      <c r="CA975" s="33"/>
    </row>
    <row r="976" spans="5:79">
      <c r="E976"/>
      <c r="G976"/>
      <c r="H976"/>
      <c r="J976" s="115"/>
      <c r="M976" s="116"/>
      <c r="N976"/>
      <c r="P976" s="115"/>
      <c r="S976" s="116"/>
      <c r="T976" s="1"/>
      <c r="V976" s="116"/>
      <c r="W976" s="1"/>
      <c r="Y976" s="116"/>
      <c r="Z976" s="1"/>
      <c r="AB976" s="115"/>
      <c r="AC976"/>
      <c r="AE976" s="116"/>
      <c r="AF976" s="1"/>
      <c r="AH976" s="116"/>
      <c r="AI976" s="1"/>
      <c r="AK976" s="115"/>
      <c r="AL976" s="1"/>
      <c r="AN976" s="116"/>
      <c r="AO976" s="114"/>
      <c r="AP976" s="114"/>
      <c r="AQ976" s="1"/>
      <c r="AR976" s="1"/>
      <c r="AS976" s="115"/>
      <c r="AT976" s="1"/>
      <c r="AU976" s="1"/>
      <c r="AV976" s="115"/>
      <c r="AW976" s="1"/>
      <c r="AX976" s="33"/>
      <c r="AY976" s="116"/>
      <c r="AZ976" s="1"/>
      <c r="BB976" s="119"/>
      <c r="BC976" s="1"/>
      <c r="BD976" s="33"/>
      <c r="BE976" s="116"/>
      <c r="BF976" s="1"/>
      <c r="BG976" s="33"/>
      <c r="BH976" s="116"/>
      <c r="BI976" s="1"/>
      <c r="BK976" s="116"/>
      <c r="BL976" s="1"/>
      <c r="BN976" s="116"/>
      <c r="BO976" s="1"/>
      <c r="BQ976" s="116"/>
      <c r="BR976" s="1"/>
      <c r="BT976" s="116"/>
      <c r="BU976" s="1"/>
      <c r="BW976" s="116"/>
      <c r="BX976" s="1"/>
      <c r="BZ976" s="116"/>
      <c r="CA976" s="33"/>
    </row>
    <row r="977" spans="5:79">
      <c r="E977"/>
      <c r="G977"/>
      <c r="H977"/>
      <c r="J977" s="115"/>
      <c r="M977" s="116"/>
      <c r="N977"/>
      <c r="P977" s="115"/>
      <c r="S977" s="116"/>
      <c r="T977" s="1"/>
      <c r="V977" s="116"/>
      <c r="W977" s="1"/>
      <c r="Y977" s="116"/>
      <c r="Z977" s="1"/>
      <c r="AB977" s="115"/>
      <c r="AC977"/>
      <c r="AE977" s="116"/>
      <c r="AF977" s="1"/>
      <c r="AH977" s="116"/>
      <c r="AI977" s="1"/>
      <c r="AK977" s="115"/>
      <c r="AL977" s="1"/>
      <c r="AN977" s="116"/>
      <c r="AO977" s="114"/>
      <c r="AP977" s="114"/>
      <c r="AQ977" s="1"/>
      <c r="AR977" s="1"/>
      <c r="AS977" s="115"/>
      <c r="AT977" s="1"/>
      <c r="AU977" s="1"/>
      <c r="AV977" s="115"/>
      <c r="AW977" s="1"/>
      <c r="AX977" s="33"/>
      <c r="AY977" s="116"/>
      <c r="AZ977" s="1"/>
      <c r="BB977" s="119"/>
      <c r="BC977" s="1"/>
      <c r="BD977" s="33"/>
      <c r="BE977" s="116"/>
      <c r="BF977" s="1"/>
      <c r="BG977" s="33"/>
      <c r="BH977" s="116"/>
      <c r="BI977" s="1"/>
      <c r="BK977" s="116"/>
      <c r="BL977" s="1"/>
      <c r="BN977" s="116"/>
      <c r="BO977" s="1"/>
      <c r="BQ977" s="116"/>
      <c r="BR977" s="1"/>
      <c r="BT977" s="116"/>
      <c r="BU977" s="1"/>
      <c r="BW977" s="116"/>
      <c r="BX977" s="1"/>
      <c r="BZ977" s="116"/>
      <c r="CA977" s="33"/>
    </row>
    <row r="978" spans="5:79">
      <c r="E978"/>
      <c r="G978"/>
      <c r="H978"/>
      <c r="J978" s="115"/>
      <c r="M978" s="116"/>
      <c r="N978"/>
      <c r="P978" s="115"/>
      <c r="S978" s="116"/>
      <c r="T978" s="1"/>
      <c r="V978" s="116"/>
      <c r="W978" s="1"/>
      <c r="Y978" s="116"/>
      <c r="Z978" s="1"/>
      <c r="AB978" s="115"/>
      <c r="AC978"/>
      <c r="AE978" s="116"/>
      <c r="AF978" s="1"/>
      <c r="AH978" s="116"/>
      <c r="AI978" s="1"/>
      <c r="AK978" s="115"/>
      <c r="AL978" s="1"/>
      <c r="AN978" s="116"/>
      <c r="AO978" s="114"/>
      <c r="AP978" s="114"/>
      <c r="AQ978" s="1"/>
      <c r="AR978" s="1"/>
      <c r="AS978" s="115"/>
      <c r="AT978" s="1"/>
      <c r="AU978" s="1"/>
      <c r="AV978" s="115"/>
      <c r="AW978" s="1"/>
      <c r="AX978" s="33"/>
      <c r="AY978" s="116"/>
      <c r="AZ978" s="1"/>
      <c r="BB978" s="119"/>
      <c r="BC978" s="1"/>
      <c r="BD978" s="33"/>
      <c r="BE978" s="116"/>
      <c r="BF978" s="1"/>
      <c r="BG978" s="33"/>
      <c r="BH978" s="116"/>
      <c r="BI978" s="1"/>
      <c r="BK978" s="116"/>
      <c r="BL978" s="1"/>
      <c r="BN978" s="116"/>
      <c r="BO978" s="1"/>
      <c r="BQ978" s="116"/>
      <c r="BR978" s="1"/>
      <c r="BT978" s="116"/>
      <c r="BU978" s="1"/>
      <c r="BW978" s="116"/>
      <c r="BX978" s="1"/>
      <c r="BZ978" s="116"/>
      <c r="CA978" s="33"/>
    </row>
    <row r="979" spans="5:79">
      <c r="E979"/>
      <c r="G979"/>
      <c r="H979"/>
      <c r="J979" s="115"/>
      <c r="M979" s="116"/>
      <c r="N979"/>
      <c r="P979" s="115"/>
      <c r="S979" s="116"/>
      <c r="T979" s="1"/>
      <c r="V979" s="116"/>
      <c r="W979" s="1"/>
      <c r="Y979" s="116"/>
      <c r="Z979" s="1"/>
      <c r="AB979" s="115"/>
      <c r="AC979"/>
      <c r="AE979" s="116"/>
      <c r="AF979" s="1"/>
      <c r="AH979" s="116"/>
      <c r="AI979" s="1"/>
      <c r="AK979" s="115"/>
      <c r="AL979" s="1"/>
      <c r="AN979" s="116"/>
      <c r="AO979" s="114"/>
      <c r="AP979" s="114"/>
      <c r="AQ979" s="1"/>
      <c r="AR979" s="1"/>
      <c r="AS979" s="115"/>
      <c r="AT979" s="1"/>
      <c r="AU979" s="1"/>
      <c r="AV979" s="115"/>
      <c r="AW979" s="1"/>
      <c r="AX979" s="33"/>
      <c r="AY979" s="116"/>
      <c r="AZ979" s="1"/>
      <c r="BB979" s="119"/>
      <c r="BC979" s="1"/>
      <c r="BD979" s="33"/>
      <c r="BE979" s="116"/>
      <c r="BF979" s="1"/>
      <c r="BG979" s="33"/>
      <c r="BH979" s="116"/>
      <c r="BI979" s="1"/>
      <c r="BK979" s="116"/>
      <c r="BL979" s="1"/>
      <c r="BN979" s="116"/>
      <c r="BO979" s="1"/>
      <c r="BQ979" s="116"/>
      <c r="BR979" s="1"/>
      <c r="BT979" s="116"/>
      <c r="BU979" s="1"/>
      <c r="BW979" s="116"/>
      <c r="BX979" s="1"/>
      <c r="BZ979" s="116"/>
      <c r="CA979" s="33"/>
    </row>
    <row r="980" spans="5:79">
      <c r="E980"/>
      <c r="G980"/>
      <c r="H980"/>
      <c r="J980" s="115"/>
      <c r="M980" s="116"/>
      <c r="N980"/>
      <c r="P980" s="115"/>
      <c r="S980" s="116"/>
      <c r="T980" s="1"/>
      <c r="V980" s="116"/>
      <c r="W980" s="1"/>
      <c r="Y980" s="116"/>
      <c r="Z980" s="1"/>
      <c r="AB980" s="115"/>
      <c r="AC980"/>
      <c r="AE980" s="116"/>
      <c r="AF980" s="1"/>
      <c r="AH980" s="116"/>
      <c r="AI980" s="1"/>
      <c r="AK980" s="115"/>
      <c r="AL980" s="1"/>
      <c r="AN980" s="116"/>
      <c r="AO980" s="114"/>
      <c r="AP980" s="114"/>
      <c r="AQ980" s="1"/>
      <c r="AR980" s="1"/>
      <c r="AS980" s="115"/>
      <c r="AT980" s="1"/>
      <c r="AU980" s="1"/>
      <c r="AV980" s="115"/>
      <c r="AW980" s="1"/>
      <c r="AX980" s="33"/>
      <c r="AY980" s="116"/>
      <c r="AZ980" s="1"/>
      <c r="BB980" s="119"/>
      <c r="BC980" s="1"/>
      <c r="BD980" s="33"/>
      <c r="BE980" s="116"/>
      <c r="BF980" s="1"/>
      <c r="BG980" s="33"/>
      <c r="BH980" s="116"/>
      <c r="BI980" s="1"/>
      <c r="BK980" s="116"/>
      <c r="BL980" s="1"/>
      <c r="BN980" s="116"/>
      <c r="BO980" s="1"/>
      <c r="BQ980" s="116"/>
      <c r="BR980" s="1"/>
      <c r="BT980" s="116"/>
      <c r="BU980" s="1"/>
      <c r="BW980" s="116"/>
      <c r="BX980" s="1"/>
      <c r="BZ980" s="116"/>
      <c r="CA980" s="33"/>
    </row>
    <row r="981" spans="5:79">
      <c r="E981"/>
      <c r="G981"/>
      <c r="H981"/>
      <c r="J981" s="115"/>
      <c r="M981" s="116"/>
      <c r="N981"/>
      <c r="P981" s="115"/>
      <c r="S981" s="116"/>
      <c r="T981" s="1"/>
      <c r="V981" s="116"/>
      <c r="W981" s="1"/>
      <c r="Y981" s="116"/>
      <c r="Z981" s="1"/>
      <c r="AB981" s="115"/>
      <c r="AC981"/>
      <c r="AE981" s="116"/>
      <c r="AF981" s="1"/>
      <c r="AH981" s="116"/>
      <c r="AI981" s="1"/>
      <c r="AK981" s="115"/>
      <c r="AL981" s="1"/>
      <c r="AN981" s="116"/>
      <c r="AO981" s="114"/>
      <c r="AP981" s="114"/>
      <c r="AQ981" s="1"/>
      <c r="AR981" s="1"/>
      <c r="AS981" s="115"/>
      <c r="AT981" s="1"/>
      <c r="AU981" s="1"/>
      <c r="AV981" s="115"/>
      <c r="AW981" s="1"/>
      <c r="AX981" s="33"/>
      <c r="AY981" s="116"/>
      <c r="AZ981" s="1"/>
      <c r="BB981" s="119"/>
      <c r="BC981" s="1"/>
      <c r="BD981" s="33"/>
      <c r="BE981" s="116"/>
      <c r="BF981" s="1"/>
      <c r="BG981" s="33"/>
      <c r="BH981" s="116"/>
      <c r="BI981" s="1"/>
      <c r="BK981" s="116"/>
      <c r="BL981" s="1"/>
      <c r="BN981" s="116"/>
      <c r="BO981" s="1"/>
      <c r="BQ981" s="116"/>
      <c r="BR981" s="1"/>
      <c r="BT981" s="116"/>
      <c r="BU981" s="1"/>
      <c r="BW981" s="116"/>
      <c r="BX981" s="1"/>
      <c r="BZ981" s="116"/>
      <c r="CA981" s="33"/>
    </row>
    <row r="982" spans="5:79">
      <c r="E982"/>
      <c r="G982"/>
      <c r="H982"/>
      <c r="J982" s="115"/>
      <c r="M982" s="116"/>
      <c r="N982"/>
      <c r="P982" s="115"/>
      <c r="S982" s="116"/>
      <c r="T982" s="1"/>
      <c r="V982" s="116"/>
      <c r="W982" s="1"/>
      <c r="Y982" s="116"/>
      <c r="Z982" s="1"/>
      <c r="AB982" s="115"/>
      <c r="AC982"/>
      <c r="AE982" s="116"/>
      <c r="AF982" s="1"/>
      <c r="AH982" s="116"/>
      <c r="AI982" s="1"/>
      <c r="AK982" s="115"/>
      <c r="AL982" s="1"/>
      <c r="AN982" s="116"/>
      <c r="AO982" s="114"/>
      <c r="AP982" s="114"/>
      <c r="AQ982" s="1"/>
      <c r="AR982" s="1"/>
      <c r="AS982" s="115"/>
      <c r="AT982" s="1"/>
      <c r="AU982" s="1"/>
      <c r="AV982" s="115"/>
      <c r="AW982" s="1"/>
      <c r="AX982" s="33"/>
      <c r="AY982" s="116"/>
      <c r="AZ982" s="1"/>
      <c r="BB982" s="119"/>
      <c r="BC982" s="1"/>
      <c r="BD982" s="33"/>
      <c r="BE982" s="116"/>
      <c r="BF982" s="1"/>
      <c r="BG982" s="33"/>
      <c r="BH982" s="116"/>
      <c r="BI982" s="1"/>
      <c r="BK982" s="116"/>
      <c r="BL982" s="1"/>
      <c r="BN982" s="116"/>
      <c r="BO982" s="1"/>
      <c r="BQ982" s="116"/>
      <c r="BR982" s="1"/>
      <c r="BT982" s="116"/>
      <c r="BU982" s="1"/>
      <c r="BW982" s="116"/>
      <c r="BX982" s="1"/>
      <c r="BZ982" s="116"/>
      <c r="CA982" s="33"/>
    </row>
    <row r="983" spans="5:79">
      <c r="E983"/>
      <c r="G983"/>
      <c r="H983"/>
      <c r="J983" s="115"/>
      <c r="M983" s="116"/>
      <c r="N983"/>
      <c r="P983" s="115"/>
      <c r="S983" s="116"/>
      <c r="T983" s="1"/>
      <c r="V983" s="116"/>
      <c r="W983" s="1"/>
      <c r="Y983" s="116"/>
      <c r="Z983" s="1"/>
      <c r="AB983" s="115"/>
      <c r="AC983"/>
      <c r="AE983" s="116"/>
      <c r="AF983" s="1"/>
      <c r="AH983" s="116"/>
      <c r="AI983" s="1"/>
      <c r="AK983" s="115"/>
      <c r="AL983" s="1"/>
      <c r="AN983" s="116"/>
      <c r="AO983" s="114"/>
      <c r="AP983" s="114"/>
      <c r="AQ983" s="1"/>
      <c r="AR983" s="1"/>
      <c r="AS983" s="115"/>
      <c r="AT983" s="1"/>
      <c r="AU983" s="1"/>
      <c r="AV983" s="115"/>
      <c r="AW983" s="1"/>
      <c r="AX983" s="33"/>
      <c r="AY983" s="116"/>
      <c r="AZ983" s="1"/>
      <c r="BB983" s="119"/>
      <c r="BC983" s="1"/>
      <c r="BD983" s="33"/>
      <c r="BE983" s="116"/>
      <c r="BF983" s="1"/>
      <c r="BG983" s="33"/>
      <c r="BH983" s="116"/>
      <c r="BI983" s="1"/>
      <c r="BK983" s="116"/>
      <c r="BL983" s="1"/>
      <c r="BN983" s="116"/>
      <c r="BO983" s="1"/>
      <c r="BQ983" s="116"/>
      <c r="BR983" s="1"/>
      <c r="BT983" s="116"/>
      <c r="BU983" s="1"/>
      <c r="BW983" s="116"/>
      <c r="BX983" s="1"/>
      <c r="BZ983" s="116"/>
      <c r="CA983" s="33"/>
    </row>
    <row r="984" spans="5:79">
      <c r="E984"/>
      <c r="G984"/>
      <c r="H984"/>
      <c r="J984" s="115"/>
      <c r="M984" s="116"/>
      <c r="N984"/>
      <c r="P984" s="115"/>
      <c r="S984" s="116"/>
      <c r="T984" s="1"/>
      <c r="V984" s="116"/>
      <c r="W984" s="1"/>
      <c r="Y984" s="116"/>
      <c r="Z984" s="1"/>
      <c r="AB984" s="115"/>
      <c r="AC984"/>
      <c r="AE984" s="116"/>
      <c r="AF984" s="1"/>
      <c r="AH984" s="116"/>
      <c r="AI984" s="1"/>
      <c r="AK984" s="115"/>
      <c r="AL984" s="1"/>
      <c r="AN984" s="116"/>
      <c r="AO984" s="114"/>
      <c r="AP984" s="114"/>
      <c r="AQ984" s="1"/>
      <c r="AR984" s="1"/>
      <c r="AS984" s="115"/>
      <c r="AT984" s="1"/>
      <c r="AU984" s="1"/>
      <c r="AV984" s="115"/>
      <c r="AW984" s="1"/>
      <c r="AX984" s="33"/>
      <c r="AY984" s="116"/>
      <c r="AZ984" s="1"/>
      <c r="BB984" s="119"/>
      <c r="BC984" s="1"/>
      <c r="BD984" s="33"/>
      <c r="BE984" s="116"/>
      <c r="BF984" s="1"/>
      <c r="BG984" s="33"/>
      <c r="BH984" s="116"/>
      <c r="BI984" s="1"/>
      <c r="BK984" s="116"/>
      <c r="BL984" s="1"/>
      <c r="BN984" s="116"/>
      <c r="BO984" s="1"/>
      <c r="BQ984" s="116"/>
      <c r="BR984" s="1"/>
      <c r="BT984" s="116"/>
      <c r="BU984" s="1"/>
      <c r="BW984" s="116"/>
      <c r="BX984" s="1"/>
      <c r="BZ984" s="116"/>
      <c r="CA984" s="33"/>
    </row>
    <row r="985" spans="5:79">
      <c r="E985"/>
      <c r="G985"/>
      <c r="H985"/>
      <c r="J985" s="115"/>
      <c r="M985" s="116"/>
      <c r="N985"/>
      <c r="P985" s="115"/>
      <c r="S985" s="116"/>
      <c r="T985" s="1"/>
      <c r="V985" s="116"/>
      <c r="W985" s="1"/>
      <c r="Y985" s="116"/>
      <c r="Z985" s="1"/>
      <c r="AB985" s="115"/>
      <c r="AC985"/>
      <c r="AE985" s="116"/>
      <c r="AF985" s="1"/>
      <c r="AH985" s="116"/>
      <c r="AI985" s="1"/>
      <c r="AK985" s="115"/>
      <c r="AL985" s="1"/>
      <c r="AN985" s="116"/>
      <c r="AO985" s="114"/>
      <c r="AP985" s="114"/>
      <c r="AQ985" s="1"/>
      <c r="AR985" s="1"/>
      <c r="AS985" s="115"/>
      <c r="AT985" s="1"/>
      <c r="AU985" s="1"/>
      <c r="AV985" s="115"/>
      <c r="AW985" s="1"/>
      <c r="AX985" s="33"/>
      <c r="AY985" s="116"/>
      <c r="AZ985" s="1"/>
      <c r="BB985" s="119"/>
      <c r="BC985" s="1"/>
      <c r="BD985" s="33"/>
      <c r="BE985" s="116"/>
      <c r="BF985" s="1"/>
      <c r="BG985" s="33"/>
      <c r="BH985" s="116"/>
      <c r="BI985" s="1"/>
      <c r="BK985" s="116"/>
      <c r="BL985" s="1"/>
      <c r="BN985" s="116"/>
      <c r="BO985" s="1"/>
      <c r="BQ985" s="116"/>
      <c r="BR985" s="1"/>
      <c r="BT985" s="116"/>
      <c r="BU985" s="1"/>
      <c r="BW985" s="116"/>
      <c r="BX985" s="1"/>
      <c r="BZ985" s="116"/>
      <c r="CA985" s="33"/>
    </row>
    <row r="986" spans="5:79">
      <c r="E986"/>
      <c r="G986"/>
      <c r="H986"/>
      <c r="J986" s="115"/>
      <c r="M986" s="116"/>
      <c r="N986"/>
      <c r="P986" s="115"/>
      <c r="S986" s="116"/>
      <c r="T986" s="1"/>
      <c r="V986" s="116"/>
      <c r="W986" s="1"/>
      <c r="Y986" s="116"/>
      <c r="Z986" s="1"/>
      <c r="AB986" s="115"/>
      <c r="AC986"/>
      <c r="AE986" s="116"/>
      <c r="AF986" s="1"/>
      <c r="AH986" s="116"/>
      <c r="AI986" s="1"/>
      <c r="AK986" s="115"/>
      <c r="AL986" s="1"/>
      <c r="AN986" s="116"/>
      <c r="AO986" s="114"/>
      <c r="AP986" s="114"/>
      <c r="AQ986" s="1"/>
      <c r="AR986" s="1"/>
      <c r="AS986" s="115"/>
      <c r="AT986" s="1"/>
      <c r="AU986" s="1"/>
      <c r="AV986" s="115"/>
      <c r="AW986" s="1"/>
      <c r="AX986" s="33"/>
      <c r="AY986" s="116"/>
      <c r="AZ986" s="1"/>
      <c r="BB986" s="119"/>
      <c r="BC986" s="1"/>
      <c r="BD986" s="33"/>
      <c r="BE986" s="116"/>
      <c r="BF986" s="1"/>
      <c r="BG986" s="33"/>
      <c r="BH986" s="116"/>
      <c r="BI986" s="1"/>
      <c r="BK986" s="116"/>
      <c r="BL986" s="1"/>
      <c r="BN986" s="116"/>
      <c r="BO986" s="1"/>
      <c r="BQ986" s="116"/>
      <c r="BR986" s="1"/>
      <c r="BT986" s="116"/>
      <c r="BU986" s="1"/>
      <c r="BW986" s="116"/>
      <c r="BX986" s="1"/>
      <c r="BZ986" s="116"/>
      <c r="CA986" s="33"/>
    </row>
    <row r="987" spans="5:79">
      <c r="E987"/>
      <c r="G987"/>
      <c r="H987"/>
      <c r="J987" s="115"/>
      <c r="M987" s="116"/>
      <c r="N987"/>
      <c r="P987" s="115"/>
      <c r="S987" s="116"/>
      <c r="T987" s="1"/>
      <c r="V987" s="116"/>
      <c r="W987" s="1"/>
      <c r="Y987" s="116"/>
      <c r="Z987" s="1"/>
      <c r="AB987" s="115"/>
      <c r="AC987"/>
      <c r="AE987" s="116"/>
      <c r="AF987" s="1"/>
      <c r="AH987" s="116"/>
      <c r="AI987" s="1"/>
      <c r="AK987" s="115"/>
      <c r="AL987" s="1"/>
      <c r="AN987" s="116"/>
      <c r="AO987" s="114"/>
      <c r="AP987" s="114"/>
      <c r="AQ987" s="1"/>
      <c r="AR987" s="1"/>
      <c r="AS987" s="115"/>
      <c r="AT987" s="1"/>
      <c r="AU987" s="1"/>
      <c r="AV987" s="115"/>
      <c r="AW987" s="1"/>
      <c r="AX987" s="33"/>
      <c r="AY987" s="116"/>
      <c r="AZ987" s="1"/>
      <c r="BB987" s="119"/>
      <c r="BC987" s="1"/>
      <c r="BD987" s="33"/>
      <c r="BE987" s="116"/>
      <c r="BF987" s="1"/>
      <c r="BG987" s="33"/>
      <c r="BH987" s="116"/>
      <c r="BI987" s="1"/>
      <c r="BK987" s="116"/>
      <c r="BL987" s="1"/>
      <c r="BN987" s="116"/>
      <c r="BO987" s="1"/>
      <c r="BQ987" s="116"/>
      <c r="BR987" s="1"/>
      <c r="BT987" s="116"/>
      <c r="BU987" s="1"/>
      <c r="BW987" s="116"/>
      <c r="BX987" s="1"/>
      <c r="BZ987" s="116"/>
      <c r="CA987" s="33"/>
    </row>
    <row r="988" spans="5:79">
      <c r="E988"/>
      <c r="G988"/>
      <c r="H988"/>
      <c r="J988" s="115"/>
      <c r="M988" s="116"/>
      <c r="N988"/>
      <c r="P988" s="115"/>
      <c r="S988" s="116"/>
      <c r="T988" s="1"/>
      <c r="V988" s="116"/>
      <c r="W988" s="1"/>
      <c r="Y988" s="116"/>
      <c r="Z988" s="1"/>
      <c r="AB988" s="115"/>
      <c r="AC988"/>
      <c r="AE988" s="116"/>
      <c r="AF988" s="1"/>
      <c r="AH988" s="116"/>
      <c r="AI988" s="1"/>
      <c r="AK988" s="115"/>
      <c r="AL988" s="1"/>
      <c r="AN988" s="116"/>
      <c r="AO988" s="114"/>
      <c r="AP988" s="114"/>
      <c r="AQ988" s="1"/>
      <c r="AR988" s="1"/>
      <c r="AS988" s="115"/>
      <c r="AT988" s="1"/>
      <c r="AU988" s="1"/>
      <c r="AV988" s="115"/>
      <c r="AW988" s="1"/>
      <c r="AX988" s="33"/>
      <c r="AY988" s="116"/>
      <c r="AZ988" s="1"/>
      <c r="BB988" s="119"/>
      <c r="BC988" s="1"/>
      <c r="BD988" s="33"/>
      <c r="BE988" s="116"/>
      <c r="BF988" s="1"/>
      <c r="BG988" s="33"/>
      <c r="BH988" s="116"/>
      <c r="BI988" s="1"/>
      <c r="BK988" s="116"/>
      <c r="BL988" s="1"/>
      <c r="BN988" s="116"/>
      <c r="BO988" s="1"/>
      <c r="BQ988" s="116"/>
      <c r="BR988" s="1"/>
      <c r="BT988" s="116"/>
      <c r="BU988" s="1"/>
      <c r="BW988" s="116"/>
      <c r="BX988" s="1"/>
      <c r="BZ988" s="116"/>
      <c r="CA988" s="33"/>
    </row>
    <row r="989" spans="5:79">
      <c r="E989"/>
      <c r="G989"/>
      <c r="H989"/>
      <c r="J989" s="115"/>
      <c r="M989" s="116"/>
      <c r="N989"/>
      <c r="P989" s="115"/>
      <c r="S989" s="116"/>
      <c r="T989" s="1"/>
      <c r="V989" s="116"/>
      <c r="W989" s="1"/>
      <c r="Y989" s="116"/>
      <c r="Z989" s="1"/>
      <c r="AB989" s="115"/>
      <c r="AC989"/>
      <c r="AE989" s="116"/>
      <c r="AF989" s="1"/>
      <c r="AH989" s="116"/>
      <c r="AI989" s="1"/>
      <c r="AK989" s="115"/>
      <c r="AL989" s="1"/>
      <c r="AN989" s="116"/>
      <c r="AO989" s="114"/>
      <c r="AP989" s="114"/>
      <c r="AQ989" s="1"/>
      <c r="AR989" s="1"/>
      <c r="AS989" s="115"/>
      <c r="AT989" s="1"/>
      <c r="AU989" s="1"/>
      <c r="AV989" s="115"/>
      <c r="AW989" s="1"/>
      <c r="AX989" s="33"/>
      <c r="AY989" s="116"/>
      <c r="AZ989" s="1"/>
      <c r="BB989" s="119"/>
      <c r="BC989" s="1"/>
      <c r="BD989" s="33"/>
      <c r="BE989" s="116"/>
      <c r="BF989" s="1"/>
      <c r="BG989" s="33"/>
      <c r="BH989" s="116"/>
      <c r="BI989" s="1"/>
      <c r="BK989" s="116"/>
      <c r="BL989" s="1"/>
      <c r="BN989" s="116"/>
      <c r="BO989" s="1"/>
      <c r="BQ989" s="116"/>
      <c r="BR989" s="1"/>
      <c r="BT989" s="116"/>
      <c r="BU989" s="1"/>
      <c r="BW989" s="116"/>
      <c r="BX989" s="1"/>
      <c r="BZ989" s="116"/>
      <c r="CA989" s="33"/>
    </row>
    <row r="990" spans="5:79">
      <c r="E990"/>
      <c r="G990"/>
      <c r="H990"/>
      <c r="J990" s="115"/>
      <c r="M990" s="116"/>
      <c r="N990"/>
      <c r="P990" s="115"/>
      <c r="S990" s="116"/>
      <c r="T990" s="1"/>
      <c r="V990" s="116"/>
      <c r="W990" s="1"/>
      <c r="Y990" s="116"/>
      <c r="Z990" s="1"/>
      <c r="AB990" s="115"/>
      <c r="AC990"/>
      <c r="AE990" s="116"/>
      <c r="AF990" s="1"/>
      <c r="AH990" s="116"/>
      <c r="AI990" s="1"/>
      <c r="AK990" s="115"/>
      <c r="AL990" s="1"/>
      <c r="AN990" s="116"/>
      <c r="AO990" s="114"/>
      <c r="AP990" s="114"/>
      <c r="AQ990" s="1"/>
      <c r="AR990" s="1"/>
      <c r="AS990" s="115"/>
      <c r="AT990" s="1"/>
      <c r="AU990" s="1"/>
      <c r="AV990" s="115"/>
      <c r="AW990" s="1"/>
      <c r="AX990" s="33"/>
      <c r="AY990" s="116"/>
      <c r="AZ990" s="1"/>
      <c r="BB990" s="119"/>
      <c r="BC990" s="1"/>
      <c r="BD990" s="33"/>
      <c r="BE990" s="116"/>
      <c r="BF990" s="1"/>
      <c r="BG990" s="33"/>
      <c r="BH990" s="116"/>
      <c r="BI990" s="1"/>
      <c r="BK990" s="116"/>
      <c r="BL990" s="1"/>
      <c r="BN990" s="116"/>
      <c r="BO990" s="1"/>
      <c r="BQ990" s="116"/>
      <c r="BR990" s="1"/>
      <c r="BT990" s="116"/>
      <c r="BU990" s="1"/>
      <c r="BW990" s="116"/>
      <c r="BX990" s="1"/>
      <c r="BZ990" s="116"/>
      <c r="CA990" s="33"/>
    </row>
    <row r="991" spans="5:79">
      <c r="E991"/>
      <c r="G991"/>
      <c r="H991"/>
      <c r="J991" s="115"/>
      <c r="M991" s="116"/>
      <c r="N991"/>
      <c r="P991" s="115"/>
      <c r="S991" s="116"/>
      <c r="T991" s="1"/>
      <c r="V991" s="116"/>
      <c r="W991" s="1"/>
      <c r="Y991" s="116"/>
      <c r="Z991" s="1"/>
      <c r="AB991" s="115"/>
      <c r="AC991"/>
      <c r="AE991" s="116"/>
      <c r="AF991" s="1"/>
      <c r="AH991" s="116"/>
      <c r="AI991" s="1"/>
      <c r="AK991" s="115"/>
      <c r="AL991" s="1"/>
      <c r="AN991" s="116"/>
      <c r="AO991" s="114"/>
      <c r="AP991" s="114"/>
      <c r="AQ991" s="1"/>
      <c r="AR991" s="1"/>
      <c r="AS991" s="115"/>
      <c r="AT991" s="1"/>
      <c r="AU991" s="1"/>
      <c r="AV991" s="115"/>
      <c r="AW991" s="1"/>
      <c r="AX991" s="33"/>
      <c r="AY991" s="116"/>
      <c r="AZ991" s="1"/>
      <c r="BB991" s="119"/>
      <c r="BC991" s="1"/>
      <c r="BD991" s="33"/>
      <c r="BE991" s="116"/>
      <c r="BF991" s="1"/>
      <c r="BG991" s="33"/>
      <c r="BH991" s="116"/>
      <c r="BI991" s="1"/>
      <c r="BK991" s="116"/>
      <c r="BL991" s="1"/>
      <c r="BN991" s="116"/>
      <c r="BO991" s="1"/>
      <c r="BQ991" s="116"/>
      <c r="BR991" s="1"/>
      <c r="BT991" s="116"/>
      <c r="BU991" s="1"/>
      <c r="BW991" s="116"/>
      <c r="BX991" s="1"/>
      <c r="BZ991" s="116"/>
      <c r="CA991" s="33"/>
    </row>
    <row r="992" spans="5:79">
      <c r="E992"/>
      <c r="G992"/>
      <c r="H992"/>
      <c r="J992" s="115"/>
      <c r="M992" s="116"/>
      <c r="N992"/>
      <c r="P992" s="115"/>
      <c r="S992" s="116"/>
      <c r="T992" s="1"/>
      <c r="V992" s="116"/>
      <c r="W992" s="1"/>
      <c r="Y992" s="116"/>
      <c r="Z992" s="1"/>
      <c r="AB992" s="115"/>
      <c r="AC992"/>
      <c r="AE992" s="116"/>
      <c r="AF992" s="1"/>
      <c r="AH992" s="116"/>
      <c r="AI992" s="1"/>
      <c r="AK992" s="115"/>
      <c r="AL992" s="1"/>
      <c r="AN992" s="116"/>
      <c r="AO992" s="114"/>
      <c r="AP992" s="114"/>
      <c r="AQ992" s="1"/>
      <c r="AR992" s="1"/>
      <c r="AS992" s="115"/>
      <c r="AT992" s="1"/>
      <c r="AU992" s="1"/>
      <c r="AV992" s="115"/>
      <c r="AW992" s="1"/>
      <c r="AX992" s="33"/>
      <c r="AY992" s="116"/>
      <c r="AZ992" s="1"/>
      <c r="BB992" s="119"/>
      <c r="BC992" s="1"/>
      <c r="BD992" s="33"/>
      <c r="BE992" s="116"/>
      <c r="BF992" s="1"/>
      <c r="BG992" s="33"/>
      <c r="BH992" s="116"/>
      <c r="BI992" s="1"/>
      <c r="BK992" s="116"/>
      <c r="BL992" s="1"/>
      <c r="BN992" s="116"/>
      <c r="BO992" s="1"/>
      <c r="BQ992" s="116"/>
      <c r="BR992" s="1"/>
      <c r="BT992" s="116"/>
      <c r="BU992" s="1"/>
      <c r="BW992" s="116"/>
      <c r="BX992" s="1"/>
      <c r="BZ992" s="116"/>
      <c r="CA992" s="33"/>
    </row>
    <row r="993" spans="5:79">
      <c r="E993"/>
      <c r="G993"/>
      <c r="H993"/>
      <c r="J993" s="115"/>
      <c r="M993" s="116"/>
      <c r="N993"/>
      <c r="P993" s="115"/>
      <c r="S993" s="116"/>
      <c r="T993" s="1"/>
      <c r="V993" s="116"/>
      <c r="W993" s="1"/>
      <c r="Y993" s="116"/>
      <c r="Z993" s="1"/>
      <c r="AB993" s="115"/>
      <c r="AC993"/>
      <c r="AE993" s="116"/>
      <c r="AF993" s="1"/>
      <c r="AH993" s="116"/>
      <c r="AI993" s="1"/>
      <c r="AK993" s="115"/>
      <c r="AL993" s="1"/>
      <c r="AN993" s="116"/>
      <c r="AO993" s="114"/>
      <c r="AP993" s="114"/>
      <c r="AQ993" s="1"/>
      <c r="AR993" s="1"/>
      <c r="AS993" s="115"/>
      <c r="AT993" s="1"/>
      <c r="AU993" s="1"/>
      <c r="AV993" s="115"/>
      <c r="AW993" s="1"/>
      <c r="AX993" s="33"/>
      <c r="AY993" s="116"/>
      <c r="AZ993" s="1"/>
      <c r="BB993" s="119"/>
      <c r="BC993" s="1"/>
      <c r="BD993" s="33"/>
      <c r="BE993" s="116"/>
      <c r="BF993" s="1"/>
      <c r="BG993" s="33"/>
      <c r="BH993" s="116"/>
      <c r="BI993" s="1"/>
      <c r="BK993" s="116"/>
      <c r="BL993" s="1"/>
      <c r="BN993" s="116"/>
      <c r="BO993" s="1"/>
      <c r="BQ993" s="116"/>
      <c r="BR993" s="1"/>
      <c r="BT993" s="116"/>
      <c r="BU993" s="1"/>
      <c r="BW993" s="116"/>
      <c r="BX993" s="1"/>
      <c r="BZ993" s="116"/>
      <c r="CA993" s="33"/>
    </row>
    <row r="994" spans="5:79">
      <c r="E994"/>
      <c r="G994"/>
      <c r="H994"/>
      <c r="J994" s="115"/>
      <c r="M994" s="116"/>
      <c r="N994"/>
      <c r="P994" s="115"/>
      <c r="S994" s="116"/>
      <c r="T994" s="1"/>
      <c r="V994" s="116"/>
      <c r="W994" s="1"/>
      <c r="Y994" s="116"/>
      <c r="Z994" s="1"/>
      <c r="AB994" s="115"/>
      <c r="AC994"/>
      <c r="AE994" s="116"/>
      <c r="AF994" s="1"/>
      <c r="AH994" s="116"/>
      <c r="AI994" s="1"/>
      <c r="AK994" s="115"/>
      <c r="AL994" s="1"/>
      <c r="AN994" s="116"/>
      <c r="AO994" s="114"/>
      <c r="AP994" s="114"/>
      <c r="AQ994" s="1"/>
      <c r="AR994" s="1"/>
      <c r="AS994" s="115"/>
      <c r="AT994" s="1"/>
      <c r="AU994" s="1"/>
      <c r="AV994" s="115"/>
      <c r="AW994" s="1"/>
      <c r="AX994" s="33"/>
      <c r="AY994" s="116"/>
      <c r="AZ994" s="1"/>
      <c r="BB994" s="119"/>
      <c r="BC994" s="1"/>
      <c r="BD994" s="33"/>
      <c r="BE994" s="116"/>
      <c r="BF994" s="1"/>
      <c r="BG994" s="33"/>
      <c r="BH994" s="116"/>
      <c r="BI994" s="1"/>
      <c r="BK994" s="116"/>
      <c r="BL994" s="1"/>
      <c r="BN994" s="116"/>
      <c r="BO994" s="1"/>
      <c r="BQ994" s="116"/>
      <c r="BR994" s="1"/>
      <c r="BT994" s="116"/>
      <c r="BU994" s="1"/>
      <c r="BW994" s="116"/>
      <c r="BX994" s="1"/>
      <c r="BZ994" s="116"/>
      <c r="CA994" s="33"/>
    </row>
    <row r="995" spans="5:79">
      <c r="E995"/>
      <c r="G995"/>
      <c r="H995"/>
      <c r="J995" s="115"/>
      <c r="M995" s="116"/>
      <c r="N995"/>
      <c r="P995" s="115"/>
      <c r="S995" s="116"/>
      <c r="T995" s="1"/>
      <c r="V995" s="116"/>
      <c r="W995" s="1"/>
      <c r="Y995" s="116"/>
      <c r="Z995" s="1"/>
      <c r="AB995" s="115"/>
      <c r="AC995"/>
      <c r="AE995" s="116"/>
      <c r="AF995" s="1"/>
      <c r="AH995" s="116"/>
      <c r="AI995" s="1"/>
      <c r="AK995" s="115"/>
      <c r="AL995" s="1"/>
      <c r="AN995" s="116"/>
      <c r="AO995" s="114"/>
      <c r="AP995" s="114"/>
      <c r="AQ995" s="1"/>
      <c r="AR995" s="1"/>
      <c r="AS995" s="115"/>
      <c r="AT995" s="1"/>
      <c r="AU995" s="1"/>
      <c r="AV995" s="115"/>
      <c r="AW995" s="1"/>
      <c r="AX995" s="33"/>
      <c r="AY995" s="116"/>
      <c r="AZ995" s="1"/>
      <c r="BB995" s="119"/>
      <c r="BC995" s="1"/>
      <c r="BD995" s="33"/>
      <c r="BE995" s="116"/>
      <c r="BF995" s="1"/>
      <c r="BG995" s="33"/>
      <c r="BH995" s="116"/>
      <c r="BI995" s="1"/>
      <c r="BK995" s="116"/>
      <c r="BL995" s="1"/>
      <c r="BN995" s="116"/>
      <c r="BO995" s="1"/>
      <c r="BQ995" s="116"/>
      <c r="BR995" s="1"/>
      <c r="BT995" s="116"/>
      <c r="BU995" s="1"/>
      <c r="BW995" s="116"/>
      <c r="BX995" s="1"/>
      <c r="BZ995" s="116"/>
      <c r="CA995" s="33"/>
    </row>
    <row r="996" spans="5:79">
      <c r="E996"/>
      <c r="G996"/>
      <c r="H996"/>
      <c r="J996" s="115"/>
      <c r="M996" s="116"/>
      <c r="N996"/>
      <c r="P996" s="115"/>
      <c r="S996" s="116"/>
      <c r="T996" s="1"/>
      <c r="V996" s="116"/>
      <c r="W996" s="1"/>
      <c r="Y996" s="116"/>
      <c r="Z996" s="1"/>
      <c r="AB996" s="115"/>
      <c r="AC996"/>
      <c r="AE996" s="116"/>
      <c r="AF996" s="1"/>
      <c r="AH996" s="116"/>
      <c r="AI996" s="1"/>
      <c r="AK996" s="115"/>
      <c r="AL996" s="1"/>
      <c r="AN996" s="116"/>
      <c r="AO996" s="114"/>
      <c r="AP996" s="114"/>
      <c r="AQ996" s="1"/>
      <c r="AR996" s="1"/>
      <c r="AS996" s="115"/>
      <c r="AT996" s="1"/>
      <c r="AU996" s="1"/>
      <c r="AV996" s="115"/>
      <c r="AW996" s="1"/>
      <c r="AX996" s="33"/>
      <c r="AY996" s="116"/>
      <c r="AZ996" s="1"/>
      <c r="BB996" s="119"/>
      <c r="BC996" s="1"/>
      <c r="BD996" s="33"/>
      <c r="BE996" s="116"/>
      <c r="BF996" s="1"/>
      <c r="BG996" s="33"/>
      <c r="BH996" s="116"/>
      <c r="BI996" s="1"/>
      <c r="BK996" s="116"/>
      <c r="BL996" s="1"/>
      <c r="BN996" s="116"/>
      <c r="BO996" s="1"/>
      <c r="BQ996" s="116"/>
      <c r="BR996" s="1"/>
      <c r="BT996" s="116"/>
      <c r="BU996" s="1"/>
      <c r="BW996" s="116"/>
      <c r="BX996" s="1"/>
      <c r="BZ996" s="116"/>
      <c r="CA996" s="33"/>
    </row>
    <row r="997" spans="5:79">
      <c r="E997"/>
      <c r="G997"/>
      <c r="H997"/>
      <c r="J997" s="115"/>
      <c r="M997" s="116"/>
      <c r="N997"/>
      <c r="P997" s="115"/>
      <c r="S997" s="116"/>
      <c r="T997" s="1"/>
      <c r="V997" s="116"/>
      <c r="W997" s="1"/>
      <c r="Y997" s="116"/>
      <c r="Z997" s="1"/>
      <c r="AB997" s="115"/>
      <c r="AC997"/>
      <c r="AE997" s="116"/>
      <c r="AF997" s="1"/>
      <c r="AH997" s="116"/>
      <c r="AI997" s="1"/>
      <c r="AK997" s="115"/>
      <c r="AL997" s="1"/>
      <c r="AN997" s="116"/>
      <c r="AO997" s="114"/>
      <c r="AP997" s="114"/>
      <c r="AQ997" s="1"/>
      <c r="AR997" s="1"/>
      <c r="AS997" s="115"/>
      <c r="AT997" s="1"/>
      <c r="AU997" s="1"/>
      <c r="AV997" s="115"/>
      <c r="AW997" s="1"/>
      <c r="AX997" s="33"/>
      <c r="AY997" s="116"/>
      <c r="AZ997" s="1"/>
      <c r="BB997" s="119"/>
      <c r="BC997" s="1"/>
      <c r="BD997" s="33"/>
      <c r="BE997" s="116"/>
      <c r="BF997" s="1"/>
      <c r="BG997" s="33"/>
      <c r="BH997" s="116"/>
      <c r="BI997" s="1"/>
      <c r="BK997" s="116"/>
      <c r="BL997" s="1"/>
      <c r="BN997" s="116"/>
      <c r="BO997" s="1"/>
      <c r="BQ997" s="116"/>
      <c r="BR997" s="1"/>
      <c r="BT997" s="116"/>
      <c r="BU997" s="1"/>
      <c r="BW997" s="116"/>
      <c r="BX997" s="1"/>
      <c r="BZ997" s="116"/>
      <c r="CA997" s="33"/>
    </row>
    <row r="998" spans="5:79">
      <c r="E998"/>
      <c r="G998"/>
      <c r="H998"/>
      <c r="J998" s="115"/>
      <c r="M998" s="116"/>
      <c r="N998"/>
      <c r="P998" s="115"/>
      <c r="S998" s="116"/>
      <c r="T998" s="1"/>
      <c r="V998" s="116"/>
      <c r="W998" s="1"/>
      <c r="Y998" s="116"/>
      <c r="Z998" s="1"/>
      <c r="AB998" s="115"/>
      <c r="AC998"/>
      <c r="AE998" s="116"/>
      <c r="AF998" s="1"/>
      <c r="AH998" s="116"/>
      <c r="AI998" s="1"/>
      <c r="AK998" s="115"/>
      <c r="AL998" s="1"/>
      <c r="AN998" s="116"/>
      <c r="AO998" s="114"/>
      <c r="AP998" s="114"/>
      <c r="AQ998" s="1"/>
      <c r="AR998" s="1"/>
      <c r="AS998" s="115"/>
      <c r="AT998" s="1"/>
      <c r="AU998" s="1"/>
      <c r="AV998" s="115"/>
      <c r="AW998" s="1"/>
      <c r="AX998" s="33"/>
      <c r="AY998" s="116"/>
      <c r="AZ998" s="1"/>
      <c r="BB998" s="119"/>
      <c r="BC998" s="1"/>
      <c r="BD998" s="33"/>
      <c r="BE998" s="116"/>
      <c r="BF998" s="1"/>
      <c r="BG998" s="33"/>
      <c r="BH998" s="116"/>
      <c r="BI998" s="1"/>
      <c r="BK998" s="116"/>
      <c r="BL998" s="1"/>
      <c r="BN998" s="116"/>
      <c r="BO998" s="1"/>
      <c r="BQ998" s="116"/>
      <c r="BR998" s="1"/>
      <c r="BT998" s="116"/>
      <c r="BU998" s="1"/>
      <c r="BW998" s="116"/>
      <c r="BX998" s="1"/>
      <c r="BZ998" s="116"/>
      <c r="CA998" s="33"/>
    </row>
    <row r="999" spans="5:79">
      <c r="E999"/>
      <c r="G999"/>
      <c r="H999"/>
      <c r="J999" s="115"/>
      <c r="M999" s="116"/>
      <c r="N999"/>
      <c r="P999" s="115"/>
      <c r="S999" s="116"/>
      <c r="T999" s="1"/>
      <c r="V999" s="116"/>
      <c r="W999" s="1"/>
      <c r="Y999" s="116"/>
      <c r="Z999" s="1"/>
      <c r="AB999" s="115"/>
      <c r="AC999"/>
      <c r="AE999" s="116"/>
      <c r="AF999" s="1"/>
      <c r="AH999" s="116"/>
      <c r="AI999" s="1"/>
      <c r="AK999" s="115"/>
      <c r="AL999" s="1"/>
      <c r="AN999" s="116"/>
      <c r="AO999" s="114"/>
      <c r="AP999" s="114"/>
      <c r="AQ999" s="1"/>
      <c r="AR999" s="1"/>
      <c r="AS999" s="115"/>
      <c r="AT999" s="1"/>
      <c r="AU999" s="1"/>
      <c r="AV999" s="115"/>
      <c r="AW999" s="1"/>
      <c r="AX999" s="33"/>
      <c r="AY999" s="116"/>
      <c r="AZ999" s="1"/>
      <c r="BB999" s="119"/>
      <c r="BC999" s="1"/>
      <c r="BD999" s="33"/>
      <c r="BE999" s="116"/>
      <c r="BF999" s="1"/>
      <c r="BG999" s="33"/>
      <c r="BH999" s="116"/>
      <c r="BI999" s="1"/>
      <c r="BK999" s="116"/>
      <c r="BL999" s="1"/>
      <c r="BN999" s="116"/>
      <c r="BO999" s="1"/>
      <c r="BQ999" s="116"/>
      <c r="BR999" s="1"/>
      <c r="BT999" s="116"/>
      <c r="BU999" s="1"/>
      <c r="BW999" s="116"/>
      <c r="BX999" s="1"/>
      <c r="BZ999" s="116"/>
      <c r="CA999" s="33"/>
    </row>
    <row r="1000" spans="5:79">
      <c r="E1000"/>
      <c r="G1000"/>
      <c r="H1000"/>
      <c r="J1000" s="115"/>
      <c r="M1000" s="116"/>
      <c r="N1000"/>
      <c r="P1000" s="115"/>
      <c r="S1000" s="116"/>
      <c r="T1000" s="1"/>
      <c r="V1000" s="116"/>
      <c r="W1000" s="1"/>
      <c r="Y1000" s="116"/>
      <c r="Z1000" s="1"/>
      <c r="AB1000" s="115"/>
      <c r="AC1000"/>
      <c r="AE1000" s="116"/>
      <c r="AF1000" s="1"/>
      <c r="AH1000" s="116"/>
      <c r="AI1000" s="1"/>
      <c r="AK1000" s="115"/>
      <c r="AL1000" s="1"/>
      <c r="AN1000" s="116"/>
      <c r="AO1000" s="114"/>
      <c r="AP1000" s="114"/>
      <c r="AQ1000" s="1"/>
      <c r="AR1000" s="1"/>
      <c r="AS1000" s="115"/>
      <c r="AT1000" s="1"/>
      <c r="AU1000" s="1"/>
      <c r="AV1000" s="115"/>
      <c r="AW1000" s="1"/>
      <c r="AX1000" s="33"/>
      <c r="AY1000" s="116"/>
      <c r="AZ1000" s="1"/>
      <c r="BB1000" s="119"/>
      <c r="BC1000" s="1"/>
      <c r="BD1000" s="33"/>
      <c r="BE1000" s="116"/>
      <c r="BF1000" s="1"/>
      <c r="BG1000" s="33"/>
      <c r="BH1000" s="116"/>
      <c r="BI1000" s="1"/>
      <c r="BK1000" s="116"/>
      <c r="BL1000" s="1"/>
      <c r="BN1000" s="116"/>
      <c r="BO1000" s="1"/>
      <c r="BQ1000" s="116"/>
      <c r="BR1000" s="1"/>
      <c r="BT1000" s="116"/>
      <c r="BU1000" s="1"/>
      <c r="BW1000" s="116"/>
      <c r="BX1000" s="1"/>
      <c r="BZ1000" s="116"/>
      <c r="CA1000" s="33"/>
    </row>
    <row r="1001" spans="5:79">
      <c r="E1001"/>
      <c r="G1001"/>
      <c r="H1001"/>
      <c r="J1001" s="115"/>
      <c r="M1001" s="116"/>
      <c r="N1001"/>
      <c r="P1001" s="115"/>
      <c r="S1001" s="116"/>
      <c r="T1001" s="1"/>
      <c r="V1001" s="116"/>
      <c r="W1001" s="1"/>
      <c r="Y1001" s="116"/>
      <c r="Z1001" s="1"/>
      <c r="AB1001" s="115"/>
      <c r="AC1001"/>
      <c r="AE1001" s="116"/>
      <c r="AF1001" s="1"/>
      <c r="AH1001" s="116"/>
      <c r="AI1001" s="1"/>
      <c r="AK1001" s="115"/>
      <c r="AL1001" s="1"/>
      <c r="AN1001" s="116"/>
      <c r="AO1001" s="114"/>
      <c r="AP1001" s="114"/>
      <c r="AQ1001" s="1"/>
      <c r="AR1001" s="1"/>
      <c r="AS1001" s="115"/>
      <c r="AT1001" s="1"/>
      <c r="AU1001" s="1"/>
      <c r="AV1001" s="115"/>
      <c r="AW1001" s="1"/>
      <c r="AX1001" s="33"/>
      <c r="AY1001" s="116"/>
      <c r="AZ1001" s="1"/>
      <c r="BB1001" s="119"/>
      <c r="BC1001" s="1"/>
      <c r="BD1001" s="33"/>
      <c r="BE1001" s="116"/>
      <c r="BF1001" s="1"/>
      <c r="BG1001" s="33"/>
      <c r="BH1001" s="116"/>
      <c r="BI1001" s="1"/>
      <c r="BK1001" s="116"/>
      <c r="BL1001" s="1"/>
      <c r="BN1001" s="116"/>
      <c r="BO1001" s="1"/>
      <c r="BQ1001" s="116"/>
      <c r="BR1001" s="1"/>
      <c r="BT1001" s="116"/>
      <c r="BU1001" s="1"/>
      <c r="BW1001" s="116"/>
      <c r="BX1001" s="1"/>
      <c r="BZ1001" s="116"/>
      <c r="CA1001" s="33"/>
    </row>
    <row r="1002" spans="5:79">
      <c r="E1002"/>
      <c r="G1002"/>
      <c r="H1002"/>
      <c r="J1002" s="115"/>
      <c r="M1002" s="116"/>
      <c r="N1002"/>
      <c r="P1002" s="115"/>
      <c r="S1002" s="116"/>
      <c r="T1002" s="1"/>
      <c r="V1002" s="116"/>
      <c r="W1002" s="1"/>
      <c r="Y1002" s="116"/>
      <c r="Z1002" s="1"/>
      <c r="AB1002" s="115"/>
      <c r="AC1002"/>
      <c r="AE1002" s="116"/>
      <c r="AF1002" s="1"/>
      <c r="AH1002" s="116"/>
      <c r="AI1002" s="1"/>
      <c r="AK1002" s="115"/>
      <c r="AL1002" s="1"/>
      <c r="AN1002" s="116"/>
      <c r="AO1002" s="114"/>
      <c r="AP1002" s="114"/>
      <c r="AQ1002" s="1"/>
      <c r="AR1002" s="1"/>
      <c r="AS1002" s="115"/>
      <c r="AT1002" s="1"/>
      <c r="AU1002" s="1"/>
      <c r="AV1002" s="115"/>
      <c r="AW1002" s="1"/>
      <c r="AX1002" s="33"/>
      <c r="AY1002" s="116"/>
      <c r="AZ1002" s="1"/>
      <c r="BB1002" s="119"/>
      <c r="BC1002" s="1"/>
      <c r="BD1002" s="33"/>
      <c r="BE1002" s="116"/>
      <c r="BF1002" s="1"/>
      <c r="BG1002" s="33"/>
      <c r="BH1002" s="116"/>
      <c r="BI1002" s="1"/>
      <c r="BK1002" s="116"/>
      <c r="BL1002" s="1"/>
      <c r="BN1002" s="116"/>
      <c r="BO1002" s="1"/>
      <c r="BQ1002" s="116"/>
      <c r="BR1002" s="1"/>
      <c r="BT1002" s="116"/>
      <c r="BU1002" s="1"/>
      <c r="BW1002" s="116"/>
      <c r="BX1002" s="1"/>
      <c r="BZ1002" s="116"/>
      <c r="CA1002" s="33"/>
    </row>
    <row r="1003" spans="5:79">
      <c r="E1003"/>
      <c r="G1003"/>
      <c r="H1003"/>
      <c r="J1003" s="115"/>
      <c r="M1003" s="116"/>
      <c r="N1003"/>
      <c r="P1003" s="115"/>
      <c r="S1003" s="116"/>
      <c r="T1003" s="1"/>
      <c r="V1003" s="116"/>
      <c r="W1003" s="1"/>
      <c r="Y1003" s="116"/>
      <c r="Z1003" s="1"/>
      <c r="AB1003" s="115"/>
      <c r="AC1003"/>
      <c r="AE1003" s="116"/>
      <c r="AF1003" s="1"/>
      <c r="AH1003" s="116"/>
      <c r="AI1003" s="1"/>
      <c r="AK1003" s="115"/>
      <c r="AL1003" s="1"/>
      <c r="AN1003" s="116"/>
      <c r="AO1003" s="114"/>
      <c r="AP1003" s="114"/>
      <c r="AQ1003" s="1"/>
      <c r="AR1003" s="1"/>
      <c r="AS1003" s="115"/>
      <c r="AT1003" s="1"/>
      <c r="AU1003" s="1"/>
      <c r="AV1003" s="115"/>
      <c r="AW1003" s="1"/>
      <c r="AX1003" s="33"/>
      <c r="AY1003" s="116"/>
      <c r="AZ1003" s="1"/>
      <c r="BB1003" s="119"/>
      <c r="BC1003" s="1"/>
      <c r="BD1003" s="33"/>
      <c r="BE1003" s="116"/>
      <c r="BF1003" s="1"/>
      <c r="BG1003" s="33"/>
      <c r="BH1003" s="116"/>
      <c r="BI1003" s="1"/>
      <c r="BK1003" s="116"/>
      <c r="BL1003" s="1"/>
      <c r="BN1003" s="116"/>
      <c r="BO1003" s="1"/>
      <c r="BQ1003" s="116"/>
      <c r="BR1003" s="1"/>
      <c r="BT1003" s="116"/>
      <c r="BU1003" s="1"/>
      <c r="BW1003" s="116"/>
      <c r="BX1003" s="1"/>
      <c r="BZ1003" s="116"/>
      <c r="CA1003" s="33"/>
    </row>
    <row r="1004" spans="5:79">
      <c r="E1004"/>
      <c r="G1004"/>
      <c r="H1004"/>
      <c r="J1004" s="115"/>
      <c r="M1004" s="116"/>
      <c r="N1004"/>
      <c r="P1004" s="115"/>
      <c r="S1004" s="116"/>
      <c r="T1004" s="1"/>
      <c r="V1004" s="116"/>
      <c r="W1004" s="1"/>
      <c r="Y1004" s="116"/>
      <c r="Z1004" s="1"/>
      <c r="AB1004" s="115"/>
      <c r="AC1004"/>
      <c r="AE1004" s="116"/>
      <c r="AF1004" s="1"/>
      <c r="AH1004" s="116"/>
      <c r="AI1004" s="1"/>
      <c r="AK1004" s="115"/>
      <c r="AL1004" s="1"/>
      <c r="AN1004" s="116"/>
      <c r="AO1004" s="114"/>
      <c r="AP1004" s="114"/>
      <c r="AQ1004" s="1"/>
      <c r="AR1004" s="1"/>
      <c r="AS1004" s="115"/>
      <c r="AT1004" s="1"/>
      <c r="AU1004" s="1"/>
      <c r="AV1004" s="115"/>
      <c r="AW1004" s="1"/>
      <c r="AX1004" s="33"/>
      <c r="AY1004" s="116"/>
      <c r="AZ1004" s="1"/>
      <c r="BB1004" s="119"/>
      <c r="BC1004" s="1"/>
      <c r="BD1004" s="33"/>
      <c r="BE1004" s="116"/>
      <c r="BF1004" s="1"/>
      <c r="BG1004" s="33"/>
      <c r="BH1004" s="116"/>
      <c r="BI1004" s="1"/>
      <c r="BK1004" s="116"/>
      <c r="BL1004" s="1"/>
      <c r="BN1004" s="116"/>
      <c r="BO1004" s="1"/>
      <c r="BQ1004" s="116"/>
      <c r="BR1004" s="1"/>
      <c r="BT1004" s="116"/>
      <c r="BU1004" s="1"/>
      <c r="BW1004" s="116"/>
      <c r="BX1004" s="1"/>
      <c r="BZ1004" s="116"/>
      <c r="CA1004" s="33"/>
    </row>
    <row r="1005" spans="5:79">
      <c r="E1005"/>
      <c r="G1005"/>
      <c r="H1005"/>
      <c r="J1005" s="115"/>
      <c r="M1005" s="116"/>
      <c r="N1005"/>
      <c r="P1005" s="115"/>
      <c r="S1005" s="116"/>
      <c r="T1005" s="1"/>
      <c r="V1005" s="116"/>
      <c r="W1005" s="1"/>
      <c r="Y1005" s="116"/>
      <c r="Z1005" s="1"/>
      <c r="AB1005" s="115"/>
      <c r="AC1005"/>
      <c r="AE1005" s="116"/>
      <c r="AF1005" s="1"/>
      <c r="AH1005" s="116"/>
      <c r="AI1005" s="1"/>
      <c r="AK1005" s="115"/>
      <c r="AL1005" s="1"/>
      <c r="AN1005" s="116"/>
      <c r="AO1005" s="114"/>
      <c r="AP1005" s="114"/>
      <c r="AQ1005" s="1"/>
      <c r="AR1005" s="1"/>
      <c r="AS1005" s="115"/>
      <c r="AT1005" s="1"/>
      <c r="AU1005" s="1"/>
      <c r="AV1005" s="115"/>
      <c r="AW1005" s="1"/>
      <c r="AX1005" s="33"/>
      <c r="AY1005" s="116"/>
      <c r="AZ1005" s="1"/>
      <c r="BB1005" s="119"/>
      <c r="BC1005" s="1"/>
      <c r="BD1005" s="33"/>
      <c r="BE1005" s="116"/>
      <c r="BF1005" s="1"/>
      <c r="BG1005" s="33"/>
      <c r="BH1005" s="116"/>
      <c r="BI1005" s="1"/>
      <c r="BK1005" s="116"/>
      <c r="BL1005" s="1"/>
      <c r="BN1005" s="116"/>
      <c r="BO1005" s="1"/>
      <c r="BQ1005" s="116"/>
      <c r="BR1005" s="1"/>
      <c r="BT1005" s="116"/>
      <c r="BU1005" s="1"/>
      <c r="BW1005" s="116"/>
      <c r="BX1005" s="1"/>
      <c r="BZ1005" s="116"/>
      <c r="CA1005" s="33"/>
    </row>
    <row r="1006" spans="5:79">
      <c r="E1006"/>
      <c r="G1006"/>
      <c r="H1006"/>
      <c r="J1006" s="115"/>
      <c r="M1006" s="116"/>
      <c r="N1006"/>
      <c r="P1006" s="115"/>
      <c r="S1006" s="116"/>
      <c r="T1006" s="1"/>
      <c r="V1006" s="116"/>
      <c r="W1006" s="1"/>
      <c r="Y1006" s="116"/>
      <c r="Z1006" s="1"/>
      <c r="AB1006" s="115"/>
      <c r="AC1006"/>
      <c r="AE1006" s="116"/>
      <c r="AF1006" s="1"/>
      <c r="AH1006" s="116"/>
      <c r="AI1006" s="1"/>
      <c r="AK1006" s="115"/>
      <c r="AL1006" s="1"/>
      <c r="AN1006" s="116"/>
      <c r="AO1006" s="114"/>
      <c r="AP1006" s="114"/>
      <c r="AQ1006" s="1"/>
      <c r="AR1006" s="1"/>
      <c r="AS1006" s="115"/>
      <c r="AT1006" s="1"/>
      <c r="AU1006" s="1"/>
      <c r="AV1006" s="115"/>
      <c r="AW1006" s="1"/>
      <c r="AX1006" s="33"/>
      <c r="AY1006" s="116"/>
      <c r="AZ1006" s="1"/>
      <c r="BB1006" s="119"/>
      <c r="BC1006" s="1"/>
      <c r="BD1006" s="33"/>
      <c r="BE1006" s="116"/>
      <c r="BF1006" s="1"/>
      <c r="BG1006" s="33"/>
      <c r="BH1006" s="116"/>
      <c r="BI1006" s="1"/>
      <c r="BK1006" s="116"/>
      <c r="BL1006" s="1"/>
      <c r="BN1006" s="116"/>
      <c r="BO1006" s="1"/>
      <c r="BQ1006" s="116"/>
      <c r="BR1006" s="1"/>
      <c r="BT1006" s="116"/>
      <c r="BU1006" s="1"/>
      <c r="BW1006" s="116"/>
      <c r="BX1006" s="1"/>
      <c r="BZ1006" s="116"/>
      <c r="CA1006" s="33"/>
    </row>
    <row r="1007" spans="5:79">
      <c r="E1007"/>
      <c r="G1007"/>
      <c r="H1007"/>
      <c r="J1007" s="115"/>
      <c r="M1007" s="116"/>
      <c r="N1007"/>
      <c r="P1007" s="115"/>
      <c r="S1007" s="116"/>
      <c r="T1007" s="1"/>
      <c r="V1007" s="116"/>
      <c r="W1007" s="1"/>
      <c r="Y1007" s="116"/>
      <c r="Z1007" s="1"/>
      <c r="AB1007" s="115"/>
      <c r="AC1007"/>
      <c r="AE1007" s="116"/>
      <c r="AF1007" s="1"/>
      <c r="AH1007" s="116"/>
      <c r="AI1007" s="1"/>
      <c r="AK1007" s="115"/>
      <c r="AL1007" s="1"/>
      <c r="AN1007" s="116"/>
      <c r="AO1007" s="114"/>
      <c r="AP1007" s="114"/>
      <c r="AQ1007" s="1"/>
      <c r="AR1007" s="1"/>
      <c r="AS1007" s="115"/>
      <c r="AT1007" s="1"/>
      <c r="AU1007" s="1"/>
      <c r="AV1007" s="115"/>
      <c r="AW1007" s="1"/>
      <c r="AX1007" s="33"/>
      <c r="AY1007" s="116"/>
      <c r="AZ1007" s="1"/>
      <c r="BB1007" s="119"/>
      <c r="BC1007" s="1"/>
      <c r="BD1007" s="33"/>
      <c r="BE1007" s="116"/>
      <c r="BF1007" s="1"/>
      <c r="BG1007" s="33"/>
      <c r="BH1007" s="116"/>
      <c r="BI1007" s="1"/>
      <c r="BK1007" s="116"/>
      <c r="BL1007" s="1"/>
      <c r="BN1007" s="116"/>
      <c r="BO1007" s="1"/>
      <c r="BQ1007" s="116"/>
      <c r="BR1007" s="1"/>
      <c r="BT1007" s="116"/>
      <c r="BU1007" s="1"/>
      <c r="BW1007" s="116"/>
      <c r="BX1007" s="1"/>
      <c r="BZ1007" s="116"/>
      <c r="CA1007" s="33"/>
    </row>
    <row r="1008" spans="5:79">
      <c r="E1008"/>
      <c r="G1008"/>
      <c r="H1008"/>
      <c r="J1008" s="115"/>
      <c r="M1008" s="116"/>
      <c r="N1008"/>
      <c r="P1008" s="115"/>
      <c r="S1008" s="116"/>
      <c r="T1008" s="1"/>
      <c r="V1008" s="116"/>
      <c r="W1008" s="1"/>
      <c r="Y1008" s="116"/>
      <c r="Z1008" s="1"/>
      <c r="AB1008" s="115"/>
      <c r="AC1008"/>
      <c r="AE1008" s="116"/>
      <c r="AF1008" s="1"/>
      <c r="AH1008" s="116"/>
      <c r="AI1008" s="1"/>
      <c r="AK1008" s="115"/>
      <c r="AL1008" s="1"/>
      <c r="AN1008" s="116"/>
      <c r="AO1008" s="114"/>
      <c r="AP1008" s="114"/>
      <c r="AQ1008" s="1"/>
      <c r="AR1008" s="1"/>
      <c r="AS1008" s="115"/>
      <c r="AT1008" s="1"/>
      <c r="AU1008" s="1"/>
      <c r="AV1008" s="115"/>
      <c r="AW1008" s="1"/>
      <c r="AX1008" s="33"/>
      <c r="AY1008" s="116"/>
      <c r="AZ1008" s="1"/>
      <c r="BB1008" s="119"/>
      <c r="BC1008" s="1"/>
      <c r="BD1008" s="33"/>
      <c r="BE1008" s="116"/>
      <c r="BF1008" s="1"/>
      <c r="BG1008" s="33"/>
      <c r="BH1008" s="116"/>
      <c r="BI1008" s="1"/>
      <c r="BK1008" s="116"/>
      <c r="BL1008" s="1"/>
      <c r="BN1008" s="116"/>
      <c r="BO1008" s="1"/>
      <c r="BQ1008" s="116"/>
      <c r="BR1008" s="1"/>
      <c r="BT1008" s="116"/>
      <c r="BU1008" s="1"/>
      <c r="BW1008" s="116"/>
      <c r="BX1008" s="1"/>
      <c r="BZ1008" s="116"/>
      <c r="CA1008" s="33"/>
    </row>
    <row r="1009" spans="5:79">
      <c r="E1009"/>
      <c r="G1009"/>
      <c r="H1009"/>
      <c r="J1009" s="115"/>
      <c r="M1009" s="116"/>
      <c r="N1009"/>
      <c r="P1009" s="115"/>
      <c r="S1009" s="116"/>
      <c r="T1009" s="1"/>
      <c r="V1009" s="116"/>
      <c r="W1009" s="1"/>
      <c r="Y1009" s="116"/>
      <c r="Z1009" s="1"/>
      <c r="AB1009" s="115"/>
      <c r="AC1009"/>
      <c r="AE1009" s="116"/>
      <c r="AF1009" s="1"/>
      <c r="AH1009" s="116"/>
      <c r="AI1009" s="1"/>
      <c r="AK1009" s="115"/>
      <c r="AL1009" s="1"/>
      <c r="AN1009" s="116"/>
      <c r="AO1009" s="114"/>
      <c r="AP1009" s="114"/>
      <c r="AQ1009" s="1"/>
      <c r="AR1009" s="1"/>
      <c r="AS1009" s="115"/>
      <c r="AT1009" s="1"/>
      <c r="AU1009" s="1"/>
      <c r="AV1009" s="115"/>
      <c r="AW1009" s="1"/>
      <c r="AX1009" s="33"/>
      <c r="AY1009" s="116"/>
      <c r="AZ1009" s="1"/>
      <c r="BB1009" s="119"/>
      <c r="BC1009" s="1"/>
      <c r="BD1009" s="33"/>
      <c r="BE1009" s="116"/>
      <c r="BF1009" s="1"/>
      <c r="BG1009" s="33"/>
      <c r="BH1009" s="116"/>
      <c r="BI1009" s="1"/>
      <c r="BK1009" s="116"/>
      <c r="BL1009" s="1"/>
      <c r="BN1009" s="116"/>
      <c r="BO1009" s="1"/>
      <c r="BQ1009" s="116"/>
      <c r="BR1009" s="1"/>
      <c r="BT1009" s="116"/>
      <c r="BU1009" s="1"/>
      <c r="BW1009" s="116"/>
      <c r="BX1009" s="1"/>
      <c r="BZ1009" s="116"/>
      <c r="CA1009" s="33"/>
    </row>
    <row r="1010" spans="5:79">
      <c r="E1010"/>
      <c r="G1010"/>
      <c r="H1010"/>
      <c r="J1010" s="115"/>
      <c r="M1010" s="116"/>
      <c r="N1010"/>
      <c r="P1010" s="115"/>
      <c r="S1010" s="116"/>
      <c r="T1010" s="1"/>
      <c r="V1010" s="116"/>
      <c r="W1010" s="1"/>
      <c r="Y1010" s="116"/>
      <c r="Z1010" s="1"/>
      <c r="AB1010" s="115"/>
      <c r="AC1010"/>
      <c r="AE1010" s="116"/>
      <c r="AF1010" s="1"/>
      <c r="AH1010" s="116"/>
      <c r="AI1010" s="1"/>
      <c r="AK1010" s="115"/>
      <c r="AL1010" s="1"/>
      <c r="AN1010" s="116"/>
      <c r="AO1010" s="114"/>
      <c r="AP1010" s="114"/>
      <c r="AQ1010" s="1"/>
      <c r="AR1010" s="1"/>
      <c r="AS1010" s="115"/>
      <c r="AT1010" s="1"/>
      <c r="AU1010" s="1"/>
      <c r="AV1010" s="115"/>
      <c r="AW1010" s="1"/>
      <c r="AX1010" s="33"/>
      <c r="AY1010" s="116"/>
      <c r="AZ1010" s="1"/>
      <c r="BB1010" s="119"/>
      <c r="BC1010" s="1"/>
      <c r="BD1010" s="33"/>
      <c r="BE1010" s="116"/>
      <c r="BF1010" s="1"/>
      <c r="BG1010" s="33"/>
      <c r="BH1010" s="116"/>
      <c r="BI1010" s="1"/>
      <c r="BK1010" s="116"/>
      <c r="BL1010" s="1"/>
      <c r="BN1010" s="116"/>
      <c r="BO1010" s="1"/>
      <c r="BQ1010" s="116"/>
      <c r="BR1010" s="1"/>
      <c r="BT1010" s="116"/>
      <c r="BU1010" s="1"/>
      <c r="BW1010" s="116"/>
      <c r="BX1010" s="1"/>
      <c r="BZ1010" s="116"/>
      <c r="CA1010" s="33"/>
    </row>
    <row r="1011" spans="5:79">
      <c r="E1011"/>
      <c r="G1011"/>
      <c r="H1011"/>
      <c r="J1011" s="115"/>
      <c r="M1011" s="116"/>
      <c r="N1011"/>
      <c r="P1011" s="115"/>
      <c r="S1011" s="116"/>
      <c r="T1011" s="1"/>
      <c r="V1011" s="116"/>
      <c r="W1011" s="1"/>
      <c r="Y1011" s="116"/>
      <c r="Z1011" s="1"/>
      <c r="AB1011" s="115"/>
      <c r="AC1011"/>
      <c r="AE1011" s="116"/>
      <c r="AF1011" s="1"/>
      <c r="AH1011" s="116"/>
      <c r="AI1011" s="1"/>
      <c r="AK1011" s="115"/>
      <c r="AL1011" s="1"/>
      <c r="AN1011" s="116"/>
      <c r="AO1011" s="114"/>
      <c r="AP1011" s="114"/>
      <c r="AQ1011" s="1"/>
      <c r="AR1011" s="1"/>
      <c r="AS1011" s="115"/>
      <c r="AT1011" s="1"/>
      <c r="AU1011" s="1"/>
      <c r="AV1011" s="115"/>
      <c r="AW1011" s="1"/>
      <c r="AX1011" s="33"/>
      <c r="AY1011" s="116"/>
      <c r="AZ1011" s="1"/>
      <c r="BB1011" s="119"/>
      <c r="BC1011" s="1"/>
      <c r="BD1011" s="33"/>
      <c r="BE1011" s="116"/>
      <c r="BF1011" s="1"/>
      <c r="BG1011" s="33"/>
      <c r="BH1011" s="116"/>
      <c r="BI1011" s="1"/>
      <c r="BK1011" s="116"/>
      <c r="BL1011" s="1"/>
      <c r="BN1011" s="116"/>
      <c r="BO1011" s="1"/>
      <c r="BQ1011" s="116"/>
      <c r="BR1011" s="1"/>
      <c r="BT1011" s="116"/>
      <c r="BU1011" s="1"/>
      <c r="BW1011" s="116"/>
      <c r="BX1011" s="1"/>
      <c r="BZ1011" s="116"/>
      <c r="CA1011" s="33"/>
    </row>
    <row r="1012" spans="5:79">
      <c r="E1012"/>
      <c r="G1012"/>
      <c r="H1012"/>
      <c r="J1012" s="115"/>
      <c r="M1012" s="116"/>
      <c r="N1012"/>
      <c r="P1012" s="115"/>
      <c r="S1012" s="116"/>
      <c r="T1012" s="1"/>
      <c r="V1012" s="116"/>
      <c r="W1012" s="1"/>
      <c r="Y1012" s="116"/>
      <c r="Z1012" s="1"/>
      <c r="AB1012" s="115"/>
      <c r="AC1012"/>
      <c r="AE1012" s="116"/>
      <c r="AF1012" s="1"/>
      <c r="AH1012" s="116"/>
      <c r="AI1012" s="1"/>
      <c r="AK1012" s="115"/>
      <c r="AL1012" s="1"/>
      <c r="AN1012" s="116"/>
      <c r="AO1012" s="114"/>
      <c r="AP1012" s="114"/>
      <c r="AQ1012" s="1"/>
      <c r="AR1012" s="1"/>
      <c r="AS1012" s="115"/>
      <c r="AT1012" s="1"/>
      <c r="AU1012" s="1"/>
      <c r="AV1012" s="115"/>
      <c r="AW1012" s="1"/>
      <c r="AX1012" s="33"/>
      <c r="AY1012" s="116"/>
      <c r="AZ1012" s="1"/>
      <c r="BB1012" s="119"/>
      <c r="BC1012" s="1"/>
      <c r="BD1012" s="33"/>
      <c r="BE1012" s="116"/>
      <c r="BF1012" s="1"/>
      <c r="BG1012" s="33"/>
      <c r="BH1012" s="116"/>
      <c r="BI1012" s="1"/>
      <c r="BK1012" s="116"/>
      <c r="BL1012" s="1"/>
      <c r="BN1012" s="116"/>
      <c r="BO1012" s="1"/>
      <c r="BQ1012" s="116"/>
      <c r="BR1012" s="1"/>
      <c r="BT1012" s="116"/>
      <c r="BU1012" s="1"/>
      <c r="BW1012" s="116"/>
      <c r="BX1012" s="1"/>
      <c r="BZ1012" s="116"/>
      <c r="CA1012" s="33"/>
    </row>
    <row r="1013" spans="5:79">
      <c r="E1013"/>
      <c r="G1013"/>
      <c r="H1013"/>
      <c r="J1013" s="115"/>
      <c r="M1013" s="116"/>
      <c r="N1013"/>
      <c r="P1013" s="115"/>
      <c r="S1013" s="116"/>
      <c r="T1013" s="1"/>
      <c r="V1013" s="116"/>
      <c r="W1013" s="1"/>
      <c r="Y1013" s="116"/>
      <c r="Z1013" s="1"/>
      <c r="AB1013" s="115"/>
      <c r="AC1013"/>
      <c r="AE1013" s="116"/>
      <c r="AF1013" s="1"/>
      <c r="AH1013" s="116"/>
      <c r="AI1013" s="1"/>
      <c r="AK1013" s="115"/>
      <c r="AL1013" s="1"/>
      <c r="AN1013" s="116"/>
      <c r="AO1013" s="114"/>
      <c r="AP1013" s="114"/>
      <c r="AQ1013" s="1"/>
      <c r="AR1013" s="1"/>
      <c r="AS1013" s="115"/>
      <c r="AT1013" s="1"/>
      <c r="AU1013" s="1"/>
      <c r="AV1013" s="115"/>
      <c r="AW1013" s="1"/>
      <c r="AX1013" s="33"/>
      <c r="AY1013" s="116"/>
      <c r="AZ1013" s="1"/>
      <c r="BB1013" s="119"/>
      <c r="BC1013" s="1"/>
      <c r="BD1013" s="33"/>
      <c r="BE1013" s="116"/>
      <c r="BF1013" s="1"/>
      <c r="BG1013" s="33"/>
      <c r="BH1013" s="116"/>
      <c r="BI1013" s="1"/>
      <c r="BK1013" s="116"/>
      <c r="BL1013" s="1"/>
      <c r="BN1013" s="116"/>
      <c r="BO1013" s="1"/>
      <c r="BQ1013" s="116"/>
      <c r="BR1013" s="1"/>
      <c r="BT1013" s="116"/>
      <c r="BU1013" s="1"/>
      <c r="BW1013" s="116"/>
      <c r="BX1013" s="1"/>
      <c r="BZ1013" s="116"/>
      <c r="CA1013" s="33"/>
    </row>
    <row r="1014" spans="5:79">
      <c r="E1014"/>
      <c r="G1014"/>
      <c r="H1014"/>
      <c r="J1014" s="115"/>
      <c r="M1014" s="116"/>
      <c r="N1014"/>
      <c r="P1014" s="115"/>
      <c r="S1014" s="116"/>
      <c r="T1014" s="1"/>
      <c r="V1014" s="116"/>
      <c r="W1014" s="1"/>
      <c r="Y1014" s="116"/>
      <c r="Z1014" s="1"/>
      <c r="AB1014" s="115"/>
      <c r="AC1014"/>
      <c r="AE1014" s="116"/>
      <c r="AF1014" s="1"/>
      <c r="AH1014" s="116"/>
      <c r="AI1014" s="1"/>
      <c r="AK1014" s="115"/>
      <c r="AL1014" s="1"/>
      <c r="AN1014" s="116"/>
      <c r="AO1014" s="114"/>
      <c r="AP1014" s="114"/>
      <c r="AQ1014" s="1"/>
      <c r="AR1014" s="1"/>
      <c r="AS1014" s="115"/>
      <c r="AT1014" s="1"/>
      <c r="AU1014" s="1"/>
      <c r="AV1014" s="115"/>
      <c r="AW1014" s="1"/>
      <c r="AX1014" s="33"/>
      <c r="AY1014" s="116"/>
      <c r="AZ1014" s="1"/>
      <c r="BB1014" s="119"/>
      <c r="BC1014" s="1"/>
      <c r="BD1014" s="33"/>
      <c r="BE1014" s="116"/>
      <c r="BF1014" s="1"/>
      <c r="BG1014" s="33"/>
      <c r="BH1014" s="116"/>
      <c r="BI1014" s="1"/>
      <c r="BK1014" s="116"/>
      <c r="BL1014" s="1"/>
      <c r="BN1014" s="116"/>
      <c r="BO1014" s="1"/>
      <c r="BQ1014" s="116"/>
      <c r="BR1014" s="1"/>
      <c r="BT1014" s="116"/>
      <c r="BU1014" s="1"/>
      <c r="BW1014" s="116"/>
      <c r="BX1014" s="1"/>
      <c r="BZ1014" s="116"/>
      <c r="CA1014" s="33"/>
    </row>
    <row r="1015" spans="5:79">
      <c r="E1015"/>
      <c r="G1015"/>
      <c r="H1015"/>
      <c r="J1015" s="115"/>
      <c r="M1015" s="116"/>
      <c r="N1015"/>
      <c r="P1015" s="115"/>
      <c r="S1015" s="116"/>
      <c r="T1015" s="1"/>
      <c r="V1015" s="116"/>
      <c r="W1015" s="1"/>
      <c r="Y1015" s="116"/>
      <c r="Z1015" s="1"/>
      <c r="AB1015" s="115"/>
      <c r="AC1015"/>
      <c r="AE1015" s="116"/>
      <c r="AF1015" s="1"/>
      <c r="AH1015" s="116"/>
      <c r="AI1015" s="1"/>
      <c r="AK1015" s="115"/>
      <c r="AL1015" s="1"/>
      <c r="AN1015" s="116"/>
      <c r="AO1015" s="114"/>
      <c r="AP1015" s="114"/>
      <c r="AQ1015" s="1"/>
      <c r="AR1015" s="1"/>
      <c r="AS1015" s="115"/>
      <c r="AT1015" s="1"/>
      <c r="AU1015" s="1"/>
      <c r="AV1015" s="115"/>
      <c r="AW1015" s="1"/>
      <c r="AX1015" s="33"/>
      <c r="AY1015" s="116"/>
      <c r="AZ1015" s="1"/>
      <c r="BB1015" s="119"/>
      <c r="BC1015" s="1"/>
      <c r="BD1015" s="33"/>
      <c r="BE1015" s="116"/>
      <c r="BF1015" s="1"/>
      <c r="BG1015" s="33"/>
      <c r="BH1015" s="116"/>
      <c r="BI1015" s="1"/>
      <c r="BK1015" s="116"/>
      <c r="BL1015" s="1"/>
      <c r="BN1015" s="116"/>
      <c r="BO1015" s="1"/>
      <c r="BQ1015" s="116"/>
      <c r="BR1015" s="1"/>
      <c r="BT1015" s="116"/>
      <c r="BU1015" s="1"/>
      <c r="BW1015" s="116"/>
      <c r="BX1015" s="1"/>
      <c r="BZ1015" s="116"/>
      <c r="CA1015" s="33"/>
    </row>
    <row r="1016" spans="5:79">
      <c r="E1016"/>
      <c r="G1016"/>
      <c r="H1016"/>
      <c r="J1016" s="115"/>
      <c r="M1016" s="116"/>
      <c r="N1016"/>
      <c r="P1016" s="115"/>
      <c r="S1016" s="116"/>
      <c r="T1016" s="1"/>
      <c r="V1016" s="116"/>
      <c r="W1016" s="1"/>
      <c r="Y1016" s="116"/>
      <c r="Z1016" s="1"/>
      <c r="AB1016" s="115"/>
      <c r="AC1016"/>
      <c r="AE1016" s="116"/>
      <c r="AF1016" s="1"/>
      <c r="AH1016" s="116"/>
      <c r="AI1016" s="1"/>
      <c r="AK1016" s="115"/>
      <c r="AL1016" s="1"/>
      <c r="AN1016" s="116"/>
      <c r="AO1016" s="114"/>
      <c r="AP1016" s="114"/>
      <c r="AQ1016" s="1"/>
      <c r="AR1016" s="1"/>
      <c r="AS1016" s="115"/>
      <c r="AT1016" s="1"/>
      <c r="AU1016" s="1"/>
      <c r="AV1016" s="115"/>
      <c r="AW1016" s="1"/>
      <c r="AX1016" s="33"/>
      <c r="AY1016" s="116"/>
      <c r="AZ1016" s="1"/>
      <c r="BB1016" s="119"/>
      <c r="BC1016" s="1"/>
      <c r="BD1016" s="33"/>
      <c r="BE1016" s="116"/>
      <c r="BF1016" s="1"/>
      <c r="BG1016" s="33"/>
      <c r="BH1016" s="116"/>
      <c r="BI1016" s="1"/>
      <c r="BK1016" s="116"/>
      <c r="BL1016" s="1"/>
      <c r="BN1016" s="116"/>
      <c r="BO1016" s="1"/>
      <c r="BQ1016" s="116"/>
      <c r="BR1016" s="1"/>
      <c r="BT1016" s="116"/>
      <c r="BU1016" s="1"/>
      <c r="BW1016" s="116"/>
      <c r="BX1016" s="1"/>
      <c r="BZ1016" s="116"/>
      <c r="CA1016" s="33"/>
    </row>
    <row r="1017" spans="5:79">
      <c r="E1017"/>
      <c r="G1017"/>
      <c r="H1017"/>
      <c r="J1017" s="115"/>
      <c r="M1017" s="116"/>
      <c r="N1017"/>
      <c r="P1017" s="115"/>
      <c r="S1017" s="116"/>
      <c r="T1017" s="1"/>
      <c r="V1017" s="116"/>
      <c r="W1017" s="1"/>
      <c r="Y1017" s="116"/>
      <c r="Z1017" s="1"/>
      <c r="AB1017" s="115"/>
      <c r="AC1017"/>
      <c r="AE1017" s="116"/>
      <c r="AF1017" s="1"/>
      <c r="AH1017" s="116"/>
      <c r="AI1017" s="1"/>
      <c r="AK1017" s="115"/>
      <c r="AL1017" s="1"/>
      <c r="AN1017" s="116"/>
      <c r="AO1017" s="114"/>
      <c r="AP1017" s="114"/>
      <c r="AQ1017" s="1"/>
      <c r="AR1017" s="1"/>
      <c r="AS1017" s="115"/>
      <c r="AT1017" s="1"/>
      <c r="AU1017" s="1"/>
      <c r="AV1017" s="115"/>
      <c r="AW1017" s="1"/>
      <c r="AX1017" s="33"/>
      <c r="AY1017" s="116"/>
      <c r="AZ1017" s="1"/>
      <c r="BB1017" s="119"/>
      <c r="BC1017" s="1"/>
      <c r="BD1017" s="33"/>
      <c r="BE1017" s="116"/>
      <c r="BF1017" s="1"/>
      <c r="BG1017" s="33"/>
      <c r="BH1017" s="116"/>
      <c r="BI1017" s="1"/>
      <c r="BK1017" s="116"/>
      <c r="BL1017" s="1"/>
      <c r="BN1017" s="116"/>
      <c r="BO1017" s="1"/>
      <c r="BQ1017" s="116"/>
      <c r="BR1017" s="1"/>
      <c r="BT1017" s="116"/>
      <c r="BU1017" s="1"/>
      <c r="BW1017" s="116"/>
      <c r="BX1017" s="1"/>
      <c r="BZ1017" s="116"/>
      <c r="CA1017" s="33"/>
    </row>
    <row r="1018" spans="5:79">
      <c r="E1018"/>
      <c r="G1018"/>
      <c r="H1018"/>
      <c r="J1018" s="115"/>
      <c r="M1018" s="116"/>
      <c r="N1018"/>
      <c r="P1018" s="115"/>
      <c r="S1018" s="116"/>
      <c r="T1018" s="1"/>
      <c r="V1018" s="116"/>
      <c r="W1018" s="1"/>
      <c r="Y1018" s="116"/>
      <c r="Z1018" s="1"/>
      <c r="AB1018" s="115"/>
      <c r="AC1018"/>
      <c r="AE1018" s="116"/>
      <c r="AF1018" s="1"/>
      <c r="AH1018" s="116"/>
      <c r="AI1018" s="1"/>
      <c r="AK1018" s="115"/>
      <c r="AL1018" s="1"/>
      <c r="AN1018" s="116"/>
      <c r="AO1018" s="114"/>
      <c r="AP1018" s="114"/>
      <c r="AQ1018" s="1"/>
      <c r="AR1018" s="1"/>
      <c r="AS1018" s="115"/>
      <c r="AT1018" s="1"/>
      <c r="AU1018" s="1"/>
      <c r="AV1018" s="115"/>
      <c r="AW1018" s="1"/>
      <c r="AX1018" s="33"/>
      <c r="AY1018" s="116"/>
      <c r="AZ1018" s="1"/>
      <c r="BB1018" s="119"/>
      <c r="BC1018" s="1"/>
      <c r="BD1018" s="33"/>
      <c r="BE1018" s="116"/>
      <c r="BF1018" s="1"/>
      <c r="BG1018" s="33"/>
      <c r="BH1018" s="116"/>
      <c r="BI1018" s="1"/>
      <c r="BK1018" s="116"/>
      <c r="BL1018" s="1"/>
      <c r="BN1018" s="116"/>
      <c r="BO1018" s="1"/>
      <c r="BQ1018" s="116"/>
      <c r="BR1018" s="1"/>
      <c r="BT1018" s="116"/>
      <c r="BU1018" s="1"/>
      <c r="BW1018" s="116"/>
      <c r="BX1018" s="1"/>
      <c r="BZ1018" s="116"/>
      <c r="CA1018" s="33"/>
    </row>
    <row r="1019" spans="5:79">
      <c r="E1019"/>
      <c r="G1019"/>
      <c r="H1019"/>
      <c r="J1019" s="115"/>
      <c r="M1019" s="116"/>
      <c r="N1019"/>
      <c r="P1019" s="115"/>
      <c r="S1019" s="116"/>
      <c r="T1019" s="1"/>
      <c r="V1019" s="116"/>
      <c r="W1019" s="1"/>
      <c r="Y1019" s="116"/>
      <c r="Z1019" s="1"/>
      <c r="AB1019" s="115"/>
      <c r="AC1019"/>
      <c r="AE1019" s="116"/>
      <c r="AF1019" s="1"/>
      <c r="AH1019" s="116"/>
      <c r="AI1019" s="1"/>
      <c r="AK1019" s="115"/>
      <c r="AL1019" s="1"/>
      <c r="AN1019" s="116"/>
      <c r="AO1019" s="114"/>
      <c r="AP1019" s="114"/>
      <c r="AQ1019" s="1"/>
      <c r="AR1019" s="1"/>
      <c r="AS1019" s="115"/>
      <c r="AT1019" s="1"/>
      <c r="AU1019" s="1"/>
      <c r="AV1019" s="115"/>
      <c r="AW1019" s="1"/>
      <c r="AX1019" s="33"/>
      <c r="AY1019" s="116"/>
      <c r="AZ1019" s="1"/>
      <c r="BB1019" s="119"/>
      <c r="BC1019" s="1"/>
      <c r="BD1019" s="33"/>
      <c r="BE1019" s="116"/>
      <c r="BF1019" s="1"/>
      <c r="BG1019" s="33"/>
      <c r="BH1019" s="116"/>
      <c r="BI1019" s="1"/>
      <c r="BK1019" s="116"/>
      <c r="BL1019" s="1"/>
      <c r="BN1019" s="116"/>
      <c r="BO1019" s="1"/>
      <c r="BQ1019" s="116"/>
      <c r="BR1019" s="1"/>
      <c r="BT1019" s="116"/>
      <c r="BU1019" s="1"/>
      <c r="BW1019" s="116"/>
      <c r="BX1019" s="1"/>
      <c r="BZ1019" s="116"/>
      <c r="CA1019" s="33"/>
    </row>
    <row r="1020" spans="5:79">
      <c r="E1020"/>
      <c r="G1020"/>
      <c r="H1020"/>
      <c r="J1020" s="115"/>
      <c r="M1020" s="116"/>
      <c r="N1020"/>
      <c r="P1020" s="115"/>
      <c r="S1020" s="116"/>
      <c r="T1020" s="1"/>
      <c r="V1020" s="116"/>
      <c r="W1020" s="1"/>
      <c r="Y1020" s="116"/>
      <c r="Z1020" s="1"/>
      <c r="AB1020" s="115"/>
      <c r="AC1020"/>
      <c r="AE1020" s="116"/>
      <c r="AF1020" s="1"/>
      <c r="AH1020" s="116"/>
      <c r="AI1020" s="1"/>
      <c r="AK1020" s="115"/>
      <c r="AL1020" s="1"/>
      <c r="AN1020" s="116"/>
      <c r="AO1020" s="114"/>
      <c r="AP1020" s="114"/>
      <c r="AQ1020" s="1"/>
      <c r="AR1020" s="1"/>
      <c r="AS1020" s="115"/>
      <c r="AT1020" s="1"/>
      <c r="AU1020" s="1"/>
      <c r="AV1020" s="115"/>
      <c r="AW1020" s="1"/>
      <c r="AX1020" s="33"/>
      <c r="AY1020" s="116"/>
      <c r="AZ1020" s="1"/>
      <c r="BB1020" s="119"/>
      <c r="BC1020" s="1"/>
      <c r="BD1020" s="33"/>
      <c r="BE1020" s="116"/>
      <c r="BF1020" s="1"/>
      <c r="BG1020" s="33"/>
      <c r="BH1020" s="116"/>
      <c r="BI1020" s="1"/>
      <c r="BK1020" s="116"/>
      <c r="BL1020" s="1"/>
      <c r="BN1020" s="116"/>
      <c r="BO1020" s="1"/>
      <c r="BQ1020" s="116"/>
      <c r="BR1020" s="1"/>
      <c r="BT1020" s="116"/>
      <c r="BU1020" s="1"/>
      <c r="BW1020" s="116"/>
      <c r="BX1020" s="1"/>
      <c r="BZ1020" s="116"/>
      <c r="CA1020" s="33"/>
    </row>
    <row r="1021" spans="5:79">
      <c r="E1021"/>
      <c r="G1021"/>
      <c r="H1021"/>
      <c r="J1021" s="115"/>
      <c r="M1021" s="116"/>
      <c r="N1021"/>
      <c r="P1021" s="115"/>
      <c r="S1021" s="116"/>
      <c r="T1021" s="1"/>
      <c r="V1021" s="116"/>
      <c r="W1021" s="1"/>
      <c r="Y1021" s="116"/>
      <c r="Z1021" s="1"/>
      <c r="AB1021" s="115"/>
      <c r="AC1021"/>
      <c r="AE1021" s="116"/>
      <c r="AF1021" s="1"/>
      <c r="AH1021" s="116"/>
      <c r="AI1021" s="1"/>
      <c r="AK1021" s="115"/>
      <c r="AL1021" s="1"/>
      <c r="AN1021" s="116"/>
      <c r="AO1021" s="114"/>
      <c r="AP1021" s="114"/>
      <c r="AQ1021" s="1"/>
      <c r="AR1021" s="1"/>
      <c r="AS1021" s="115"/>
      <c r="AT1021" s="1"/>
      <c r="AU1021" s="1"/>
      <c r="AV1021" s="115"/>
      <c r="AW1021" s="1"/>
      <c r="AX1021" s="33"/>
      <c r="AY1021" s="116"/>
      <c r="AZ1021" s="1"/>
      <c r="BB1021" s="119"/>
      <c r="BC1021" s="1"/>
      <c r="BD1021" s="33"/>
      <c r="BE1021" s="116"/>
      <c r="BF1021" s="1"/>
      <c r="BG1021" s="33"/>
      <c r="BH1021" s="116"/>
      <c r="BI1021" s="1"/>
      <c r="BK1021" s="116"/>
      <c r="BL1021" s="1"/>
      <c r="BN1021" s="116"/>
      <c r="BO1021" s="1"/>
      <c r="BQ1021" s="116"/>
      <c r="BR1021" s="1"/>
      <c r="BT1021" s="116"/>
      <c r="BU1021" s="1"/>
      <c r="BW1021" s="116"/>
      <c r="BX1021" s="1"/>
      <c r="BZ1021" s="116"/>
      <c r="CA1021" s="33"/>
    </row>
    <row r="1022" spans="5:79">
      <c r="E1022"/>
      <c r="G1022"/>
      <c r="H1022"/>
      <c r="J1022" s="115"/>
      <c r="M1022" s="116"/>
      <c r="N1022"/>
      <c r="P1022" s="115"/>
      <c r="S1022" s="116"/>
      <c r="T1022" s="1"/>
      <c r="V1022" s="116"/>
      <c r="W1022" s="1"/>
      <c r="Y1022" s="116"/>
      <c r="Z1022" s="1"/>
      <c r="AB1022" s="115"/>
      <c r="AC1022"/>
      <c r="AE1022" s="116"/>
      <c r="AF1022" s="1"/>
      <c r="AH1022" s="116"/>
      <c r="AI1022" s="1"/>
      <c r="AK1022" s="115"/>
      <c r="AL1022" s="1"/>
      <c r="AN1022" s="116"/>
      <c r="AO1022" s="114"/>
      <c r="AP1022" s="114"/>
      <c r="AQ1022" s="1"/>
      <c r="AR1022" s="1"/>
      <c r="AS1022" s="115"/>
      <c r="AT1022" s="1"/>
      <c r="AU1022" s="1"/>
      <c r="AV1022" s="115"/>
      <c r="AW1022" s="1"/>
      <c r="AX1022" s="33"/>
      <c r="AY1022" s="116"/>
      <c r="AZ1022" s="1"/>
      <c r="BB1022" s="119"/>
      <c r="BC1022" s="1"/>
      <c r="BD1022" s="33"/>
      <c r="BE1022" s="116"/>
      <c r="BF1022" s="1"/>
      <c r="BG1022" s="33"/>
      <c r="BH1022" s="116"/>
      <c r="BI1022" s="1"/>
      <c r="BK1022" s="116"/>
      <c r="BL1022" s="1"/>
      <c r="BN1022" s="116"/>
      <c r="BO1022" s="1"/>
      <c r="BQ1022" s="116"/>
      <c r="BR1022" s="1"/>
      <c r="BT1022" s="116"/>
      <c r="BU1022" s="1"/>
      <c r="BW1022" s="116"/>
      <c r="BX1022" s="1"/>
      <c r="BZ1022" s="116"/>
      <c r="CA1022" s="33"/>
    </row>
    <row r="1023" spans="5:79">
      <c r="E1023"/>
      <c r="G1023"/>
      <c r="H1023"/>
      <c r="J1023" s="115"/>
      <c r="M1023" s="116"/>
      <c r="N1023"/>
      <c r="P1023" s="115"/>
      <c r="S1023" s="116"/>
      <c r="T1023" s="1"/>
      <c r="V1023" s="116"/>
      <c r="W1023" s="1"/>
      <c r="Y1023" s="116"/>
      <c r="Z1023" s="1"/>
      <c r="AB1023" s="115"/>
      <c r="AC1023"/>
      <c r="AE1023" s="116"/>
      <c r="AF1023" s="1"/>
      <c r="AH1023" s="116"/>
      <c r="AI1023" s="1"/>
      <c r="AK1023" s="115"/>
      <c r="AL1023" s="1"/>
      <c r="AN1023" s="116"/>
      <c r="AO1023" s="114"/>
      <c r="AP1023" s="114"/>
      <c r="AQ1023" s="1"/>
      <c r="AR1023" s="1"/>
      <c r="AS1023" s="115"/>
      <c r="AT1023" s="1"/>
      <c r="AU1023" s="1"/>
      <c r="AV1023" s="115"/>
      <c r="AW1023" s="1"/>
      <c r="AX1023" s="33"/>
      <c r="AY1023" s="116"/>
      <c r="AZ1023" s="1"/>
      <c r="BB1023" s="119"/>
      <c r="BC1023" s="1"/>
      <c r="BD1023" s="33"/>
      <c r="BE1023" s="116"/>
      <c r="BF1023" s="1"/>
      <c r="BG1023" s="33"/>
      <c r="BH1023" s="116"/>
      <c r="BI1023" s="1"/>
      <c r="BK1023" s="116"/>
      <c r="BL1023" s="1"/>
      <c r="BN1023" s="116"/>
      <c r="BO1023" s="1"/>
      <c r="BQ1023" s="116"/>
      <c r="BR1023" s="1"/>
      <c r="BT1023" s="116"/>
      <c r="BU1023" s="1"/>
      <c r="BW1023" s="116"/>
      <c r="BX1023" s="1"/>
      <c r="BZ1023" s="116"/>
      <c r="CA1023" s="33"/>
    </row>
    <row r="1024" spans="5:79">
      <c r="E1024"/>
      <c r="G1024"/>
      <c r="H1024"/>
      <c r="J1024" s="115"/>
      <c r="M1024" s="116"/>
      <c r="N1024"/>
      <c r="P1024" s="115"/>
      <c r="S1024" s="116"/>
      <c r="T1024" s="1"/>
      <c r="V1024" s="116"/>
      <c r="W1024" s="1"/>
      <c r="Y1024" s="116"/>
      <c r="Z1024" s="1"/>
      <c r="AB1024" s="115"/>
      <c r="AC1024"/>
      <c r="AE1024" s="116"/>
      <c r="AF1024" s="1"/>
      <c r="AH1024" s="116"/>
      <c r="AI1024" s="1"/>
      <c r="AK1024" s="115"/>
      <c r="AL1024" s="1"/>
      <c r="AN1024" s="116"/>
      <c r="AO1024" s="114"/>
      <c r="AP1024" s="114"/>
      <c r="AQ1024" s="1"/>
      <c r="AR1024" s="1"/>
      <c r="AS1024" s="115"/>
      <c r="AT1024" s="1"/>
      <c r="AU1024" s="1"/>
      <c r="AV1024" s="115"/>
      <c r="AW1024" s="1"/>
      <c r="AX1024" s="33"/>
      <c r="AY1024" s="116"/>
      <c r="AZ1024" s="1"/>
      <c r="BB1024" s="119"/>
      <c r="BC1024" s="1"/>
      <c r="BD1024" s="33"/>
      <c r="BE1024" s="116"/>
      <c r="BF1024" s="1"/>
      <c r="BG1024" s="33"/>
      <c r="BH1024" s="116"/>
      <c r="BI1024" s="1"/>
      <c r="BK1024" s="116"/>
      <c r="BL1024" s="1"/>
      <c r="BN1024" s="116"/>
      <c r="BO1024" s="1"/>
      <c r="BQ1024" s="116"/>
      <c r="BR1024" s="1"/>
      <c r="BT1024" s="116"/>
      <c r="BU1024" s="1"/>
      <c r="BW1024" s="116"/>
      <c r="BX1024" s="1"/>
      <c r="BZ1024" s="116"/>
      <c r="CA1024" s="33"/>
    </row>
    <row r="1025" spans="5:79">
      <c r="E1025"/>
      <c r="G1025"/>
      <c r="H1025"/>
      <c r="J1025" s="115"/>
      <c r="M1025" s="116"/>
      <c r="N1025"/>
      <c r="P1025" s="115"/>
      <c r="S1025" s="116"/>
      <c r="T1025" s="1"/>
      <c r="V1025" s="116"/>
      <c r="W1025" s="1"/>
      <c r="Y1025" s="116"/>
      <c r="Z1025" s="1"/>
      <c r="AB1025" s="115"/>
      <c r="AC1025"/>
      <c r="AE1025" s="116"/>
      <c r="AF1025" s="1"/>
      <c r="AH1025" s="116"/>
      <c r="AI1025" s="1"/>
      <c r="AK1025" s="115"/>
      <c r="AL1025" s="1"/>
      <c r="AN1025" s="116"/>
      <c r="AO1025" s="114"/>
      <c r="AP1025" s="114"/>
      <c r="AQ1025" s="1"/>
      <c r="AR1025" s="1"/>
      <c r="AS1025" s="115"/>
      <c r="AT1025" s="1"/>
      <c r="AU1025" s="1"/>
      <c r="AV1025" s="115"/>
      <c r="AW1025" s="1"/>
      <c r="AX1025" s="33"/>
      <c r="AY1025" s="116"/>
      <c r="AZ1025" s="1"/>
      <c r="BB1025" s="119"/>
      <c r="BC1025" s="1"/>
      <c r="BD1025" s="33"/>
      <c r="BE1025" s="116"/>
      <c r="BF1025" s="1"/>
      <c r="BG1025" s="33"/>
      <c r="BH1025" s="116"/>
      <c r="BI1025" s="1"/>
      <c r="BK1025" s="116"/>
      <c r="BL1025" s="1"/>
      <c r="BN1025" s="116"/>
      <c r="BO1025" s="1"/>
      <c r="BQ1025" s="116"/>
      <c r="BR1025" s="1"/>
      <c r="BT1025" s="116"/>
      <c r="BU1025" s="1"/>
      <c r="BW1025" s="116"/>
      <c r="BX1025" s="1"/>
      <c r="BZ1025" s="116"/>
      <c r="CA1025" s="33"/>
    </row>
    <row r="1026" spans="5:79">
      <c r="E1026"/>
      <c r="G1026"/>
      <c r="H1026"/>
      <c r="J1026" s="115"/>
      <c r="M1026" s="116"/>
      <c r="N1026"/>
      <c r="P1026" s="115"/>
      <c r="S1026" s="116"/>
      <c r="T1026" s="1"/>
      <c r="V1026" s="116"/>
      <c r="W1026" s="1"/>
      <c r="Y1026" s="116"/>
      <c r="Z1026" s="1"/>
      <c r="AB1026" s="115"/>
      <c r="AC1026"/>
      <c r="AE1026" s="116"/>
      <c r="AF1026" s="1"/>
      <c r="AH1026" s="116"/>
      <c r="AI1026" s="1"/>
      <c r="AK1026" s="115"/>
      <c r="AL1026" s="1"/>
      <c r="AN1026" s="116"/>
      <c r="AO1026" s="114"/>
      <c r="AP1026" s="114"/>
      <c r="AQ1026" s="1"/>
      <c r="AR1026" s="1"/>
      <c r="AS1026" s="115"/>
      <c r="AT1026" s="1"/>
      <c r="AU1026" s="1"/>
      <c r="AV1026" s="115"/>
      <c r="AW1026" s="1"/>
      <c r="AX1026" s="33"/>
      <c r="AY1026" s="116"/>
      <c r="AZ1026" s="1"/>
      <c r="BB1026" s="119"/>
      <c r="BC1026" s="1"/>
      <c r="BD1026" s="33"/>
      <c r="BE1026" s="116"/>
      <c r="BF1026" s="1"/>
      <c r="BG1026" s="33"/>
      <c r="BH1026" s="116"/>
      <c r="BI1026" s="1"/>
      <c r="BK1026" s="116"/>
      <c r="BL1026" s="1"/>
      <c r="BN1026" s="116"/>
      <c r="BO1026" s="1"/>
      <c r="BQ1026" s="116"/>
      <c r="BR1026" s="1"/>
      <c r="BT1026" s="116"/>
      <c r="BU1026" s="1"/>
      <c r="BW1026" s="116"/>
      <c r="BX1026" s="1"/>
      <c r="BZ1026" s="116"/>
      <c r="CA1026" s="33"/>
    </row>
    <row r="1027" spans="5:79">
      <c r="E1027"/>
      <c r="G1027"/>
      <c r="H1027"/>
      <c r="J1027" s="115"/>
      <c r="M1027" s="116"/>
      <c r="N1027"/>
      <c r="P1027" s="115"/>
      <c r="S1027" s="116"/>
      <c r="T1027" s="1"/>
      <c r="V1027" s="116"/>
      <c r="W1027" s="1"/>
      <c r="Y1027" s="116"/>
      <c r="Z1027" s="1"/>
      <c r="AB1027" s="115"/>
      <c r="AC1027"/>
      <c r="AE1027" s="116"/>
      <c r="AF1027" s="1"/>
      <c r="AH1027" s="116"/>
      <c r="AI1027" s="1"/>
      <c r="AK1027" s="115"/>
      <c r="AL1027" s="1"/>
      <c r="AN1027" s="116"/>
      <c r="AO1027" s="114"/>
      <c r="AP1027" s="114"/>
      <c r="AQ1027" s="1"/>
      <c r="AR1027" s="1"/>
      <c r="AS1027" s="115"/>
      <c r="AT1027" s="1"/>
      <c r="AU1027" s="1"/>
      <c r="AV1027" s="115"/>
      <c r="AW1027" s="1"/>
      <c r="AX1027" s="33"/>
      <c r="AY1027" s="116"/>
      <c r="AZ1027" s="1"/>
      <c r="BB1027" s="119"/>
      <c r="BC1027" s="1"/>
      <c r="BD1027" s="33"/>
      <c r="BE1027" s="116"/>
      <c r="BF1027" s="1"/>
      <c r="BG1027" s="33"/>
      <c r="BH1027" s="116"/>
      <c r="BI1027" s="1"/>
      <c r="BK1027" s="116"/>
      <c r="BL1027" s="1"/>
      <c r="BN1027" s="116"/>
      <c r="BO1027" s="1"/>
      <c r="BQ1027" s="116"/>
      <c r="BR1027" s="1"/>
      <c r="BT1027" s="116"/>
      <c r="BU1027" s="1"/>
      <c r="BW1027" s="116"/>
      <c r="BX1027" s="1"/>
      <c r="BZ1027" s="116"/>
      <c r="CA1027" s="33"/>
    </row>
    <row r="1028" spans="5:79">
      <c r="E1028"/>
      <c r="G1028"/>
      <c r="H1028"/>
      <c r="J1028" s="115"/>
      <c r="M1028" s="116"/>
      <c r="N1028"/>
      <c r="P1028" s="115"/>
      <c r="S1028" s="116"/>
      <c r="T1028" s="1"/>
      <c r="V1028" s="116"/>
      <c r="W1028" s="1"/>
      <c r="Y1028" s="116"/>
      <c r="Z1028" s="1"/>
      <c r="AB1028" s="115"/>
      <c r="AC1028"/>
      <c r="AE1028" s="116"/>
      <c r="AF1028" s="1"/>
      <c r="AH1028" s="116"/>
      <c r="AI1028" s="1"/>
      <c r="AK1028" s="115"/>
      <c r="AL1028" s="1"/>
      <c r="AN1028" s="116"/>
      <c r="AO1028" s="114"/>
      <c r="AP1028" s="114"/>
      <c r="AQ1028" s="1"/>
      <c r="AR1028" s="1"/>
      <c r="AS1028" s="115"/>
      <c r="AT1028" s="1"/>
      <c r="AU1028" s="1"/>
      <c r="AV1028" s="115"/>
      <c r="AW1028" s="1"/>
      <c r="AX1028" s="33"/>
      <c r="AY1028" s="116"/>
      <c r="AZ1028" s="1"/>
      <c r="BB1028" s="119"/>
      <c r="BC1028" s="1"/>
      <c r="BD1028" s="33"/>
      <c r="BE1028" s="116"/>
      <c r="BF1028" s="1"/>
      <c r="BG1028" s="33"/>
      <c r="BH1028" s="116"/>
      <c r="BI1028" s="1"/>
      <c r="BK1028" s="116"/>
      <c r="BL1028" s="1"/>
      <c r="BN1028" s="116"/>
      <c r="BO1028" s="1"/>
      <c r="BQ1028" s="116"/>
      <c r="BR1028" s="1"/>
      <c r="BT1028" s="116"/>
      <c r="BU1028" s="1"/>
      <c r="BW1028" s="116"/>
      <c r="BX1028" s="1"/>
      <c r="BZ1028" s="116"/>
      <c r="CA1028" s="33"/>
    </row>
    <row r="1029" spans="5:79">
      <c r="E1029"/>
      <c r="G1029"/>
      <c r="H1029"/>
      <c r="J1029" s="115"/>
      <c r="M1029" s="116"/>
      <c r="N1029"/>
      <c r="P1029" s="115"/>
      <c r="S1029" s="116"/>
      <c r="T1029" s="1"/>
      <c r="V1029" s="116"/>
      <c r="W1029" s="1"/>
      <c r="Y1029" s="116"/>
      <c r="Z1029" s="1"/>
      <c r="AB1029" s="115"/>
      <c r="AC1029"/>
      <c r="AE1029" s="116"/>
      <c r="AF1029" s="1"/>
      <c r="AH1029" s="116"/>
      <c r="AI1029" s="1"/>
      <c r="AK1029" s="115"/>
      <c r="AL1029" s="1"/>
      <c r="AN1029" s="116"/>
      <c r="AO1029" s="114"/>
      <c r="AP1029" s="114"/>
      <c r="AQ1029" s="1"/>
      <c r="AR1029" s="1"/>
      <c r="AS1029" s="115"/>
      <c r="AT1029" s="1"/>
      <c r="AU1029" s="1"/>
      <c r="AV1029" s="115"/>
      <c r="AW1029" s="1"/>
      <c r="AX1029" s="33"/>
      <c r="AY1029" s="116"/>
      <c r="AZ1029" s="1"/>
      <c r="BB1029" s="119"/>
      <c r="BC1029" s="1"/>
      <c r="BD1029" s="33"/>
      <c r="BE1029" s="116"/>
      <c r="BF1029" s="1"/>
      <c r="BG1029" s="33"/>
      <c r="BH1029" s="116"/>
      <c r="BI1029" s="1"/>
      <c r="BK1029" s="116"/>
      <c r="BL1029" s="1"/>
      <c r="BN1029" s="116"/>
      <c r="BO1029" s="1"/>
      <c r="BQ1029" s="116"/>
      <c r="BR1029" s="1"/>
      <c r="BT1029" s="116"/>
      <c r="BU1029" s="1"/>
      <c r="BW1029" s="116"/>
      <c r="BX1029" s="1"/>
      <c r="BZ1029" s="116"/>
      <c r="CA1029" s="33"/>
    </row>
    <row r="1030" spans="5:79">
      <c r="E1030"/>
      <c r="G1030"/>
      <c r="H1030"/>
      <c r="J1030" s="115"/>
      <c r="M1030" s="116"/>
      <c r="N1030"/>
      <c r="P1030" s="115"/>
      <c r="S1030" s="116"/>
      <c r="T1030" s="1"/>
      <c r="V1030" s="116"/>
      <c r="W1030" s="1"/>
      <c r="Y1030" s="116"/>
      <c r="Z1030" s="1"/>
      <c r="AB1030" s="115"/>
      <c r="AC1030"/>
      <c r="AE1030" s="116"/>
      <c r="AF1030" s="1"/>
      <c r="AH1030" s="116"/>
      <c r="AI1030" s="1"/>
      <c r="AK1030" s="115"/>
      <c r="AL1030" s="1"/>
      <c r="AN1030" s="116"/>
      <c r="AO1030" s="114"/>
      <c r="AP1030" s="114"/>
      <c r="AQ1030" s="1"/>
      <c r="AR1030" s="1"/>
      <c r="AS1030" s="115"/>
      <c r="AT1030" s="1"/>
      <c r="AU1030" s="1"/>
      <c r="AV1030" s="115"/>
      <c r="AW1030" s="1"/>
      <c r="AX1030" s="33"/>
      <c r="AY1030" s="116"/>
      <c r="AZ1030" s="1"/>
      <c r="BB1030" s="119"/>
      <c r="BC1030" s="1"/>
      <c r="BD1030" s="33"/>
      <c r="BE1030" s="116"/>
      <c r="BF1030" s="1"/>
      <c r="BG1030" s="33"/>
      <c r="BH1030" s="116"/>
      <c r="BI1030" s="1"/>
      <c r="BK1030" s="116"/>
      <c r="BL1030" s="1"/>
      <c r="BN1030" s="116"/>
      <c r="BO1030" s="1"/>
      <c r="BQ1030" s="116"/>
      <c r="BR1030" s="1"/>
      <c r="BT1030" s="116"/>
      <c r="BU1030" s="1"/>
      <c r="BW1030" s="116"/>
      <c r="BX1030" s="1"/>
      <c r="BZ1030" s="116"/>
      <c r="CA1030" s="33"/>
    </row>
    <row r="1031" spans="5:79">
      <c r="E1031"/>
      <c r="G1031"/>
      <c r="H1031"/>
      <c r="J1031" s="115"/>
      <c r="M1031" s="116"/>
      <c r="N1031"/>
      <c r="P1031" s="115"/>
      <c r="S1031" s="116"/>
      <c r="T1031" s="1"/>
      <c r="V1031" s="116"/>
      <c r="W1031" s="1"/>
      <c r="Y1031" s="116"/>
      <c r="Z1031" s="1"/>
      <c r="AB1031" s="115"/>
      <c r="AC1031"/>
      <c r="AE1031" s="116"/>
      <c r="AF1031" s="1"/>
      <c r="AH1031" s="116"/>
      <c r="AI1031" s="1"/>
      <c r="AK1031" s="115"/>
      <c r="AL1031" s="1"/>
      <c r="AN1031" s="116"/>
      <c r="AO1031" s="114"/>
      <c r="AP1031" s="114"/>
      <c r="AQ1031" s="1"/>
      <c r="AR1031" s="1"/>
      <c r="AS1031" s="115"/>
      <c r="AT1031" s="1"/>
      <c r="AU1031" s="1"/>
      <c r="AV1031" s="115"/>
      <c r="AW1031" s="1"/>
      <c r="AX1031" s="33"/>
      <c r="AY1031" s="116"/>
      <c r="AZ1031" s="1"/>
      <c r="BB1031" s="119"/>
      <c r="BC1031" s="1"/>
      <c r="BD1031" s="33"/>
      <c r="BE1031" s="116"/>
      <c r="BF1031" s="1"/>
      <c r="BG1031" s="33"/>
      <c r="BH1031" s="116"/>
      <c r="BI1031" s="1"/>
      <c r="BK1031" s="116"/>
      <c r="BL1031" s="1"/>
      <c r="BN1031" s="116"/>
      <c r="BO1031" s="1"/>
      <c r="BQ1031" s="116"/>
      <c r="BR1031" s="1"/>
      <c r="BT1031" s="116"/>
      <c r="BU1031" s="1"/>
      <c r="BW1031" s="116"/>
      <c r="BX1031" s="1"/>
      <c r="BZ1031" s="116"/>
      <c r="CA1031" s="33"/>
    </row>
    <row r="1032" spans="5:79">
      <c r="E1032"/>
      <c r="G1032"/>
      <c r="H1032"/>
      <c r="J1032" s="115"/>
      <c r="M1032" s="116"/>
      <c r="N1032"/>
      <c r="P1032" s="115"/>
      <c r="S1032" s="116"/>
      <c r="T1032" s="1"/>
      <c r="V1032" s="116"/>
      <c r="W1032" s="1"/>
      <c r="Y1032" s="116"/>
      <c r="Z1032" s="1"/>
      <c r="AB1032" s="115"/>
      <c r="AC1032"/>
      <c r="AE1032" s="116"/>
      <c r="AF1032" s="1"/>
      <c r="AH1032" s="116"/>
      <c r="AI1032" s="1"/>
      <c r="AK1032" s="115"/>
      <c r="AL1032" s="1"/>
      <c r="AN1032" s="116"/>
      <c r="AO1032" s="114"/>
      <c r="AP1032" s="114"/>
      <c r="AQ1032" s="1"/>
      <c r="AR1032" s="1"/>
      <c r="AS1032" s="115"/>
      <c r="AT1032" s="1"/>
      <c r="AU1032" s="1"/>
      <c r="AV1032" s="115"/>
      <c r="AW1032" s="1"/>
      <c r="AX1032" s="33"/>
      <c r="AY1032" s="116"/>
      <c r="AZ1032" s="1"/>
      <c r="BB1032" s="119"/>
      <c r="BC1032" s="1"/>
      <c r="BD1032" s="33"/>
      <c r="BE1032" s="116"/>
      <c r="BF1032" s="1"/>
      <c r="BG1032" s="33"/>
      <c r="BH1032" s="116"/>
      <c r="BI1032" s="1"/>
      <c r="BK1032" s="116"/>
      <c r="BL1032" s="1"/>
      <c r="BN1032" s="116"/>
      <c r="BO1032" s="1"/>
      <c r="BQ1032" s="116"/>
      <c r="BR1032" s="1"/>
      <c r="BT1032" s="116"/>
      <c r="BU1032" s="1"/>
      <c r="BW1032" s="116"/>
      <c r="BX1032" s="1"/>
      <c r="BZ1032" s="116"/>
      <c r="CA1032" s="33"/>
    </row>
    <row r="1033" spans="5:79">
      <c r="E1033"/>
      <c r="G1033"/>
      <c r="H1033"/>
      <c r="J1033" s="115"/>
      <c r="M1033" s="116"/>
      <c r="N1033"/>
      <c r="P1033" s="115"/>
      <c r="S1033" s="116"/>
      <c r="T1033" s="1"/>
      <c r="V1033" s="116"/>
      <c r="W1033" s="1"/>
      <c r="Y1033" s="116"/>
      <c r="Z1033" s="1"/>
      <c r="AB1033" s="115"/>
      <c r="AC1033"/>
      <c r="AE1033" s="116"/>
      <c r="AF1033" s="1"/>
      <c r="AH1033" s="116"/>
      <c r="AI1033" s="1"/>
      <c r="AK1033" s="115"/>
      <c r="AL1033" s="1"/>
      <c r="AN1033" s="116"/>
      <c r="AO1033" s="114"/>
      <c r="AP1033" s="114"/>
      <c r="AQ1033" s="1"/>
      <c r="AR1033" s="1"/>
      <c r="AS1033" s="115"/>
      <c r="AT1033" s="1"/>
      <c r="AU1033" s="1"/>
      <c r="AV1033" s="115"/>
      <c r="AW1033" s="1"/>
      <c r="AX1033" s="33"/>
      <c r="AY1033" s="116"/>
      <c r="AZ1033" s="1"/>
      <c r="BB1033" s="119"/>
      <c r="BC1033" s="1"/>
      <c r="BD1033" s="33"/>
      <c r="BE1033" s="116"/>
      <c r="BF1033" s="1"/>
      <c r="BG1033" s="33"/>
      <c r="BH1033" s="116"/>
      <c r="BI1033" s="1"/>
      <c r="BK1033" s="116"/>
      <c r="BL1033" s="1"/>
      <c r="BN1033" s="116"/>
      <c r="BO1033" s="1"/>
      <c r="BQ1033" s="116"/>
      <c r="BR1033" s="1"/>
      <c r="BT1033" s="116"/>
      <c r="BU1033" s="1"/>
      <c r="BW1033" s="116"/>
      <c r="BX1033" s="1"/>
      <c r="BZ1033" s="116"/>
      <c r="CA1033" s="33"/>
    </row>
    <row r="1034" spans="5:79">
      <c r="E1034"/>
      <c r="G1034"/>
      <c r="H1034"/>
      <c r="J1034" s="115"/>
      <c r="M1034" s="116"/>
      <c r="N1034"/>
      <c r="P1034" s="115"/>
      <c r="S1034" s="116"/>
      <c r="T1034" s="1"/>
      <c r="V1034" s="116"/>
      <c r="W1034" s="1"/>
      <c r="Y1034" s="116"/>
      <c r="Z1034" s="1"/>
      <c r="AB1034" s="115"/>
      <c r="AC1034"/>
      <c r="AE1034" s="116"/>
      <c r="AF1034" s="1"/>
      <c r="AH1034" s="116"/>
      <c r="AI1034" s="1"/>
      <c r="AK1034" s="115"/>
      <c r="AL1034" s="1"/>
      <c r="AN1034" s="116"/>
      <c r="AO1034" s="114"/>
      <c r="AP1034" s="114"/>
      <c r="AQ1034" s="1"/>
      <c r="AR1034" s="1"/>
      <c r="AS1034" s="115"/>
      <c r="AT1034" s="1"/>
      <c r="AU1034" s="1"/>
      <c r="AV1034" s="115"/>
      <c r="AW1034" s="1"/>
      <c r="AX1034" s="33"/>
      <c r="AY1034" s="116"/>
      <c r="AZ1034" s="1"/>
      <c r="BB1034" s="119"/>
      <c r="BC1034" s="1"/>
      <c r="BD1034" s="33"/>
      <c r="BE1034" s="116"/>
      <c r="BF1034" s="1"/>
      <c r="BG1034" s="33"/>
      <c r="BH1034" s="116"/>
      <c r="BI1034" s="1"/>
      <c r="BK1034" s="116"/>
      <c r="BL1034" s="1"/>
      <c r="BN1034" s="116"/>
      <c r="BO1034" s="1"/>
      <c r="BQ1034" s="116"/>
      <c r="BR1034" s="1"/>
      <c r="BT1034" s="116"/>
      <c r="BU1034" s="1"/>
      <c r="BW1034" s="116"/>
      <c r="BX1034" s="1"/>
      <c r="BZ1034" s="116"/>
      <c r="CA1034" s="33"/>
    </row>
    <row r="1035" spans="5:79">
      <c r="E1035"/>
      <c r="G1035"/>
      <c r="H1035"/>
      <c r="J1035" s="115"/>
      <c r="M1035" s="116"/>
      <c r="N1035"/>
      <c r="P1035" s="115"/>
      <c r="S1035" s="116"/>
      <c r="T1035" s="1"/>
      <c r="V1035" s="116"/>
      <c r="W1035" s="1"/>
      <c r="Y1035" s="116"/>
      <c r="Z1035" s="1"/>
      <c r="AB1035" s="115"/>
      <c r="AC1035"/>
      <c r="AE1035" s="116"/>
      <c r="AF1035" s="1"/>
      <c r="AH1035" s="116"/>
      <c r="AI1035" s="1"/>
      <c r="AK1035" s="115"/>
      <c r="AL1035" s="1"/>
      <c r="AN1035" s="116"/>
      <c r="AO1035" s="114"/>
      <c r="AP1035" s="114"/>
      <c r="AQ1035" s="1"/>
      <c r="AR1035" s="1"/>
      <c r="AS1035" s="115"/>
      <c r="AT1035" s="1"/>
      <c r="AU1035" s="1"/>
      <c r="AV1035" s="115"/>
      <c r="AW1035" s="1"/>
      <c r="AX1035" s="33"/>
      <c r="AY1035" s="116"/>
      <c r="AZ1035" s="1"/>
      <c r="BB1035" s="119"/>
      <c r="BC1035" s="1"/>
      <c r="BD1035" s="33"/>
      <c r="BE1035" s="116"/>
      <c r="BF1035" s="1"/>
      <c r="BG1035" s="33"/>
      <c r="BH1035" s="116"/>
      <c r="BI1035" s="1"/>
      <c r="BK1035" s="116"/>
      <c r="BL1035" s="1"/>
      <c r="BN1035" s="116"/>
      <c r="BO1035" s="1"/>
      <c r="BQ1035" s="116"/>
      <c r="BR1035" s="1"/>
      <c r="BT1035" s="116"/>
      <c r="BU1035" s="1"/>
      <c r="BW1035" s="116"/>
      <c r="BX1035" s="1"/>
      <c r="BZ1035" s="116"/>
      <c r="CA1035" s="33"/>
    </row>
    <row r="1036" spans="5:79">
      <c r="E1036"/>
      <c r="G1036"/>
      <c r="H1036"/>
      <c r="J1036" s="115"/>
      <c r="M1036" s="116"/>
      <c r="N1036"/>
      <c r="P1036" s="115"/>
      <c r="S1036" s="116"/>
      <c r="T1036" s="1"/>
      <c r="V1036" s="116"/>
      <c r="W1036" s="1"/>
      <c r="Y1036" s="116"/>
      <c r="Z1036" s="1"/>
      <c r="AB1036" s="115"/>
      <c r="AC1036"/>
      <c r="AE1036" s="116"/>
      <c r="AF1036" s="1"/>
      <c r="AH1036" s="116"/>
      <c r="AI1036" s="1"/>
      <c r="AK1036" s="115"/>
      <c r="AL1036" s="1"/>
      <c r="AN1036" s="116"/>
      <c r="AO1036" s="114"/>
      <c r="AP1036" s="114"/>
      <c r="AQ1036" s="1"/>
      <c r="AR1036" s="1"/>
      <c r="AS1036" s="115"/>
      <c r="AT1036" s="1"/>
      <c r="AU1036" s="1"/>
      <c r="AV1036" s="115"/>
      <c r="AW1036" s="1"/>
      <c r="AX1036" s="33"/>
      <c r="AY1036" s="116"/>
      <c r="AZ1036" s="1"/>
      <c r="BB1036" s="119"/>
      <c r="BC1036" s="1"/>
      <c r="BD1036" s="33"/>
      <c r="BE1036" s="116"/>
      <c r="BF1036" s="1"/>
      <c r="BG1036" s="33"/>
      <c r="BH1036" s="116"/>
      <c r="BI1036" s="1"/>
      <c r="BK1036" s="116"/>
      <c r="BL1036" s="1"/>
      <c r="BN1036" s="116"/>
      <c r="BO1036" s="1"/>
      <c r="BQ1036" s="116"/>
      <c r="BR1036" s="1"/>
      <c r="BT1036" s="116"/>
      <c r="BU1036" s="1"/>
      <c r="BW1036" s="116"/>
      <c r="BX1036" s="1"/>
      <c r="BZ1036" s="116"/>
      <c r="CA1036" s="33"/>
    </row>
    <row r="1037" spans="5:79">
      <c r="E1037"/>
      <c r="G1037"/>
      <c r="H1037"/>
      <c r="J1037" s="115"/>
      <c r="M1037" s="116"/>
      <c r="N1037"/>
      <c r="P1037" s="115"/>
      <c r="S1037" s="116"/>
      <c r="T1037" s="1"/>
      <c r="V1037" s="116"/>
      <c r="W1037" s="1"/>
      <c r="Y1037" s="116"/>
      <c r="Z1037" s="1"/>
      <c r="AB1037" s="115"/>
      <c r="AC1037"/>
      <c r="AE1037" s="116"/>
      <c r="AF1037" s="1"/>
      <c r="AH1037" s="116"/>
      <c r="AI1037" s="1"/>
      <c r="AK1037" s="115"/>
      <c r="AL1037" s="1"/>
      <c r="AN1037" s="116"/>
      <c r="AO1037" s="114"/>
      <c r="AP1037" s="114"/>
      <c r="AQ1037" s="1"/>
      <c r="AR1037" s="1"/>
      <c r="AS1037" s="115"/>
      <c r="AT1037" s="1"/>
      <c r="AU1037" s="1"/>
      <c r="AV1037" s="115"/>
      <c r="AW1037" s="1"/>
      <c r="AX1037" s="33"/>
      <c r="AY1037" s="116"/>
      <c r="AZ1037" s="1"/>
      <c r="BB1037" s="119"/>
      <c r="BC1037" s="1"/>
      <c r="BD1037" s="33"/>
      <c r="BE1037" s="116"/>
      <c r="BF1037" s="1"/>
      <c r="BG1037" s="33"/>
      <c r="BH1037" s="116"/>
      <c r="BI1037" s="1"/>
      <c r="BK1037" s="116"/>
      <c r="BL1037" s="1"/>
      <c r="BN1037" s="116"/>
      <c r="BO1037" s="1"/>
      <c r="BQ1037" s="116"/>
      <c r="BR1037" s="1"/>
      <c r="BT1037" s="116"/>
      <c r="BU1037" s="1"/>
      <c r="BW1037" s="116"/>
      <c r="BX1037" s="1"/>
      <c r="BZ1037" s="116"/>
      <c r="CA1037" s="33"/>
    </row>
    <row r="1038" spans="5:79">
      <c r="E1038"/>
      <c r="G1038"/>
      <c r="H1038"/>
      <c r="J1038" s="115"/>
      <c r="M1038" s="116"/>
      <c r="N1038"/>
      <c r="P1038" s="115"/>
      <c r="S1038" s="116"/>
      <c r="T1038" s="1"/>
      <c r="V1038" s="116"/>
      <c r="W1038" s="1"/>
      <c r="Y1038" s="116"/>
      <c r="Z1038" s="1"/>
      <c r="AB1038" s="115"/>
      <c r="AC1038"/>
      <c r="AE1038" s="116"/>
      <c r="AF1038" s="1"/>
      <c r="AH1038" s="116"/>
      <c r="AI1038" s="1"/>
      <c r="AK1038" s="115"/>
      <c r="AL1038" s="1"/>
      <c r="AN1038" s="116"/>
      <c r="AO1038" s="114"/>
      <c r="AP1038" s="114"/>
      <c r="AQ1038" s="1"/>
      <c r="AR1038" s="1"/>
      <c r="AS1038" s="115"/>
      <c r="AT1038" s="1"/>
      <c r="AU1038" s="1"/>
      <c r="AV1038" s="115"/>
      <c r="AW1038" s="1"/>
      <c r="AX1038" s="33"/>
      <c r="AY1038" s="116"/>
      <c r="AZ1038" s="1"/>
      <c r="BB1038" s="119"/>
      <c r="BC1038" s="1"/>
      <c r="BD1038" s="33"/>
      <c r="BE1038" s="116"/>
      <c r="BF1038" s="1"/>
      <c r="BG1038" s="33"/>
      <c r="BH1038" s="116"/>
      <c r="BI1038" s="1"/>
      <c r="BK1038" s="116"/>
      <c r="BL1038" s="1"/>
      <c r="BN1038" s="116"/>
      <c r="BO1038" s="1"/>
      <c r="BQ1038" s="116"/>
      <c r="BR1038" s="1"/>
      <c r="BT1038" s="116"/>
      <c r="BU1038" s="1"/>
      <c r="BW1038" s="116"/>
      <c r="BX1038" s="1"/>
      <c r="BZ1038" s="116"/>
      <c r="CA1038" s="33"/>
    </row>
    <row r="1039" spans="5:79">
      <c r="E1039"/>
      <c r="G1039"/>
      <c r="H1039"/>
      <c r="J1039" s="115"/>
      <c r="M1039" s="116"/>
      <c r="N1039"/>
      <c r="P1039" s="115"/>
      <c r="S1039" s="116"/>
      <c r="T1039" s="1"/>
      <c r="V1039" s="116"/>
      <c r="W1039" s="1"/>
      <c r="Y1039" s="116"/>
      <c r="Z1039" s="1"/>
      <c r="AB1039" s="115"/>
      <c r="AC1039"/>
      <c r="AE1039" s="116"/>
      <c r="AF1039" s="1"/>
      <c r="AH1039" s="116"/>
      <c r="AI1039" s="1"/>
      <c r="AK1039" s="115"/>
      <c r="AL1039" s="1"/>
      <c r="AN1039" s="116"/>
      <c r="AO1039" s="114"/>
      <c r="AP1039" s="114"/>
      <c r="AQ1039" s="1"/>
      <c r="AR1039" s="1"/>
      <c r="AS1039" s="115"/>
      <c r="AT1039" s="1"/>
      <c r="AU1039" s="1"/>
      <c r="AV1039" s="115"/>
      <c r="AW1039" s="1"/>
      <c r="AX1039" s="33"/>
      <c r="AY1039" s="116"/>
      <c r="AZ1039" s="1"/>
      <c r="BB1039" s="119"/>
      <c r="BC1039" s="1"/>
      <c r="BD1039" s="33"/>
      <c r="BE1039" s="116"/>
      <c r="BF1039" s="1"/>
      <c r="BG1039" s="33"/>
      <c r="BH1039" s="116"/>
      <c r="BI1039" s="1"/>
      <c r="BK1039" s="116"/>
      <c r="BL1039" s="1"/>
      <c r="BN1039" s="116"/>
      <c r="BO1039" s="1"/>
      <c r="BQ1039" s="116"/>
      <c r="BR1039" s="1"/>
      <c r="BT1039" s="116"/>
      <c r="BU1039" s="1"/>
      <c r="BW1039" s="116"/>
      <c r="BX1039" s="1"/>
      <c r="BZ1039" s="116"/>
      <c r="CA1039" s="33"/>
    </row>
    <row r="1040" spans="5:79">
      <c r="E1040"/>
      <c r="G1040"/>
      <c r="H1040"/>
      <c r="J1040" s="115"/>
      <c r="M1040" s="116"/>
      <c r="N1040"/>
      <c r="P1040" s="115"/>
      <c r="S1040" s="116"/>
      <c r="T1040" s="1"/>
      <c r="V1040" s="116"/>
      <c r="W1040" s="1"/>
      <c r="Y1040" s="116"/>
      <c r="Z1040" s="1"/>
      <c r="AB1040" s="115"/>
      <c r="AC1040"/>
      <c r="AE1040" s="116"/>
      <c r="AF1040" s="1"/>
      <c r="AH1040" s="116"/>
      <c r="AI1040" s="1"/>
      <c r="AK1040" s="115"/>
      <c r="AL1040" s="1"/>
      <c r="AN1040" s="116"/>
      <c r="AO1040" s="114"/>
      <c r="AP1040" s="114"/>
      <c r="AQ1040" s="1"/>
      <c r="AR1040" s="1"/>
      <c r="AS1040" s="115"/>
      <c r="AT1040" s="1"/>
      <c r="AU1040" s="1"/>
      <c r="AV1040" s="115"/>
      <c r="AW1040" s="1"/>
      <c r="AX1040" s="33"/>
      <c r="AY1040" s="116"/>
      <c r="AZ1040" s="1"/>
      <c r="BB1040" s="119"/>
      <c r="BC1040" s="1"/>
      <c r="BD1040" s="33"/>
      <c r="BE1040" s="116"/>
      <c r="BF1040" s="1"/>
      <c r="BG1040" s="33"/>
      <c r="BH1040" s="116"/>
      <c r="BI1040" s="1"/>
      <c r="BK1040" s="116"/>
      <c r="BL1040" s="1"/>
      <c r="BN1040" s="116"/>
      <c r="BO1040" s="1"/>
      <c r="BQ1040" s="116"/>
      <c r="BR1040" s="1"/>
      <c r="BT1040" s="116"/>
      <c r="BU1040" s="1"/>
      <c r="BW1040" s="116"/>
      <c r="BX1040" s="1"/>
      <c r="BZ1040" s="116"/>
      <c r="CA1040" s="33"/>
    </row>
    <row r="1041" spans="5:79">
      <c r="E1041"/>
      <c r="G1041"/>
      <c r="H1041"/>
      <c r="J1041" s="115"/>
      <c r="M1041" s="116"/>
      <c r="N1041"/>
      <c r="P1041" s="115"/>
      <c r="S1041" s="116"/>
      <c r="T1041" s="1"/>
      <c r="V1041" s="116"/>
      <c r="W1041" s="1"/>
      <c r="Y1041" s="116"/>
      <c r="Z1041" s="1"/>
      <c r="AB1041" s="115"/>
      <c r="AC1041"/>
      <c r="AE1041" s="116"/>
      <c r="AF1041" s="1"/>
      <c r="AH1041" s="116"/>
      <c r="AI1041" s="1"/>
      <c r="AK1041" s="115"/>
      <c r="AL1041" s="1"/>
      <c r="AN1041" s="116"/>
      <c r="AO1041" s="114"/>
      <c r="AP1041" s="114"/>
      <c r="AQ1041" s="1"/>
      <c r="AR1041" s="1"/>
      <c r="AS1041" s="115"/>
      <c r="AT1041" s="1"/>
      <c r="AU1041" s="1"/>
      <c r="AV1041" s="115"/>
      <c r="AW1041" s="1"/>
      <c r="AX1041" s="33"/>
      <c r="AY1041" s="116"/>
      <c r="AZ1041" s="1"/>
      <c r="BB1041" s="119"/>
      <c r="BC1041" s="1"/>
      <c r="BD1041" s="33"/>
      <c r="BE1041" s="116"/>
      <c r="BF1041" s="1"/>
      <c r="BG1041" s="33"/>
      <c r="BH1041" s="116"/>
      <c r="BI1041" s="1"/>
      <c r="BK1041" s="116"/>
      <c r="BL1041" s="1"/>
      <c r="BN1041" s="116"/>
      <c r="BO1041" s="1"/>
      <c r="BQ1041" s="116"/>
      <c r="BR1041" s="1"/>
      <c r="BT1041" s="116"/>
      <c r="BU1041" s="1"/>
      <c r="BW1041" s="116"/>
      <c r="BX1041" s="1"/>
      <c r="BZ1041" s="116"/>
      <c r="CA1041" s="33"/>
    </row>
    <row r="1042" spans="5:79">
      <c r="E1042"/>
      <c r="G1042"/>
      <c r="H1042"/>
      <c r="J1042" s="115"/>
      <c r="M1042" s="116"/>
      <c r="N1042"/>
      <c r="P1042" s="115"/>
      <c r="S1042" s="116"/>
      <c r="T1042" s="1"/>
      <c r="V1042" s="116"/>
      <c r="W1042" s="1"/>
      <c r="Y1042" s="116"/>
      <c r="Z1042" s="1"/>
      <c r="AB1042" s="115"/>
      <c r="AC1042"/>
      <c r="AE1042" s="116"/>
      <c r="AF1042" s="1"/>
      <c r="AH1042" s="116"/>
      <c r="AI1042" s="1"/>
      <c r="AK1042" s="115"/>
      <c r="AL1042" s="1"/>
      <c r="AN1042" s="116"/>
      <c r="AO1042" s="114"/>
      <c r="AP1042" s="114"/>
      <c r="AQ1042" s="1"/>
      <c r="AR1042" s="1"/>
      <c r="AS1042" s="115"/>
      <c r="AT1042" s="1"/>
      <c r="AU1042" s="1"/>
      <c r="AV1042" s="115"/>
      <c r="AW1042" s="1"/>
      <c r="AX1042" s="33"/>
      <c r="AY1042" s="116"/>
      <c r="AZ1042" s="1"/>
      <c r="BB1042" s="119"/>
      <c r="BC1042" s="1"/>
      <c r="BD1042" s="33"/>
      <c r="BE1042" s="116"/>
      <c r="BF1042" s="1"/>
      <c r="BG1042" s="33"/>
      <c r="BH1042" s="116"/>
      <c r="BI1042" s="1"/>
      <c r="BK1042" s="116"/>
      <c r="BL1042" s="1"/>
      <c r="BN1042" s="116"/>
      <c r="BO1042" s="1"/>
      <c r="BQ1042" s="116"/>
      <c r="BR1042" s="1"/>
      <c r="BT1042" s="116"/>
      <c r="BU1042" s="1"/>
      <c r="BW1042" s="116"/>
      <c r="BX1042" s="1"/>
      <c r="BZ1042" s="116"/>
      <c r="CA1042" s="33"/>
    </row>
    <row r="1043" spans="5:79">
      <c r="E1043"/>
      <c r="G1043"/>
      <c r="H1043"/>
      <c r="J1043" s="115"/>
      <c r="M1043" s="116"/>
      <c r="N1043"/>
      <c r="P1043" s="115"/>
      <c r="S1043" s="116"/>
      <c r="T1043" s="1"/>
      <c r="V1043" s="116"/>
      <c r="W1043" s="1"/>
      <c r="Y1043" s="116"/>
      <c r="Z1043" s="1"/>
      <c r="AB1043" s="115"/>
      <c r="AC1043"/>
      <c r="AE1043" s="116"/>
      <c r="AF1043" s="1"/>
      <c r="AH1043" s="116"/>
      <c r="AI1043" s="1"/>
      <c r="AK1043" s="115"/>
      <c r="AL1043" s="1"/>
      <c r="AN1043" s="116"/>
      <c r="AO1043" s="114"/>
      <c r="AP1043" s="114"/>
      <c r="AQ1043" s="1"/>
      <c r="AR1043" s="1"/>
      <c r="AS1043" s="115"/>
      <c r="AT1043" s="1"/>
      <c r="AU1043" s="1"/>
      <c r="AV1043" s="115"/>
      <c r="AW1043" s="1"/>
      <c r="AX1043" s="33"/>
      <c r="AY1043" s="116"/>
      <c r="AZ1043" s="1"/>
      <c r="BB1043" s="119"/>
      <c r="BC1043" s="1"/>
      <c r="BD1043" s="33"/>
      <c r="BE1043" s="116"/>
      <c r="BF1043" s="1"/>
      <c r="BG1043" s="33"/>
      <c r="BH1043" s="116"/>
      <c r="BI1043" s="1"/>
      <c r="BK1043" s="116"/>
      <c r="BL1043" s="1"/>
      <c r="BN1043" s="116"/>
      <c r="BO1043" s="1"/>
      <c r="BQ1043" s="116"/>
      <c r="BR1043" s="1"/>
      <c r="BT1043" s="116"/>
      <c r="BU1043" s="1"/>
      <c r="BW1043" s="116"/>
      <c r="BX1043" s="1"/>
      <c r="BZ1043" s="116"/>
      <c r="CA1043" s="33"/>
    </row>
    <row r="1044" spans="5:79">
      <c r="E1044"/>
      <c r="G1044"/>
      <c r="H1044"/>
      <c r="J1044" s="115"/>
      <c r="M1044" s="116"/>
      <c r="N1044"/>
      <c r="P1044" s="115"/>
      <c r="S1044" s="116"/>
      <c r="T1044" s="1"/>
      <c r="V1044" s="116"/>
      <c r="W1044" s="1"/>
      <c r="Y1044" s="116"/>
      <c r="Z1044" s="1"/>
      <c r="AB1044" s="115"/>
      <c r="AC1044"/>
      <c r="AE1044" s="116"/>
      <c r="AF1044" s="1"/>
      <c r="AH1044" s="116"/>
      <c r="AI1044" s="1"/>
      <c r="AK1044" s="115"/>
      <c r="AL1044" s="1"/>
      <c r="AN1044" s="116"/>
      <c r="AO1044" s="114"/>
      <c r="AP1044" s="114"/>
      <c r="AQ1044" s="1"/>
      <c r="AR1044" s="1"/>
      <c r="AS1044" s="115"/>
      <c r="AT1044" s="1"/>
      <c r="AU1044" s="1"/>
      <c r="AV1044" s="115"/>
      <c r="AW1044" s="1"/>
      <c r="AX1044" s="33"/>
      <c r="AY1044" s="116"/>
      <c r="AZ1044" s="1"/>
      <c r="BB1044" s="119"/>
      <c r="BC1044" s="1"/>
      <c r="BD1044" s="33"/>
      <c r="BE1044" s="116"/>
      <c r="BF1044" s="1"/>
      <c r="BG1044" s="33"/>
      <c r="BH1044" s="116"/>
      <c r="BI1044" s="1"/>
      <c r="BK1044" s="116"/>
      <c r="BL1044" s="1"/>
      <c r="BN1044" s="116"/>
      <c r="BO1044" s="1"/>
      <c r="BQ1044" s="116"/>
      <c r="BR1044" s="1"/>
      <c r="BT1044" s="116"/>
      <c r="BU1044" s="1"/>
      <c r="BW1044" s="116"/>
      <c r="BX1044" s="1"/>
      <c r="BZ1044" s="116"/>
      <c r="CA1044" s="33"/>
    </row>
    <row r="1045" spans="5:79">
      <c r="E1045"/>
      <c r="G1045"/>
      <c r="H1045"/>
      <c r="J1045" s="115"/>
      <c r="M1045" s="116"/>
      <c r="N1045"/>
      <c r="P1045" s="115"/>
      <c r="S1045" s="116"/>
      <c r="T1045" s="1"/>
      <c r="V1045" s="116"/>
      <c r="W1045" s="1"/>
      <c r="Y1045" s="116"/>
      <c r="Z1045" s="1"/>
      <c r="AB1045" s="115"/>
      <c r="AC1045"/>
      <c r="AE1045" s="116"/>
      <c r="AF1045" s="1"/>
      <c r="AH1045" s="116"/>
      <c r="AI1045" s="1"/>
      <c r="AK1045" s="115"/>
      <c r="AL1045" s="1"/>
      <c r="AN1045" s="116"/>
      <c r="AO1045" s="114"/>
      <c r="AP1045" s="114"/>
      <c r="AQ1045" s="1"/>
      <c r="AR1045" s="1"/>
      <c r="AS1045" s="115"/>
      <c r="AT1045" s="1"/>
      <c r="AU1045" s="1"/>
      <c r="AV1045" s="115"/>
      <c r="AW1045" s="1"/>
      <c r="AX1045" s="33"/>
      <c r="AY1045" s="116"/>
      <c r="AZ1045" s="1"/>
      <c r="BB1045" s="119"/>
      <c r="BC1045" s="1"/>
      <c r="BD1045" s="33"/>
      <c r="BE1045" s="116"/>
      <c r="BF1045" s="1"/>
      <c r="BG1045" s="33"/>
      <c r="BH1045" s="116"/>
      <c r="BI1045" s="1"/>
      <c r="BK1045" s="116"/>
      <c r="BL1045" s="1"/>
      <c r="BN1045" s="116"/>
      <c r="BO1045" s="1"/>
      <c r="BQ1045" s="116"/>
      <c r="BR1045" s="1"/>
      <c r="BT1045" s="116"/>
      <c r="BU1045" s="1"/>
      <c r="BW1045" s="116"/>
      <c r="BX1045" s="1"/>
      <c r="BZ1045" s="116"/>
      <c r="CA1045" s="33"/>
    </row>
    <row r="1046" spans="5:79">
      <c r="E1046"/>
      <c r="G1046"/>
      <c r="H1046"/>
      <c r="J1046" s="115"/>
      <c r="M1046" s="116"/>
      <c r="N1046"/>
      <c r="P1046" s="115"/>
      <c r="S1046" s="116"/>
      <c r="T1046" s="1"/>
      <c r="V1046" s="116"/>
      <c r="W1046" s="1"/>
      <c r="Y1046" s="116"/>
      <c r="Z1046" s="1"/>
      <c r="AB1046" s="115"/>
      <c r="AC1046"/>
      <c r="AE1046" s="116"/>
      <c r="AF1046" s="1"/>
      <c r="AH1046" s="116"/>
      <c r="AI1046" s="1"/>
      <c r="AK1046" s="115"/>
      <c r="AL1046" s="1"/>
      <c r="AN1046" s="116"/>
      <c r="AO1046" s="114"/>
      <c r="AP1046" s="114"/>
      <c r="AQ1046" s="1"/>
      <c r="AR1046" s="1"/>
      <c r="AS1046" s="115"/>
      <c r="AT1046" s="1"/>
      <c r="AU1046" s="1"/>
      <c r="AV1046" s="115"/>
      <c r="AW1046" s="1"/>
      <c r="AX1046" s="33"/>
      <c r="AY1046" s="116"/>
      <c r="AZ1046" s="1"/>
      <c r="BB1046" s="119"/>
      <c r="BC1046" s="1"/>
      <c r="BD1046" s="33"/>
      <c r="BE1046" s="116"/>
      <c r="BF1046" s="1"/>
      <c r="BG1046" s="33"/>
      <c r="BH1046" s="116"/>
      <c r="BI1046" s="1"/>
      <c r="BK1046" s="116"/>
      <c r="BL1046" s="1"/>
      <c r="BN1046" s="116"/>
      <c r="BO1046" s="1"/>
      <c r="BQ1046" s="116"/>
      <c r="BR1046" s="1"/>
      <c r="BT1046" s="116"/>
      <c r="BU1046" s="1"/>
      <c r="BW1046" s="116"/>
      <c r="BX1046" s="1"/>
      <c r="BZ1046" s="116"/>
      <c r="CA1046" s="33"/>
    </row>
    <row r="1047" spans="5:79">
      <c r="E1047"/>
      <c r="G1047"/>
      <c r="H1047"/>
      <c r="J1047" s="115"/>
      <c r="M1047" s="116"/>
      <c r="N1047"/>
      <c r="P1047" s="115"/>
      <c r="S1047" s="116"/>
      <c r="T1047" s="1"/>
      <c r="V1047" s="116"/>
      <c r="W1047" s="1"/>
      <c r="Y1047" s="116"/>
      <c r="Z1047" s="1"/>
      <c r="AB1047" s="115"/>
      <c r="AC1047"/>
      <c r="AE1047" s="116"/>
      <c r="AF1047" s="1"/>
      <c r="AH1047" s="116"/>
      <c r="AI1047" s="1"/>
      <c r="AK1047" s="115"/>
      <c r="AL1047" s="1"/>
      <c r="AN1047" s="116"/>
      <c r="AO1047" s="114"/>
      <c r="AP1047" s="114"/>
      <c r="AQ1047" s="1"/>
      <c r="AR1047" s="1"/>
      <c r="AS1047" s="115"/>
      <c r="AT1047" s="1"/>
      <c r="AU1047" s="1"/>
      <c r="AV1047" s="115"/>
      <c r="AW1047" s="1"/>
      <c r="AX1047" s="33"/>
      <c r="AY1047" s="116"/>
      <c r="AZ1047" s="1"/>
      <c r="BB1047" s="119"/>
      <c r="BC1047" s="1"/>
      <c r="BD1047" s="33"/>
      <c r="BE1047" s="116"/>
      <c r="BF1047" s="1"/>
      <c r="BG1047" s="33"/>
      <c r="BH1047" s="116"/>
      <c r="BI1047" s="1"/>
      <c r="BK1047" s="116"/>
      <c r="BL1047" s="1"/>
      <c r="BN1047" s="116"/>
      <c r="BO1047" s="1"/>
      <c r="BQ1047" s="116"/>
      <c r="BR1047" s="1"/>
      <c r="BT1047" s="116"/>
      <c r="BU1047" s="1"/>
      <c r="BW1047" s="116"/>
      <c r="BX1047" s="1"/>
      <c r="BZ1047" s="116"/>
      <c r="CA1047" s="33"/>
    </row>
    <row r="1048" spans="5:79">
      <c r="E1048"/>
      <c r="G1048"/>
      <c r="H1048"/>
      <c r="J1048" s="115"/>
      <c r="M1048" s="116"/>
      <c r="N1048"/>
      <c r="P1048" s="115"/>
      <c r="S1048" s="116"/>
      <c r="T1048" s="1"/>
      <c r="V1048" s="116"/>
      <c r="W1048" s="1"/>
      <c r="Y1048" s="116"/>
      <c r="Z1048" s="1"/>
      <c r="AB1048" s="115"/>
      <c r="AC1048"/>
      <c r="AE1048" s="116"/>
      <c r="AF1048" s="1"/>
      <c r="AH1048" s="116"/>
      <c r="AI1048" s="1"/>
      <c r="AK1048" s="115"/>
      <c r="AL1048" s="1"/>
      <c r="AN1048" s="116"/>
      <c r="AO1048" s="114"/>
      <c r="AP1048" s="114"/>
      <c r="AQ1048" s="1"/>
      <c r="AR1048" s="1"/>
      <c r="AS1048" s="115"/>
      <c r="AT1048" s="1"/>
      <c r="AU1048" s="1"/>
      <c r="AV1048" s="115"/>
      <c r="AW1048" s="1"/>
      <c r="AX1048" s="33"/>
      <c r="AY1048" s="116"/>
      <c r="AZ1048" s="1"/>
      <c r="BB1048" s="119"/>
      <c r="BC1048" s="1"/>
      <c r="BD1048" s="33"/>
      <c r="BE1048" s="116"/>
      <c r="BF1048" s="1"/>
      <c r="BG1048" s="33"/>
      <c r="BH1048" s="116"/>
      <c r="BI1048" s="1"/>
      <c r="BK1048" s="116"/>
      <c r="BL1048" s="1"/>
      <c r="BN1048" s="116"/>
      <c r="BO1048" s="1"/>
      <c r="BQ1048" s="116"/>
      <c r="BR1048" s="1"/>
      <c r="BT1048" s="116"/>
      <c r="BU1048" s="1"/>
      <c r="BW1048" s="116"/>
      <c r="BX1048" s="1"/>
      <c r="BZ1048" s="116"/>
      <c r="CA1048" s="33"/>
    </row>
    <row r="1049" spans="5:79">
      <c r="E1049"/>
      <c r="G1049"/>
      <c r="H1049"/>
      <c r="J1049" s="115"/>
      <c r="M1049" s="116"/>
      <c r="N1049"/>
      <c r="P1049" s="115"/>
      <c r="S1049" s="116"/>
      <c r="T1049" s="1"/>
      <c r="V1049" s="116"/>
      <c r="W1049" s="1"/>
      <c r="Y1049" s="116"/>
      <c r="Z1049" s="1"/>
      <c r="AB1049" s="115"/>
      <c r="AC1049"/>
      <c r="AE1049" s="116"/>
      <c r="AF1049" s="1"/>
      <c r="AH1049" s="116"/>
      <c r="AI1049" s="1"/>
      <c r="AK1049" s="115"/>
      <c r="AL1049" s="1"/>
      <c r="AN1049" s="116"/>
      <c r="AO1049" s="114"/>
      <c r="AP1049" s="114"/>
      <c r="AQ1049" s="1"/>
      <c r="AR1049" s="1"/>
      <c r="AS1049" s="115"/>
      <c r="AT1049" s="1"/>
      <c r="AU1049" s="1"/>
      <c r="AV1049" s="115"/>
      <c r="AW1049" s="1"/>
      <c r="AX1049" s="33"/>
      <c r="AY1049" s="116"/>
      <c r="AZ1049" s="1"/>
      <c r="BB1049" s="119"/>
      <c r="BC1049" s="1"/>
      <c r="BD1049" s="33"/>
      <c r="BE1049" s="116"/>
      <c r="BF1049" s="1"/>
      <c r="BG1049" s="33"/>
      <c r="BH1049" s="116"/>
      <c r="BI1049" s="1"/>
      <c r="BK1049" s="116"/>
      <c r="BL1049" s="1"/>
      <c r="BN1049" s="116"/>
      <c r="BO1049" s="1"/>
      <c r="BQ1049" s="116"/>
      <c r="BR1049" s="1"/>
      <c r="BT1049" s="116"/>
      <c r="BU1049" s="1"/>
      <c r="BW1049" s="116"/>
      <c r="BX1049" s="1"/>
      <c r="BZ1049" s="116"/>
      <c r="CA1049" s="33"/>
    </row>
    <row r="1050" spans="5:79">
      <c r="E1050"/>
      <c r="G1050"/>
      <c r="H1050"/>
      <c r="J1050" s="115"/>
      <c r="M1050" s="116"/>
      <c r="N1050"/>
      <c r="P1050" s="115"/>
      <c r="S1050" s="116"/>
      <c r="T1050" s="1"/>
      <c r="V1050" s="116"/>
      <c r="W1050" s="1"/>
      <c r="Y1050" s="116"/>
      <c r="Z1050" s="1"/>
      <c r="AB1050" s="115"/>
      <c r="AC1050"/>
      <c r="AE1050" s="116"/>
      <c r="AF1050" s="1"/>
      <c r="AH1050" s="116"/>
      <c r="AI1050" s="1"/>
      <c r="AK1050" s="115"/>
      <c r="AL1050" s="1"/>
      <c r="AN1050" s="116"/>
      <c r="AO1050" s="114"/>
      <c r="AP1050" s="114"/>
      <c r="AQ1050" s="1"/>
      <c r="AR1050" s="1"/>
      <c r="AS1050" s="115"/>
      <c r="AT1050" s="1"/>
      <c r="AU1050" s="1"/>
      <c r="AV1050" s="115"/>
      <c r="AW1050" s="1"/>
      <c r="AX1050" s="33"/>
      <c r="AY1050" s="116"/>
      <c r="AZ1050" s="1"/>
      <c r="BB1050" s="119"/>
      <c r="BC1050" s="1"/>
      <c r="BD1050" s="33"/>
      <c r="BE1050" s="116"/>
      <c r="BF1050" s="1"/>
      <c r="BG1050" s="33"/>
      <c r="BH1050" s="116"/>
      <c r="BI1050" s="1"/>
      <c r="BK1050" s="116"/>
      <c r="BL1050" s="1"/>
      <c r="BN1050" s="116"/>
      <c r="BO1050" s="1"/>
      <c r="BQ1050" s="116"/>
      <c r="BR1050" s="1"/>
      <c r="BT1050" s="116"/>
      <c r="BU1050" s="1"/>
      <c r="BW1050" s="116"/>
      <c r="BX1050" s="1"/>
      <c r="BZ1050" s="116"/>
      <c r="CA1050" s="33"/>
    </row>
    <row r="1051" spans="5:79">
      <c r="E1051"/>
      <c r="G1051"/>
      <c r="H1051"/>
      <c r="J1051" s="115"/>
      <c r="M1051" s="116"/>
      <c r="N1051"/>
      <c r="P1051" s="115"/>
      <c r="S1051" s="116"/>
      <c r="T1051" s="1"/>
      <c r="V1051" s="116"/>
      <c r="W1051" s="1"/>
      <c r="Y1051" s="116"/>
      <c r="Z1051" s="1"/>
      <c r="AB1051" s="115"/>
      <c r="AC1051"/>
      <c r="AE1051" s="116"/>
      <c r="AF1051" s="1"/>
      <c r="AH1051" s="116"/>
      <c r="AI1051" s="1"/>
      <c r="AK1051" s="115"/>
      <c r="AL1051" s="1"/>
      <c r="AN1051" s="116"/>
      <c r="AO1051" s="114"/>
      <c r="AP1051" s="114"/>
      <c r="AQ1051" s="1"/>
      <c r="AR1051" s="1"/>
      <c r="AS1051" s="115"/>
      <c r="AT1051" s="1"/>
      <c r="AU1051" s="1"/>
      <c r="AV1051" s="115"/>
      <c r="AW1051" s="1"/>
      <c r="AX1051" s="33"/>
      <c r="AY1051" s="116"/>
      <c r="AZ1051" s="1"/>
      <c r="BB1051" s="119"/>
      <c r="BC1051" s="1"/>
      <c r="BD1051" s="33"/>
      <c r="BE1051" s="116"/>
      <c r="BF1051" s="1"/>
      <c r="BG1051" s="33"/>
      <c r="BH1051" s="116"/>
      <c r="BI1051" s="1"/>
      <c r="BK1051" s="116"/>
      <c r="BL1051" s="1"/>
      <c r="BN1051" s="116"/>
      <c r="BO1051" s="1"/>
      <c r="BQ1051" s="116"/>
      <c r="BR1051" s="1"/>
      <c r="BT1051" s="116"/>
      <c r="BU1051" s="1"/>
      <c r="BW1051" s="116"/>
      <c r="BX1051" s="1"/>
      <c r="BZ1051" s="116"/>
      <c r="CA1051" s="33"/>
    </row>
    <row r="1052" spans="5:79">
      <c r="E1052"/>
      <c r="G1052"/>
      <c r="H1052"/>
      <c r="J1052" s="115"/>
      <c r="M1052" s="116"/>
      <c r="N1052"/>
      <c r="P1052" s="115"/>
      <c r="S1052" s="116"/>
      <c r="T1052" s="1"/>
      <c r="V1052" s="116"/>
      <c r="W1052" s="1"/>
      <c r="Y1052" s="116"/>
      <c r="Z1052" s="1"/>
      <c r="AB1052" s="115"/>
      <c r="AC1052"/>
      <c r="AE1052" s="116"/>
      <c r="AF1052" s="1"/>
      <c r="AH1052" s="116"/>
      <c r="AI1052" s="1"/>
      <c r="AK1052" s="115"/>
      <c r="AL1052" s="1"/>
      <c r="AN1052" s="116"/>
      <c r="AO1052" s="114"/>
      <c r="AP1052" s="114"/>
      <c r="AQ1052" s="1"/>
      <c r="AR1052" s="1"/>
      <c r="AS1052" s="115"/>
      <c r="AT1052" s="1"/>
      <c r="AU1052" s="1"/>
      <c r="AV1052" s="115"/>
      <c r="AW1052" s="1"/>
      <c r="AX1052" s="33"/>
      <c r="AY1052" s="116"/>
      <c r="AZ1052" s="1"/>
      <c r="BB1052" s="119"/>
      <c r="BC1052" s="1"/>
      <c r="BD1052" s="33"/>
      <c r="BE1052" s="116"/>
      <c r="BF1052" s="1"/>
      <c r="BG1052" s="33"/>
      <c r="BH1052" s="116"/>
      <c r="BI1052" s="1"/>
      <c r="BK1052" s="116"/>
      <c r="BL1052" s="1"/>
      <c r="BN1052" s="116"/>
      <c r="BO1052" s="1"/>
      <c r="BQ1052" s="116"/>
      <c r="BR1052" s="1"/>
      <c r="BT1052" s="116"/>
      <c r="BU1052" s="1"/>
      <c r="BW1052" s="116"/>
      <c r="BX1052" s="1"/>
      <c r="BZ1052" s="116"/>
      <c r="CA1052" s="33"/>
    </row>
    <row r="1053" spans="5:79">
      <c r="E1053"/>
      <c r="G1053"/>
      <c r="H1053"/>
      <c r="J1053" s="115"/>
      <c r="M1053" s="116"/>
      <c r="N1053"/>
      <c r="P1053" s="115"/>
      <c r="S1053" s="116"/>
      <c r="T1053" s="1"/>
      <c r="V1053" s="116"/>
      <c r="W1053" s="1"/>
      <c r="Y1053" s="116"/>
      <c r="Z1053" s="1"/>
      <c r="AB1053" s="115"/>
      <c r="AC1053"/>
      <c r="AE1053" s="116"/>
      <c r="AF1053" s="1"/>
      <c r="AH1053" s="116"/>
      <c r="AI1053" s="1"/>
      <c r="AK1053" s="115"/>
      <c r="AL1053" s="1"/>
      <c r="AN1053" s="116"/>
      <c r="AO1053" s="114"/>
      <c r="AP1053" s="114"/>
      <c r="AQ1053" s="1"/>
      <c r="AR1053" s="1"/>
      <c r="AS1053" s="115"/>
      <c r="AT1053" s="1"/>
      <c r="AU1053" s="1"/>
      <c r="AV1053" s="115"/>
      <c r="AW1053" s="1"/>
      <c r="AX1053" s="33"/>
      <c r="AY1053" s="116"/>
      <c r="AZ1053" s="1"/>
      <c r="BB1053" s="119"/>
      <c r="BC1053" s="1"/>
      <c r="BD1053" s="33"/>
      <c r="BE1053" s="116"/>
      <c r="BF1053" s="1"/>
      <c r="BG1053" s="33"/>
      <c r="BH1053" s="116"/>
      <c r="BI1053" s="1"/>
      <c r="BK1053" s="116"/>
      <c r="BL1053" s="1"/>
      <c r="BN1053" s="116"/>
      <c r="BO1053" s="1"/>
      <c r="BQ1053" s="116"/>
      <c r="BR1053" s="1"/>
      <c r="BT1053" s="116"/>
      <c r="BU1053" s="1"/>
      <c r="BW1053" s="116"/>
      <c r="BX1053" s="1"/>
      <c r="BZ1053" s="116"/>
      <c r="CA1053" s="33"/>
    </row>
    <row r="1054" spans="5:79">
      <c r="E1054"/>
      <c r="G1054"/>
      <c r="H1054"/>
      <c r="J1054" s="115"/>
      <c r="M1054" s="116"/>
      <c r="N1054"/>
      <c r="P1054" s="115"/>
      <c r="S1054" s="116"/>
      <c r="T1054" s="1"/>
      <c r="V1054" s="116"/>
      <c r="W1054" s="1"/>
      <c r="Y1054" s="116"/>
      <c r="Z1054" s="1"/>
      <c r="AB1054" s="115"/>
      <c r="AC1054"/>
      <c r="AE1054" s="116"/>
      <c r="AF1054" s="1"/>
      <c r="AH1054" s="116"/>
      <c r="AI1054" s="1"/>
      <c r="AK1054" s="115"/>
      <c r="AL1054" s="1"/>
      <c r="AN1054" s="116"/>
      <c r="AO1054" s="114"/>
      <c r="AP1054" s="114"/>
      <c r="AQ1054" s="1"/>
      <c r="AR1054" s="1"/>
      <c r="AS1054" s="115"/>
      <c r="AT1054" s="1"/>
      <c r="AU1054" s="1"/>
      <c r="AV1054" s="115"/>
      <c r="AW1054" s="1"/>
      <c r="AX1054" s="33"/>
      <c r="AY1054" s="116"/>
      <c r="AZ1054" s="1"/>
      <c r="BB1054" s="119"/>
      <c r="BC1054" s="1"/>
      <c r="BD1054" s="33"/>
      <c r="BE1054" s="116"/>
      <c r="BF1054" s="1"/>
      <c r="BG1054" s="33"/>
      <c r="BH1054" s="116"/>
      <c r="BI1054" s="1"/>
      <c r="BK1054" s="116"/>
      <c r="BL1054" s="1"/>
      <c r="BN1054" s="116"/>
      <c r="BO1054" s="1"/>
      <c r="BQ1054" s="116"/>
      <c r="BR1054" s="1"/>
      <c r="BT1054" s="116"/>
      <c r="BU1054" s="1"/>
      <c r="BW1054" s="116"/>
      <c r="BX1054" s="1"/>
      <c r="BZ1054" s="116"/>
      <c r="CA1054" s="33"/>
    </row>
    <row r="1055" spans="5:79">
      <c r="E1055"/>
      <c r="G1055"/>
      <c r="H1055"/>
      <c r="J1055" s="115"/>
      <c r="M1055" s="116"/>
      <c r="N1055"/>
      <c r="P1055" s="115"/>
      <c r="S1055" s="116"/>
      <c r="T1055" s="1"/>
      <c r="V1055" s="116"/>
      <c r="W1055" s="1"/>
      <c r="Y1055" s="116"/>
      <c r="Z1055" s="1"/>
      <c r="AB1055" s="115"/>
      <c r="AC1055"/>
      <c r="AE1055" s="116"/>
      <c r="AF1055" s="1"/>
      <c r="AH1055" s="116"/>
      <c r="AI1055" s="1"/>
      <c r="AK1055" s="115"/>
      <c r="AL1055" s="1"/>
      <c r="AN1055" s="116"/>
      <c r="AO1055" s="114"/>
      <c r="AP1055" s="114"/>
      <c r="AQ1055" s="1"/>
      <c r="AR1055" s="1"/>
      <c r="AS1055" s="115"/>
      <c r="AT1055" s="1"/>
      <c r="AU1055" s="1"/>
      <c r="AV1055" s="115"/>
      <c r="AW1055" s="1"/>
      <c r="AX1055" s="33"/>
      <c r="AY1055" s="116"/>
      <c r="AZ1055" s="1"/>
      <c r="BB1055" s="119"/>
      <c r="BC1055" s="1"/>
      <c r="BD1055" s="33"/>
      <c r="BE1055" s="116"/>
      <c r="BF1055" s="1"/>
      <c r="BG1055" s="33"/>
      <c r="BH1055" s="116"/>
      <c r="BI1055" s="1"/>
      <c r="BK1055" s="116"/>
      <c r="BL1055" s="1"/>
      <c r="BN1055" s="116"/>
      <c r="BO1055" s="1"/>
      <c r="BQ1055" s="116"/>
      <c r="BR1055" s="1"/>
      <c r="BT1055" s="116"/>
      <c r="BU1055" s="1"/>
      <c r="BW1055" s="116"/>
      <c r="BX1055" s="1"/>
      <c r="BZ1055" s="116"/>
      <c r="CA1055" s="33"/>
    </row>
    <row r="1056" spans="5:79">
      <c r="E1056"/>
      <c r="G1056"/>
      <c r="H1056"/>
      <c r="J1056" s="115"/>
      <c r="M1056" s="116"/>
      <c r="N1056"/>
      <c r="P1056" s="115"/>
      <c r="S1056" s="116"/>
      <c r="T1056" s="1"/>
      <c r="V1056" s="116"/>
      <c r="W1056" s="1"/>
      <c r="Y1056" s="116"/>
      <c r="Z1056" s="1"/>
      <c r="AB1056" s="115"/>
      <c r="AC1056"/>
      <c r="AE1056" s="116"/>
      <c r="AF1056" s="1"/>
      <c r="AH1056" s="116"/>
      <c r="AI1056" s="1"/>
      <c r="AK1056" s="115"/>
      <c r="AL1056" s="1"/>
      <c r="AN1056" s="116"/>
      <c r="AO1056" s="114"/>
      <c r="AP1056" s="114"/>
      <c r="AQ1056" s="1"/>
      <c r="AR1056" s="1"/>
      <c r="AS1056" s="115"/>
      <c r="AT1056" s="1"/>
      <c r="AU1056" s="1"/>
      <c r="AV1056" s="115"/>
      <c r="AW1056" s="1"/>
      <c r="AX1056" s="33"/>
      <c r="AY1056" s="116"/>
      <c r="AZ1056" s="1"/>
      <c r="BB1056" s="119"/>
      <c r="BC1056" s="1"/>
      <c r="BD1056" s="33"/>
      <c r="BE1056" s="116"/>
      <c r="BF1056" s="1"/>
      <c r="BG1056" s="33"/>
      <c r="BH1056" s="116"/>
      <c r="BI1056" s="1"/>
      <c r="BK1056" s="116"/>
      <c r="BL1056" s="1"/>
      <c r="BN1056" s="116"/>
      <c r="BO1056" s="1"/>
      <c r="BQ1056" s="116"/>
      <c r="BR1056" s="1"/>
      <c r="BT1056" s="116"/>
      <c r="BU1056" s="1"/>
      <c r="BW1056" s="116"/>
      <c r="BX1056" s="1"/>
      <c r="BZ1056" s="116"/>
      <c r="CA1056" s="33"/>
    </row>
    <row r="1057" spans="5:79">
      <c r="E1057"/>
      <c r="G1057"/>
      <c r="H1057"/>
      <c r="J1057" s="115"/>
      <c r="M1057" s="116"/>
      <c r="N1057"/>
      <c r="P1057" s="115"/>
      <c r="S1057" s="116"/>
      <c r="T1057" s="1"/>
      <c r="V1057" s="116"/>
      <c r="W1057" s="1"/>
      <c r="Y1057" s="116"/>
      <c r="Z1057" s="1"/>
      <c r="AB1057" s="115"/>
      <c r="AC1057"/>
      <c r="AE1057" s="116"/>
      <c r="AF1057" s="1"/>
      <c r="AH1057" s="116"/>
      <c r="AI1057" s="1"/>
      <c r="AK1057" s="115"/>
      <c r="AL1057" s="1"/>
      <c r="AN1057" s="116"/>
      <c r="AO1057" s="114"/>
      <c r="AP1057" s="114"/>
      <c r="AQ1057" s="1"/>
      <c r="AR1057" s="1"/>
      <c r="AS1057" s="115"/>
      <c r="AT1057" s="1"/>
      <c r="AU1057" s="1"/>
      <c r="AV1057" s="115"/>
      <c r="AW1057" s="1"/>
      <c r="AX1057" s="33"/>
      <c r="AY1057" s="116"/>
      <c r="AZ1057" s="1"/>
      <c r="BB1057" s="119"/>
      <c r="BC1057" s="1"/>
      <c r="BD1057" s="33"/>
      <c r="BE1057" s="116"/>
      <c r="BF1057" s="1"/>
      <c r="BG1057" s="33"/>
      <c r="BH1057" s="116"/>
      <c r="BI1057" s="1"/>
      <c r="BK1057" s="116"/>
      <c r="BL1057" s="1"/>
      <c r="BN1057" s="116"/>
      <c r="BO1057" s="1"/>
      <c r="BQ1057" s="116"/>
      <c r="BR1057" s="1"/>
      <c r="BT1057" s="116"/>
      <c r="BU1057" s="1"/>
      <c r="BW1057" s="116"/>
      <c r="BX1057" s="1"/>
      <c r="BZ1057" s="116"/>
      <c r="CA1057" s="33"/>
    </row>
    <row r="1058" spans="5:79">
      <c r="E1058"/>
      <c r="G1058"/>
      <c r="H1058"/>
      <c r="J1058" s="115"/>
      <c r="M1058" s="116"/>
      <c r="N1058"/>
      <c r="P1058" s="115"/>
      <c r="S1058" s="116"/>
      <c r="T1058" s="1"/>
      <c r="V1058" s="116"/>
      <c r="W1058" s="1"/>
      <c r="Y1058" s="116"/>
      <c r="Z1058" s="1"/>
      <c r="AB1058" s="115"/>
      <c r="AC1058"/>
      <c r="AE1058" s="116"/>
      <c r="AF1058" s="1"/>
      <c r="AH1058" s="116"/>
      <c r="AI1058" s="1"/>
      <c r="AK1058" s="115"/>
      <c r="AL1058" s="1"/>
      <c r="AN1058" s="116"/>
      <c r="AO1058" s="114"/>
      <c r="AP1058" s="114"/>
      <c r="AQ1058" s="1"/>
      <c r="AR1058" s="1"/>
      <c r="AS1058" s="115"/>
      <c r="AT1058" s="1"/>
      <c r="AU1058" s="1"/>
      <c r="AV1058" s="115"/>
      <c r="AW1058" s="1"/>
      <c r="AX1058" s="33"/>
      <c r="AY1058" s="116"/>
      <c r="AZ1058" s="1"/>
      <c r="BB1058" s="119"/>
      <c r="BC1058" s="1"/>
      <c r="BD1058" s="33"/>
      <c r="BE1058" s="116"/>
      <c r="BF1058" s="1"/>
      <c r="BG1058" s="33"/>
      <c r="BH1058" s="116"/>
      <c r="BI1058" s="1"/>
      <c r="BK1058" s="116"/>
      <c r="BL1058" s="1"/>
      <c r="BN1058" s="116"/>
      <c r="BO1058" s="1"/>
      <c r="BQ1058" s="116"/>
      <c r="BR1058" s="1"/>
      <c r="BT1058" s="116"/>
      <c r="BU1058" s="1"/>
      <c r="BW1058" s="116"/>
      <c r="BX1058" s="1"/>
      <c r="BZ1058" s="116"/>
      <c r="CA1058" s="33"/>
    </row>
    <row r="1059" spans="5:79">
      <c r="E1059"/>
      <c r="G1059"/>
      <c r="H1059"/>
      <c r="J1059" s="115"/>
      <c r="M1059" s="116"/>
      <c r="N1059"/>
      <c r="P1059" s="115"/>
      <c r="S1059" s="116"/>
      <c r="T1059" s="1"/>
      <c r="V1059" s="116"/>
      <c r="W1059" s="1"/>
      <c r="Y1059" s="116"/>
      <c r="Z1059" s="1"/>
      <c r="AB1059" s="115"/>
      <c r="AC1059"/>
      <c r="AE1059" s="116"/>
      <c r="AF1059" s="1"/>
      <c r="AH1059" s="116"/>
      <c r="AI1059" s="1"/>
      <c r="AK1059" s="115"/>
      <c r="AL1059" s="1"/>
      <c r="AN1059" s="116"/>
      <c r="AO1059" s="114"/>
      <c r="AP1059" s="114"/>
      <c r="AQ1059" s="1"/>
      <c r="AR1059" s="1"/>
      <c r="AS1059" s="115"/>
      <c r="AT1059" s="1"/>
      <c r="AU1059" s="1"/>
      <c r="AV1059" s="115"/>
      <c r="AW1059" s="1"/>
      <c r="AX1059" s="33"/>
      <c r="AY1059" s="116"/>
      <c r="AZ1059" s="1"/>
      <c r="BB1059" s="119"/>
      <c r="BC1059" s="1"/>
      <c r="BD1059" s="33"/>
      <c r="BE1059" s="116"/>
      <c r="BF1059" s="1"/>
      <c r="BG1059" s="33"/>
      <c r="BH1059" s="116"/>
      <c r="BI1059" s="1"/>
      <c r="BK1059" s="116"/>
      <c r="BL1059" s="1"/>
      <c r="BN1059" s="116"/>
      <c r="BO1059" s="1"/>
      <c r="BQ1059" s="116"/>
      <c r="BR1059" s="1"/>
      <c r="BT1059" s="116"/>
      <c r="BU1059" s="1"/>
      <c r="BW1059" s="116"/>
      <c r="BX1059" s="1"/>
      <c r="BZ1059" s="116"/>
      <c r="CA1059" s="33"/>
    </row>
    <row r="1060" spans="5:79">
      <c r="E1060"/>
      <c r="G1060"/>
      <c r="H1060"/>
      <c r="J1060" s="115"/>
      <c r="M1060" s="116"/>
      <c r="N1060"/>
      <c r="P1060" s="115"/>
      <c r="S1060" s="116"/>
      <c r="T1060" s="1"/>
      <c r="V1060" s="116"/>
      <c r="W1060" s="1"/>
      <c r="Y1060" s="116"/>
      <c r="Z1060" s="1"/>
      <c r="AB1060" s="115"/>
      <c r="AC1060"/>
      <c r="AE1060" s="116"/>
      <c r="AF1060" s="1"/>
      <c r="AH1060" s="116"/>
      <c r="AI1060" s="1"/>
      <c r="AK1060" s="115"/>
      <c r="AL1060" s="1"/>
      <c r="AN1060" s="116"/>
      <c r="AO1060" s="114"/>
      <c r="AP1060" s="114"/>
      <c r="AQ1060" s="1"/>
      <c r="AR1060" s="1"/>
      <c r="AS1060" s="115"/>
      <c r="AT1060" s="1"/>
      <c r="AU1060" s="1"/>
      <c r="AV1060" s="115"/>
      <c r="AW1060" s="1"/>
      <c r="AX1060" s="33"/>
      <c r="AY1060" s="116"/>
      <c r="AZ1060" s="1"/>
      <c r="BB1060" s="119"/>
      <c r="BC1060" s="1"/>
      <c r="BD1060" s="33"/>
      <c r="BE1060" s="116"/>
      <c r="BF1060" s="1"/>
      <c r="BG1060" s="33"/>
      <c r="BH1060" s="116"/>
      <c r="BI1060" s="1"/>
      <c r="BK1060" s="116"/>
      <c r="BL1060" s="1"/>
      <c r="BN1060" s="116"/>
      <c r="BO1060" s="1"/>
      <c r="BQ1060" s="116"/>
      <c r="BR1060" s="1"/>
      <c r="BT1060" s="116"/>
      <c r="BU1060" s="1"/>
      <c r="BW1060" s="116"/>
      <c r="BX1060" s="1"/>
      <c r="BZ1060" s="116"/>
      <c r="CA1060" s="33"/>
    </row>
    <row r="1061" spans="5:79">
      <c r="E1061"/>
      <c r="G1061"/>
      <c r="H1061"/>
      <c r="J1061" s="115"/>
      <c r="M1061" s="116"/>
      <c r="N1061"/>
      <c r="P1061" s="115"/>
      <c r="S1061" s="116"/>
      <c r="T1061" s="1"/>
      <c r="V1061" s="116"/>
      <c r="W1061" s="1"/>
      <c r="Y1061" s="116"/>
      <c r="Z1061" s="1"/>
      <c r="AB1061" s="115"/>
      <c r="AC1061"/>
      <c r="AE1061" s="116"/>
      <c r="AF1061" s="1"/>
      <c r="AH1061" s="116"/>
      <c r="AI1061" s="1"/>
      <c r="AK1061" s="115"/>
      <c r="AL1061" s="1"/>
      <c r="AN1061" s="116"/>
      <c r="AO1061" s="114"/>
      <c r="AP1061" s="114"/>
      <c r="AQ1061" s="1"/>
      <c r="AR1061" s="1"/>
      <c r="AS1061" s="115"/>
      <c r="AT1061" s="1"/>
      <c r="AU1061" s="1"/>
      <c r="AV1061" s="115"/>
      <c r="AW1061" s="1"/>
      <c r="AX1061" s="33"/>
      <c r="AY1061" s="116"/>
      <c r="AZ1061" s="1"/>
      <c r="BB1061" s="119"/>
      <c r="BC1061" s="1"/>
      <c r="BD1061" s="33"/>
      <c r="BE1061" s="116"/>
      <c r="BF1061" s="1"/>
      <c r="BG1061" s="33"/>
      <c r="BH1061" s="116"/>
      <c r="BI1061" s="1"/>
      <c r="BK1061" s="116"/>
      <c r="BL1061" s="1"/>
      <c r="BN1061" s="116"/>
      <c r="BO1061" s="1"/>
      <c r="BQ1061" s="116"/>
      <c r="BR1061" s="1"/>
      <c r="BT1061" s="116"/>
      <c r="BU1061" s="1"/>
      <c r="BW1061" s="116"/>
      <c r="BX1061" s="1"/>
      <c r="BZ1061" s="116"/>
      <c r="CA1061" s="33"/>
    </row>
    <row r="1062" spans="5:79">
      <c r="E1062"/>
      <c r="G1062"/>
      <c r="H1062"/>
      <c r="J1062" s="115"/>
      <c r="M1062" s="116"/>
      <c r="N1062"/>
      <c r="P1062" s="115"/>
      <c r="S1062" s="116"/>
      <c r="T1062" s="1"/>
      <c r="V1062" s="116"/>
      <c r="W1062" s="1"/>
      <c r="Y1062" s="116"/>
      <c r="Z1062" s="1"/>
      <c r="AB1062" s="115"/>
      <c r="AC1062"/>
      <c r="AE1062" s="116"/>
      <c r="AF1062" s="1"/>
      <c r="AH1062" s="116"/>
      <c r="AI1062" s="1"/>
      <c r="AK1062" s="115"/>
      <c r="AL1062" s="1"/>
      <c r="AN1062" s="116"/>
      <c r="AO1062" s="114"/>
      <c r="AP1062" s="114"/>
      <c r="AQ1062" s="1"/>
      <c r="AR1062" s="1"/>
      <c r="AS1062" s="115"/>
      <c r="AT1062" s="1"/>
      <c r="AU1062" s="1"/>
      <c r="AV1062" s="115"/>
      <c r="AW1062" s="1"/>
      <c r="AX1062" s="33"/>
      <c r="AY1062" s="116"/>
      <c r="AZ1062" s="1"/>
      <c r="BB1062" s="119"/>
      <c r="BC1062" s="1"/>
      <c r="BD1062" s="33"/>
      <c r="BE1062" s="116"/>
      <c r="BF1062" s="1"/>
      <c r="BG1062" s="33"/>
      <c r="BH1062" s="116"/>
      <c r="BI1062" s="1"/>
      <c r="BK1062" s="116"/>
      <c r="BL1062" s="1"/>
      <c r="BN1062" s="116"/>
      <c r="BO1062" s="1"/>
      <c r="BQ1062" s="116"/>
      <c r="BR1062" s="1"/>
      <c r="BT1062" s="116"/>
      <c r="BU1062" s="1"/>
      <c r="BW1062" s="116"/>
      <c r="BX1062" s="1"/>
      <c r="BZ1062" s="116"/>
      <c r="CA1062" s="33"/>
    </row>
    <row r="1063" spans="5:79">
      <c r="E1063"/>
      <c r="G1063"/>
      <c r="H1063"/>
      <c r="J1063" s="115"/>
      <c r="M1063" s="116"/>
      <c r="N1063"/>
      <c r="P1063" s="115"/>
      <c r="S1063" s="116"/>
      <c r="T1063" s="1"/>
      <c r="V1063" s="116"/>
      <c r="W1063" s="1"/>
      <c r="Y1063" s="116"/>
      <c r="Z1063" s="1"/>
      <c r="AB1063" s="115"/>
      <c r="AC1063"/>
      <c r="AE1063" s="116"/>
      <c r="AF1063" s="1"/>
      <c r="AH1063" s="116"/>
      <c r="AI1063" s="1"/>
      <c r="AK1063" s="115"/>
      <c r="AL1063" s="1"/>
      <c r="AN1063" s="116"/>
      <c r="AO1063" s="114"/>
      <c r="AP1063" s="114"/>
      <c r="AQ1063" s="1"/>
      <c r="AR1063" s="1"/>
      <c r="AS1063" s="115"/>
      <c r="AT1063" s="1"/>
      <c r="AU1063" s="1"/>
      <c r="AV1063" s="115"/>
      <c r="AW1063" s="1"/>
      <c r="AX1063" s="33"/>
      <c r="AY1063" s="116"/>
      <c r="AZ1063" s="1"/>
      <c r="BB1063" s="119"/>
      <c r="BC1063" s="1"/>
      <c r="BD1063" s="33"/>
      <c r="BE1063" s="116"/>
      <c r="BF1063" s="1"/>
      <c r="BG1063" s="33"/>
      <c r="BH1063" s="116"/>
      <c r="BI1063" s="1"/>
      <c r="BK1063" s="116"/>
      <c r="BL1063" s="1"/>
      <c r="BN1063" s="116"/>
      <c r="BO1063" s="1"/>
      <c r="BQ1063" s="116"/>
      <c r="BR1063" s="1"/>
      <c r="BT1063" s="116"/>
      <c r="BU1063" s="1"/>
      <c r="BW1063" s="116"/>
      <c r="BX1063" s="1"/>
      <c r="BZ1063" s="116"/>
      <c r="CA1063" s="33"/>
    </row>
    <row r="1064" spans="5:79">
      <c r="E1064"/>
      <c r="G1064"/>
      <c r="H1064"/>
      <c r="J1064" s="115"/>
      <c r="M1064" s="116"/>
      <c r="N1064"/>
      <c r="P1064" s="115"/>
      <c r="S1064" s="116"/>
      <c r="T1064" s="1"/>
      <c r="V1064" s="116"/>
      <c r="W1064" s="1"/>
      <c r="Y1064" s="116"/>
      <c r="Z1064" s="1"/>
      <c r="AB1064" s="115"/>
      <c r="AC1064"/>
      <c r="AE1064" s="116"/>
      <c r="AF1064" s="1"/>
      <c r="AH1064" s="116"/>
      <c r="AI1064" s="1"/>
      <c r="AK1064" s="115"/>
      <c r="AL1064" s="1"/>
      <c r="AN1064" s="116"/>
      <c r="AO1064" s="114"/>
      <c r="AP1064" s="114"/>
      <c r="AQ1064" s="1"/>
      <c r="AR1064" s="1"/>
      <c r="AS1064" s="115"/>
      <c r="AT1064" s="1"/>
      <c r="AU1064" s="1"/>
      <c r="AV1064" s="115"/>
      <c r="AW1064" s="1"/>
      <c r="AX1064" s="33"/>
      <c r="AY1064" s="116"/>
      <c r="AZ1064" s="1"/>
      <c r="BB1064" s="119"/>
      <c r="BC1064" s="1"/>
      <c r="BD1064" s="33"/>
      <c r="BE1064" s="116"/>
      <c r="BF1064" s="1"/>
      <c r="BG1064" s="33"/>
      <c r="BH1064" s="116"/>
      <c r="BI1064" s="1"/>
      <c r="BK1064" s="116"/>
      <c r="BL1064" s="1"/>
      <c r="BN1064" s="116"/>
      <c r="BO1064" s="1"/>
      <c r="BQ1064" s="116"/>
      <c r="BR1064" s="1"/>
      <c r="BT1064" s="116"/>
      <c r="BU1064" s="1"/>
      <c r="BW1064" s="116"/>
      <c r="BX1064" s="1"/>
      <c r="BZ1064" s="116"/>
      <c r="CA1064" s="33"/>
    </row>
    <row r="1065" spans="5:79">
      <c r="E1065"/>
      <c r="G1065"/>
      <c r="H1065"/>
      <c r="J1065" s="115"/>
      <c r="M1065" s="116"/>
      <c r="N1065"/>
      <c r="P1065" s="115"/>
      <c r="S1065" s="116"/>
      <c r="T1065" s="1"/>
      <c r="V1065" s="116"/>
      <c r="W1065" s="1"/>
      <c r="Y1065" s="116"/>
      <c r="Z1065" s="1"/>
      <c r="AB1065" s="115"/>
      <c r="AC1065"/>
      <c r="AE1065" s="116"/>
      <c r="AF1065" s="1"/>
      <c r="AH1065" s="116"/>
      <c r="AI1065" s="1"/>
      <c r="AK1065" s="115"/>
      <c r="AL1065" s="1"/>
      <c r="AN1065" s="116"/>
      <c r="AO1065" s="114"/>
      <c r="AP1065" s="114"/>
      <c r="AQ1065" s="1"/>
      <c r="AR1065" s="1"/>
      <c r="AS1065" s="115"/>
      <c r="AT1065" s="1"/>
      <c r="AU1065" s="1"/>
      <c r="AV1065" s="115"/>
      <c r="AW1065" s="1"/>
      <c r="AX1065" s="33"/>
      <c r="AY1065" s="116"/>
      <c r="AZ1065" s="1"/>
      <c r="BB1065" s="119"/>
      <c r="BC1065" s="1"/>
      <c r="BD1065" s="33"/>
      <c r="BE1065" s="116"/>
      <c r="BF1065" s="1"/>
      <c r="BG1065" s="33"/>
      <c r="BH1065" s="116"/>
      <c r="BI1065" s="1"/>
      <c r="BK1065" s="116"/>
      <c r="BL1065" s="1"/>
      <c r="BN1065" s="116"/>
      <c r="BO1065" s="1"/>
      <c r="BQ1065" s="116"/>
      <c r="BR1065" s="1"/>
      <c r="BT1065" s="116"/>
      <c r="BU1065" s="1"/>
      <c r="BW1065" s="116"/>
      <c r="BX1065" s="1"/>
      <c r="BZ1065" s="116"/>
      <c r="CA1065" s="33"/>
    </row>
    <row r="1066" spans="5:79">
      <c r="E1066"/>
      <c r="G1066"/>
      <c r="H1066"/>
      <c r="J1066" s="115"/>
      <c r="M1066" s="116"/>
      <c r="N1066"/>
      <c r="P1066" s="115"/>
      <c r="S1066" s="116"/>
      <c r="T1066" s="1"/>
      <c r="V1066" s="116"/>
      <c r="W1066" s="1"/>
      <c r="Y1066" s="116"/>
      <c r="Z1066" s="1"/>
      <c r="AB1066" s="115"/>
      <c r="AC1066"/>
      <c r="AE1066" s="116"/>
      <c r="AF1066" s="1"/>
      <c r="AH1066" s="116"/>
      <c r="AI1066" s="1"/>
      <c r="AK1066" s="115"/>
      <c r="AL1066" s="1"/>
      <c r="AN1066" s="116"/>
      <c r="AO1066" s="114"/>
      <c r="AP1066" s="114"/>
      <c r="AQ1066" s="1"/>
      <c r="AR1066" s="1"/>
      <c r="AS1066" s="115"/>
      <c r="AT1066" s="1"/>
      <c r="AU1066" s="1"/>
      <c r="AV1066" s="115"/>
      <c r="AW1066" s="1"/>
      <c r="AX1066" s="33"/>
      <c r="AY1066" s="116"/>
      <c r="AZ1066" s="1"/>
      <c r="BB1066" s="119"/>
      <c r="BC1066" s="1"/>
      <c r="BD1066" s="33"/>
      <c r="BE1066" s="116"/>
      <c r="BF1066" s="1"/>
      <c r="BG1066" s="33"/>
      <c r="BH1066" s="116"/>
      <c r="BI1066" s="1"/>
      <c r="BK1066" s="116"/>
      <c r="BL1066" s="1"/>
      <c r="BN1066" s="116"/>
      <c r="BO1066" s="1"/>
      <c r="BQ1066" s="116"/>
      <c r="BR1066" s="1"/>
      <c r="BT1066" s="116"/>
      <c r="BU1066" s="1"/>
      <c r="BW1066" s="116"/>
      <c r="BX1066" s="1"/>
      <c r="BZ1066" s="116"/>
      <c r="CA1066" s="33"/>
    </row>
    <row r="1067" spans="5:79">
      <c r="E1067"/>
      <c r="G1067"/>
      <c r="H1067"/>
      <c r="J1067" s="115"/>
      <c r="M1067" s="116"/>
      <c r="N1067"/>
      <c r="P1067" s="115"/>
      <c r="S1067" s="116"/>
      <c r="T1067" s="1"/>
      <c r="V1067" s="116"/>
      <c r="W1067" s="1"/>
      <c r="Y1067" s="116"/>
      <c r="Z1067" s="1"/>
      <c r="AB1067" s="115"/>
      <c r="AC1067"/>
      <c r="AE1067" s="116"/>
      <c r="AF1067" s="1"/>
      <c r="AH1067" s="116"/>
      <c r="AI1067" s="1"/>
      <c r="AK1067" s="115"/>
      <c r="AL1067" s="1"/>
      <c r="AN1067" s="116"/>
      <c r="AO1067" s="114"/>
      <c r="AP1067" s="114"/>
      <c r="AQ1067" s="1"/>
      <c r="AR1067" s="1"/>
      <c r="AS1067" s="115"/>
      <c r="AT1067" s="1"/>
      <c r="AU1067" s="1"/>
      <c r="AV1067" s="115"/>
      <c r="AW1067" s="1"/>
      <c r="AX1067" s="33"/>
      <c r="AY1067" s="116"/>
      <c r="AZ1067" s="1"/>
      <c r="BB1067" s="119"/>
      <c r="BC1067" s="1"/>
      <c r="BD1067" s="33"/>
      <c r="BE1067" s="116"/>
      <c r="BF1067" s="1"/>
      <c r="BG1067" s="33"/>
      <c r="BH1067" s="116"/>
      <c r="BI1067" s="1"/>
      <c r="BK1067" s="116"/>
      <c r="BL1067" s="1"/>
      <c r="BN1067" s="116"/>
      <c r="BO1067" s="1"/>
      <c r="BQ1067" s="116"/>
      <c r="BR1067" s="1"/>
      <c r="BT1067" s="116"/>
      <c r="BU1067" s="1"/>
      <c r="BW1067" s="116"/>
      <c r="BX1067" s="1"/>
      <c r="BZ1067" s="116"/>
      <c r="CA1067" s="33"/>
    </row>
    <row r="1068" spans="5:79">
      <c r="E1068"/>
      <c r="G1068"/>
      <c r="H1068"/>
      <c r="J1068" s="115"/>
      <c r="M1068" s="116"/>
      <c r="N1068"/>
      <c r="P1068" s="115"/>
      <c r="S1068" s="116"/>
      <c r="T1068" s="1"/>
      <c r="V1068" s="116"/>
      <c r="W1068" s="1"/>
      <c r="Y1068" s="116"/>
      <c r="Z1068" s="1"/>
      <c r="AB1068" s="115"/>
      <c r="AC1068"/>
      <c r="AE1068" s="116"/>
      <c r="AF1068" s="1"/>
      <c r="AH1068" s="116"/>
      <c r="AI1068" s="1"/>
      <c r="AK1068" s="115"/>
      <c r="AL1068" s="1"/>
      <c r="AN1068" s="116"/>
      <c r="AO1068" s="114"/>
      <c r="AP1068" s="114"/>
      <c r="AQ1068" s="1"/>
      <c r="AR1068" s="1"/>
      <c r="AS1068" s="115"/>
      <c r="AT1068" s="1"/>
      <c r="AU1068" s="1"/>
      <c r="AV1068" s="115"/>
      <c r="AW1068" s="1"/>
      <c r="AX1068" s="33"/>
      <c r="AY1068" s="116"/>
      <c r="AZ1068" s="1"/>
      <c r="BB1068" s="119"/>
      <c r="BC1068" s="1"/>
      <c r="BD1068" s="33"/>
      <c r="BE1068" s="116"/>
      <c r="BF1068" s="1"/>
      <c r="BG1068" s="33"/>
      <c r="BH1068" s="116"/>
      <c r="BI1068" s="1"/>
      <c r="BK1068" s="116"/>
      <c r="BL1068" s="1"/>
      <c r="BN1068" s="116"/>
      <c r="BO1068" s="1"/>
      <c r="BQ1068" s="116"/>
      <c r="BR1068" s="1"/>
      <c r="BT1068" s="116"/>
      <c r="BU1068" s="1"/>
      <c r="BW1068" s="116"/>
      <c r="BX1068" s="1"/>
      <c r="BZ1068" s="116"/>
      <c r="CA1068" s="33"/>
    </row>
    <row r="1069" spans="5:79">
      <c r="E1069"/>
      <c r="G1069"/>
      <c r="H1069"/>
      <c r="J1069" s="115"/>
      <c r="M1069" s="116"/>
      <c r="N1069"/>
      <c r="P1069" s="115"/>
      <c r="S1069" s="116"/>
      <c r="T1069" s="1"/>
      <c r="V1069" s="116"/>
      <c r="W1069" s="1"/>
      <c r="Y1069" s="116"/>
      <c r="Z1069" s="1"/>
      <c r="AB1069" s="115"/>
      <c r="AC1069"/>
      <c r="AE1069" s="116"/>
      <c r="AF1069" s="1"/>
      <c r="AH1069" s="116"/>
      <c r="AI1069" s="1"/>
      <c r="AK1069" s="115"/>
      <c r="AL1069" s="1"/>
      <c r="AN1069" s="116"/>
      <c r="AO1069" s="114"/>
      <c r="AP1069" s="114"/>
      <c r="AQ1069" s="1"/>
      <c r="AR1069" s="1"/>
      <c r="AS1069" s="115"/>
      <c r="AT1069" s="1"/>
      <c r="AU1069" s="1"/>
      <c r="AV1069" s="115"/>
      <c r="AW1069" s="1"/>
      <c r="AX1069" s="33"/>
      <c r="AY1069" s="116"/>
      <c r="AZ1069" s="1"/>
      <c r="BB1069" s="119"/>
      <c r="BC1069" s="1"/>
      <c r="BD1069" s="33"/>
      <c r="BE1069" s="116"/>
      <c r="BF1069" s="1"/>
      <c r="BG1069" s="33"/>
      <c r="BH1069" s="116"/>
      <c r="BI1069" s="1"/>
      <c r="BK1069" s="116"/>
      <c r="BL1069" s="1"/>
      <c r="BN1069" s="116"/>
      <c r="BO1069" s="1"/>
      <c r="BQ1069" s="116"/>
      <c r="BR1069" s="1"/>
      <c r="BT1069" s="116"/>
      <c r="BU1069" s="1"/>
      <c r="BW1069" s="116"/>
      <c r="BX1069" s="1"/>
      <c r="BZ1069" s="116"/>
      <c r="CA1069" s="33"/>
    </row>
    <row r="1070" spans="5:79">
      <c r="E1070"/>
      <c r="G1070"/>
      <c r="H1070"/>
      <c r="J1070" s="115"/>
      <c r="M1070" s="116"/>
      <c r="N1070"/>
      <c r="P1070" s="115"/>
      <c r="S1070" s="116"/>
      <c r="T1070" s="1"/>
      <c r="V1070" s="116"/>
      <c r="W1070" s="1"/>
      <c r="Y1070" s="116"/>
      <c r="Z1070" s="1"/>
      <c r="AB1070" s="115"/>
      <c r="AC1070"/>
      <c r="AE1070" s="116"/>
      <c r="AF1070" s="1"/>
      <c r="AH1070" s="116"/>
      <c r="AI1070" s="1"/>
      <c r="AK1070" s="115"/>
      <c r="AL1070" s="1"/>
      <c r="AN1070" s="116"/>
      <c r="AO1070" s="114"/>
      <c r="AP1070" s="114"/>
      <c r="AQ1070" s="1"/>
      <c r="AR1070" s="1"/>
      <c r="AS1070" s="115"/>
      <c r="AT1070" s="1"/>
      <c r="AU1070" s="1"/>
      <c r="AV1070" s="115"/>
      <c r="AW1070" s="1"/>
      <c r="AX1070" s="33"/>
      <c r="AY1070" s="116"/>
      <c r="AZ1070" s="1"/>
      <c r="BB1070" s="119"/>
      <c r="BC1070" s="1"/>
      <c r="BD1070" s="33"/>
      <c r="BE1070" s="116"/>
      <c r="BF1070" s="1"/>
      <c r="BG1070" s="33"/>
      <c r="BH1070" s="116"/>
      <c r="BI1070" s="1"/>
      <c r="BK1070" s="116"/>
      <c r="BL1070" s="1"/>
      <c r="BN1070" s="116"/>
      <c r="BO1070" s="1"/>
      <c r="BQ1070" s="116"/>
      <c r="BR1070" s="1"/>
      <c r="BT1070" s="116"/>
      <c r="BU1070" s="1"/>
      <c r="BW1070" s="116"/>
      <c r="BX1070" s="1"/>
      <c r="BZ1070" s="116"/>
      <c r="CA1070" s="33"/>
    </row>
    <row r="1071" spans="5:79">
      <c r="E1071"/>
      <c r="G1071"/>
      <c r="H1071"/>
      <c r="J1071" s="115"/>
      <c r="M1071" s="116"/>
      <c r="N1071"/>
      <c r="P1071" s="115"/>
      <c r="S1071" s="116"/>
      <c r="T1071" s="1"/>
      <c r="V1071" s="116"/>
      <c r="W1071" s="1"/>
      <c r="Y1071" s="116"/>
      <c r="Z1071" s="1"/>
      <c r="AB1071" s="115"/>
      <c r="AC1071"/>
      <c r="AE1071" s="116"/>
      <c r="AF1071" s="1"/>
      <c r="AH1071" s="116"/>
      <c r="AI1071" s="1"/>
      <c r="AK1071" s="115"/>
      <c r="AL1071" s="1"/>
      <c r="AN1071" s="116"/>
      <c r="AO1071" s="114"/>
      <c r="AP1071" s="114"/>
      <c r="AQ1071" s="1"/>
      <c r="AR1071" s="1"/>
      <c r="AS1071" s="115"/>
      <c r="AT1071" s="1"/>
      <c r="AU1071" s="1"/>
      <c r="AV1071" s="115"/>
      <c r="AW1071" s="1"/>
      <c r="AX1071" s="33"/>
      <c r="AY1071" s="116"/>
      <c r="AZ1071" s="1"/>
      <c r="BB1071" s="119"/>
      <c r="BC1071" s="1"/>
      <c r="BD1071" s="33"/>
      <c r="BE1071" s="116"/>
      <c r="BF1071" s="1"/>
      <c r="BG1071" s="33"/>
      <c r="BH1071" s="116"/>
      <c r="BI1071" s="1"/>
      <c r="BK1071" s="116"/>
      <c r="BL1071" s="1"/>
      <c r="BN1071" s="116"/>
      <c r="BO1071" s="1"/>
      <c r="BQ1071" s="116"/>
      <c r="BR1071" s="1"/>
      <c r="BT1071" s="116"/>
      <c r="BU1071" s="1"/>
      <c r="BW1071" s="116"/>
      <c r="BX1071" s="1"/>
      <c r="BZ1071" s="116"/>
      <c r="CA1071" s="33"/>
    </row>
    <row r="1072" spans="5:79">
      <c r="E1072"/>
      <c r="G1072"/>
      <c r="H1072"/>
      <c r="J1072" s="115"/>
      <c r="M1072" s="116"/>
      <c r="N1072"/>
      <c r="P1072" s="115"/>
      <c r="S1072" s="116"/>
      <c r="T1072" s="1"/>
      <c r="V1072" s="116"/>
      <c r="W1072" s="1"/>
      <c r="Y1072" s="116"/>
      <c r="Z1072" s="1"/>
      <c r="AB1072" s="115"/>
      <c r="AC1072"/>
      <c r="AE1072" s="116"/>
      <c r="AF1072" s="1"/>
      <c r="AH1072" s="116"/>
      <c r="AI1072" s="1"/>
      <c r="AK1072" s="115"/>
      <c r="AL1072" s="1"/>
      <c r="AN1072" s="116"/>
      <c r="AO1072" s="114"/>
      <c r="AP1072" s="114"/>
      <c r="AQ1072" s="1"/>
      <c r="AR1072" s="1"/>
      <c r="AS1072" s="115"/>
      <c r="AT1072" s="1"/>
      <c r="AU1072" s="1"/>
      <c r="AV1072" s="115"/>
      <c r="AW1072" s="1"/>
      <c r="AX1072" s="33"/>
      <c r="AY1072" s="116"/>
      <c r="AZ1072" s="1"/>
      <c r="BB1072" s="119"/>
      <c r="BC1072" s="1"/>
      <c r="BD1072" s="33"/>
      <c r="BE1072" s="116"/>
      <c r="BF1072" s="1"/>
      <c r="BG1072" s="33"/>
      <c r="BH1072" s="116"/>
      <c r="BI1072" s="1"/>
      <c r="BK1072" s="116"/>
      <c r="BL1072" s="1"/>
      <c r="BN1072" s="116"/>
      <c r="BO1072" s="1"/>
      <c r="BQ1072" s="116"/>
      <c r="BR1072" s="1"/>
      <c r="BT1072" s="116"/>
      <c r="BU1072" s="1"/>
      <c r="BW1072" s="116"/>
      <c r="BX1072" s="1"/>
      <c r="BZ1072" s="116"/>
      <c r="CA1072" s="33"/>
    </row>
    <row r="1073" spans="5:79">
      <c r="E1073"/>
      <c r="G1073"/>
      <c r="H1073"/>
      <c r="J1073" s="115"/>
      <c r="M1073" s="116"/>
      <c r="N1073"/>
      <c r="P1073" s="115"/>
      <c r="S1073" s="116"/>
      <c r="T1073" s="1"/>
      <c r="V1073" s="116"/>
      <c r="W1073" s="1"/>
      <c r="Y1073" s="116"/>
      <c r="Z1073" s="1"/>
      <c r="AB1073" s="115"/>
      <c r="AC1073"/>
      <c r="AE1073" s="116"/>
      <c r="AF1073" s="1"/>
      <c r="AH1073" s="116"/>
      <c r="AI1073" s="1"/>
      <c r="AK1073" s="115"/>
      <c r="AL1073" s="1"/>
      <c r="AN1073" s="116"/>
      <c r="AO1073" s="114"/>
      <c r="AP1073" s="114"/>
      <c r="AQ1073" s="1"/>
      <c r="AR1073" s="1"/>
      <c r="AS1073" s="115"/>
      <c r="AT1073" s="1"/>
      <c r="AU1073" s="1"/>
      <c r="AV1073" s="115"/>
      <c r="AW1073" s="1"/>
      <c r="AX1073" s="33"/>
      <c r="AY1073" s="116"/>
      <c r="AZ1073" s="1"/>
      <c r="BB1073" s="119"/>
      <c r="BC1073" s="1"/>
      <c r="BD1073" s="33"/>
      <c r="BE1073" s="116"/>
      <c r="BF1073" s="1"/>
      <c r="BG1073" s="33"/>
      <c r="BH1073" s="116"/>
      <c r="BI1073" s="1"/>
      <c r="BK1073" s="116"/>
      <c r="BL1073" s="1"/>
      <c r="BN1073" s="116"/>
      <c r="BO1073" s="1"/>
      <c r="BQ1073" s="116"/>
      <c r="BR1073" s="1"/>
      <c r="BT1073" s="116"/>
      <c r="BU1073" s="1"/>
      <c r="BW1073" s="116"/>
      <c r="BX1073" s="1"/>
      <c r="BZ1073" s="116"/>
      <c r="CA1073" s="33"/>
    </row>
    <row r="1074" spans="5:79">
      <c r="E1074"/>
      <c r="G1074"/>
      <c r="H1074"/>
      <c r="J1074" s="115"/>
      <c r="M1074" s="116"/>
      <c r="N1074"/>
      <c r="P1074" s="115"/>
      <c r="S1074" s="116"/>
      <c r="T1074" s="1"/>
      <c r="V1074" s="116"/>
      <c r="W1074" s="1"/>
      <c r="Y1074" s="116"/>
      <c r="Z1074" s="1"/>
      <c r="AB1074" s="115"/>
      <c r="AC1074"/>
      <c r="AE1074" s="116"/>
      <c r="AF1074" s="1"/>
      <c r="AH1074" s="116"/>
      <c r="AI1074" s="1"/>
      <c r="AK1074" s="115"/>
      <c r="AL1074" s="1"/>
      <c r="AN1074" s="116"/>
      <c r="AO1074" s="114"/>
      <c r="AP1074" s="114"/>
      <c r="AQ1074" s="1"/>
      <c r="AR1074" s="1"/>
      <c r="AS1074" s="115"/>
      <c r="AT1074" s="1"/>
      <c r="AU1074" s="1"/>
      <c r="AV1074" s="115"/>
      <c r="AW1074" s="1"/>
      <c r="AX1074" s="33"/>
      <c r="AY1074" s="116"/>
      <c r="AZ1074" s="1"/>
      <c r="BB1074" s="119"/>
      <c r="BC1074" s="1"/>
      <c r="BD1074" s="33"/>
      <c r="BE1074" s="116"/>
      <c r="BF1074" s="1"/>
      <c r="BG1074" s="33"/>
      <c r="BH1074" s="116"/>
      <c r="BI1074" s="1"/>
      <c r="BK1074" s="116"/>
      <c r="BL1074" s="1"/>
      <c r="BN1074" s="116"/>
      <c r="BO1074" s="1"/>
      <c r="BQ1074" s="116"/>
      <c r="BR1074" s="1"/>
      <c r="BT1074" s="116"/>
      <c r="BU1074" s="1"/>
      <c r="BW1074" s="116"/>
      <c r="BX1074" s="1"/>
      <c r="BZ1074" s="116"/>
      <c r="CA1074" s="33"/>
    </row>
    <row r="1075" spans="5:79">
      <c r="E1075"/>
      <c r="G1075"/>
      <c r="H1075"/>
      <c r="J1075" s="115"/>
      <c r="M1075" s="116"/>
      <c r="N1075"/>
      <c r="P1075" s="115"/>
      <c r="S1075" s="116"/>
      <c r="T1075" s="1"/>
      <c r="V1075" s="116"/>
      <c r="W1075" s="1"/>
      <c r="Y1075" s="116"/>
      <c r="Z1075" s="1"/>
      <c r="AB1075" s="115"/>
      <c r="AC1075"/>
      <c r="AE1075" s="116"/>
      <c r="AF1075" s="1"/>
      <c r="AH1075" s="116"/>
      <c r="AI1075" s="1"/>
      <c r="AK1075" s="115"/>
      <c r="AL1075" s="1"/>
      <c r="AN1075" s="116"/>
      <c r="AO1075" s="114"/>
      <c r="AP1075" s="114"/>
      <c r="AQ1075" s="1"/>
      <c r="AR1075" s="1"/>
      <c r="AS1075" s="115"/>
      <c r="AT1075" s="1"/>
      <c r="AU1075" s="1"/>
      <c r="AV1075" s="115"/>
      <c r="AW1075" s="1"/>
      <c r="AX1075" s="33"/>
      <c r="AY1075" s="116"/>
      <c r="AZ1075" s="1"/>
      <c r="BB1075" s="119"/>
      <c r="BC1075" s="1"/>
      <c r="BD1075" s="33"/>
      <c r="BE1075" s="116"/>
      <c r="BF1075" s="1"/>
      <c r="BG1075" s="33"/>
      <c r="BH1075" s="116"/>
      <c r="BI1075" s="1"/>
      <c r="BK1075" s="116"/>
      <c r="BL1075" s="1"/>
      <c r="BN1075" s="116"/>
      <c r="BO1075" s="1"/>
      <c r="BQ1075" s="116"/>
      <c r="BR1075" s="1"/>
      <c r="BT1075" s="116"/>
      <c r="BU1075" s="1"/>
      <c r="BW1075" s="116"/>
      <c r="BX1075" s="1"/>
      <c r="BZ1075" s="116"/>
      <c r="CA1075" s="33"/>
    </row>
    <row r="1076" spans="5:79">
      <c r="E1076"/>
      <c r="G1076"/>
      <c r="H1076"/>
      <c r="J1076" s="115"/>
      <c r="M1076" s="116"/>
      <c r="N1076"/>
      <c r="P1076" s="115"/>
      <c r="S1076" s="116"/>
      <c r="T1076" s="1"/>
      <c r="V1076" s="116"/>
      <c r="W1076" s="1"/>
      <c r="Y1076" s="116"/>
      <c r="Z1076" s="1"/>
      <c r="AB1076" s="115"/>
      <c r="AC1076"/>
      <c r="AE1076" s="116"/>
      <c r="AF1076" s="1"/>
      <c r="AH1076" s="116"/>
      <c r="AI1076" s="1"/>
      <c r="AK1076" s="115"/>
      <c r="AL1076" s="1"/>
      <c r="AN1076" s="116"/>
      <c r="AO1076" s="114"/>
      <c r="AP1076" s="114"/>
      <c r="AQ1076" s="1"/>
      <c r="AR1076" s="1"/>
      <c r="AS1076" s="115"/>
      <c r="AT1076" s="1"/>
      <c r="AU1076" s="1"/>
      <c r="AV1076" s="115"/>
      <c r="AW1076" s="1"/>
      <c r="AX1076" s="33"/>
      <c r="AY1076" s="116"/>
      <c r="AZ1076" s="1"/>
      <c r="BB1076" s="119"/>
      <c r="BC1076" s="1"/>
      <c r="BD1076" s="33"/>
      <c r="BE1076" s="116"/>
      <c r="BF1076" s="1"/>
      <c r="BG1076" s="33"/>
      <c r="BH1076" s="116"/>
      <c r="BI1076" s="1"/>
      <c r="BK1076" s="116"/>
      <c r="BL1076" s="1"/>
      <c r="BN1076" s="116"/>
      <c r="BO1076" s="1"/>
      <c r="BQ1076" s="116"/>
      <c r="BR1076" s="1"/>
      <c r="BT1076" s="116"/>
      <c r="BU1076" s="1"/>
      <c r="BW1076" s="116"/>
      <c r="BX1076" s="1"/>
      <c r="BZ1076" s="116"/>
      <c r="CA1076" s="33"/>
    </row>
    <row r="1077" spans="5:79">
      <c r="E1077"/>
      <c r="G1077"/>
      <c r="H1077"/>
      <c r="J1077" s="115"/>
      <c r="M1077" s="116"/>
      <c r="N1077"/>
      <c r="P1077" s="115"/>
      <c r="S1077" s="116"/>
      <c r="T1077" s="1"/>
      <c r="V1077" s="116"/>
      <c r="W1077" s="1"/>
      <c r="Y1077" s="116"/>
      <c r="Z1077" s="1"/>
      <c r="AB1077" s="115"/>
      <c r="AC1077"/>
      <c r="AE1077" s="116"/>
      <c r="AF1077" s="1"/>
      <c r="AH1077" s="116"/>
      <c r="AI1077" s="1"/>
      <c r="AK1077" s="115"/>
      <c r="AL1077" s="1"/>
      <c r="AN1077" s="116"/>
      <c r="AO1077" s="114"/>
      <c r="AP1077" s="114"/>
      <c r="AQ1077" s="1"/>
      <c r="AR1077" s="1"/>
      <c r="AS1077" s="115"/>
      <c r="AT1077" s="1"/>
      <c r="AU1077" s="1"/>
      <c r="AV1077" s="115"/>
      <c r="AW1077" s="1"/>
      <c r="AX1077" s="33"/>
      <c r="AY1077" s="116"/>
      <c r="AZ1077" s="1"/>
      <c r="BB1077" s="119"/>
      <c r="BC1077" s="1"/>
      <c r="BD1077" s="33"/>
      <c r="BE1077" s="116"/>
      <c r="BF1077" s="1"/>
      <c r="BG1077" s="33"/>
      <c r="BH1077" s="116"/>
      <c r="BI1077" s="1"/>
      <c r="BK1077" s="116"/>
      <c r="BL1077" s="1"/>
      <c r="BN1077" s="116"/>
      <c r="BO1077" s="1"/>
      <c r="BQ1077" s="116"/>
      <c r="BR1077" s="1"/>
      <c r="BT1077" s="116"/>
      <c r="BU1077" s="1"/>
      <c r="BW1077" s="116"/>
      <c r="BX1077" s="1"/>
      <c r="BZ1077" s="116"/>
      <c r="CA1077" s="33"/>
    </row>
    <row r="1078" spans="5:79">
      <c r="E1078"/>
      <c r="G1078"/>
      <c r="H1078"/>
      <c r="J1078" s="115"/>
      <c r="M1078" s="116"/>
      <c r="N1078"/>
      <c r="P1078" s="115"/>
      <c r="S1078" s="116"/>
      <c r="T1078" s="1"/>
      <c r="V1078" s="116"/>
      <c r="W1078" s="1"/>
      <c r="Y1078" s="116"/>
      <c r="Z1078" s="1"/>
      <c r="AB1078" s="115"/>
      <c r="AC1078"/>
      <c r="AE1078" s="116"/>
      <c r="AF1078" s="1"/>
      <c r="AH1078" s="116"/>
      <c r="AI1078" s="1"/>
      <c r="AK1078" s="115"/>
      <c r="AL1078" s="1"/>
      <c r="AN1078" s="116"/>
      <c r="AO1078" s="114"/>
      <c r="AP1078" s="114"/>
      <c r="AQ1078" s="1"/>
      <c r="AR1078" s="1"/>
      <c r="AS1078" s="115"/>
      <c r="AT1078" s="1"/>
      <c r="AU1078" s="1"/>
      <c r="AV1078" s="115"/>
      <c r="AW1078" s="1"/>
      <c r="AX1078" s="33"/>
      <c r="AY1078" s="116"/>
      <c r="AZ1078" s="1"/>
      <c r="BB1078" s="119"/>
      <c r="BC1078" s="1"/>
      <c r="BD1078" s="33"/>
      <c r="BE1078" s="116"/>
      <c r="BF1078" s="1"/>
      <c r="BG1078" s="33"/>
      <c r="BH1078" s="116"/>
      <c r="BI1078" s="1"/>
      <c r="BK1078" s="116"/>
      <c r="BL1078" s="1"/>
      <c r="BN1078" s="116"/>
      <c r="BO1078" s="1"/>
      <c r="BQ1078" s="116"/>
      <c r="BR1078" s="1"/>
      <c r="BT1078" s="116"/>
      <c r="BU1078" s="1"/>
      <c r="BW1078" s="116"/>
      <c r="BX1078" s="1"/>
      <c r="BZ1078" s="116"/>
      <c r="CA1078" s="33"/>
    </row>
    <row r="1079" spans="5:79">
      <c r="E1079"/>
      <c r="G1079"/>
      <c r="H1079"/>
      <c r="J1079" s="115"/>
      <c r="M1079" s="116"/>
      <c r="N1079"/>
      <c r="P1079" s="115"/>
      <c r="S1079" s="116"/>
      <c r="T1079" s="1"/>
      <c r="V1079" s="116"/>
      <c r="W1079" s="1"/>
      <c r="Y1079" s="116"/>
      <c r="Z1079" s="1"/>
      <c r="AB1079" s="115"/>
      <c r="AC1079"/>
      <c r="AE1079" s="116"/>
      <c r="AF1079" s="1"/>
      <c r="AH1079" s="116"/>
      <c r="AI1079" s="1"/>
      <c r="AK1079" s="115"/>
      <c r="AL1079" s="1"/>
      <c r="AN1079" s="116"/>
      <c r="AO1079" s="114"/>
      <c r="AP1079" s="114"/>
      <c r="AQ1079" s="1"/>
      <c r="AR1079" s="1"/>
      <c r="AS1079" s="115"/>
      <c r="AT1079" s="1"/>
      <c r="AU1079" s="1"/>
      <c r="AV1079" s="115"/>
      <c r="AW1079" s="1"/>
      <c r="AX1079" s="33"/>
      <c r="AY1079" s="116"/>
      <c r="AZ1079" s="1"/>
      <c r="BB1079" s="119"/>
      <c r="BC1079" s="1"/>
      <c r="BD1079" s="33"/>
      <c r="BE1079" s="116"/>
      <c r="BF1079" s="1"/>
      <c r="BG1079" s="33"/>
      <c r="BH1079" s="116"/>
      <c r="BI1079" s="1"/>
      <c r="BK1079" s="116"/>
      <c r="BL1079" s="1"/>
      <c r="BN1079" s="116"/>
      <c r="BO1079" s="1"/>
      <c r="BQ1079" s="116"/>
      <c r="BR1079" s="1"/>
      <c r="BT1079" s="116"/>
      <c r="BU1079" s="1"/>
      <c r="BW1079" s="116"/>
      <c r="BX1079" s="1"/>
      <c r="BZ1079" s="116"/>
      <c r="CA1079" s="33"/>
    </row>
    <row r="1080" spans="5:79">
      <c r="E1080"/>
      <c r="G1080"/>
      <c r="H1080"/>
      <c r="J1080" s="115"/>
      <c r="M1080" s="116"/>
      <c r="N1080"/>
      <c r="P1080" s="115"/>
      <c r="S1080" s="116"/>
      <c r="T1080" s="1"/>
      <c r="V1080" s="116"/>
      <c r="W1080" s="1"/>
      <c r="Y1080" s="116"/>
      <c r="Z1080" s="1"/>
      <c r="AB1080" s="115"/>
      <c r="AC1080"/>
      <c r="AE1080" s="116"/>
      <c r="AF1080" s="1"/>
      <c r="AH1080" s="116"/>
      <c r="AI1080" s="1"/>
      <c r="AK1080" s="115"/>
      <c r="AL1080" s="1"/>
      <c r="AN1080" s="116"/>
      <c r="AO1080" s="114"/>
      <c r="AP1080" s="114"/>
      <c r="AQ1080" s="1"/>
      <c r="AR1080" s="1"/>
      <c r="AS1080" s="115"/>
      <c r="AT1080" s="1"/>
      <c r="AU1080" s="1"/>
      <c r="AV1080" s="115"/>
      <c r="AW1080" s="1"/>
      <c r="AX1080" s="33"/>
      <c r="AY1080" s="116"/>
      <c r="AZ1080" s="1"/>
      <c r="BB1080" s="119"/>
      <c r="BC1080" s="1"/>
      <c r="BD1080" s="33"/>
      <c r="BE1080" s="116"/>
      <c r="BF1080" s="1"/>
      <c r="BG1080" s="33"/>
      <c r="BH1080" s="116"/>
      <c r="BI1080" s="1"/>
      <c r="BK1080" s="116"/>
      <c r="BL1080" s="1"/>
      <c r="BN1080" s="116"/>
      <c r="BO1080" s="1"/>
      <c r="BQ1080" s="116"/>
      <c r="BR1080" s="1"/>
      <c r="BT1080" s="116"/>
      <c r="BU1080" s="1"/>
      <c r="BW1080" s="116"/>
      <c r="BX1080" s="1"/>
      <c r="BZ1080" s="116"/>
      <c r="CA1080" s="33"/>
    </row>
    <row r="1081" spans="5:79">
      <c r="E1081"/>
      <c r="G1081"/>
      <c r="H1081"/>
      <c r="J1081" s="115"/>
      <c r="M1081" s="116"/>
      <c r="N1081"/>
      <c r="P1081" s="115"/>
      <c r="S1081" s="116"/>
      <c r="T1081" s="1"/>
      <c r="V1081" s="116"/>
      <c r="W1081" s="1"/>
      <c r="Y1081" s="116"/>
      <c r="Z1081" s="1"/>
      <c r="AB1081" s="115"/>
      <c r="AC1081"/>
      <c r="AE1081" s="116"/>
      <c r="AF1081" s="1"/>
      <c r="AH1081" s="116"/>
      <c r="AI1081" s="1"/>
      <c r="AK1081" s="115"/>
      <c r="AL1081" s="1"/>
      <c r="AN1081" s="116"/>
      <c r="AO1081" s="114"/>
      <c r="AP1081" s="114"/>
      <c r="AQ1081" s="1"/>
      <c r="AR1081" s="1"/>
      <c r="AS1081" s="115"/>
      <c r="AT1081" s="1"/>
      <c r="AU1081" s="1"/>
      <c r="AV1081" s="115"/>
      <c r="AW1081" s="1"/>
      <c r="AX1081" s="33"/>
      <c r="AY1081" s="116"/>
      <c r="AZ1081" s="1"/>
      <c r="BB1081" s="119"/>
      <c r="BC1081" s="1"/>
      <c r="BD1081" s="33"/>
      <c r="BE1081" s="116"/>
      <c r="BF1081" s="1"/>
      <c r="BG1081" s="33"/>
      <c r="BH1081" s="116"/>
      <c r="BI1081" s="1"/>
      <c r="BK1081" s="116"/>
      <c r="BL1081" s="1"/>
      <c r="BN1081" s="116"/>
      <c r="BO1081" s="1"/>
      <c r="BQ1081" s="116"/>
      <c r="BR1081" s="1"/>
      <c r="BT1081" s="116"/>
      <c r="BU1081" s="1"/>
      <c r="BW1081" s="116"/>
      <c r="BX1081" s="1"/>
      <c r="BZ1081" s="116"/>
      <c r="CA1081" s="33"/>
    </row>
    <row r="1082" spans="5:79">
      <c r="E1082"/>
      <c r="G1082"/>
      <c r="H1082"/>
      <c r="J1082" s="115"/>
      <c r="M1082" s="116"/>
      <c r="N1082"/>
      <c r="P1082" s="115"/>
      <c r="S1082" s="116"/>
      <c r="T1082" s="1"/>
      <c r="V1082" s="116"/>
      <c r="W1082" s="1"/>
      <c r="Y1082" s="116"/>
      <c r="Z1082" s="1"/>
      <c r="AB1082" s="115"/>
      <c r="AC1082"/>
      <c r="AE1082" s="116"/>
      <c r="AF1082" s="1"/>
      <c r="AH1082" s="116"/>
      <c r="AI1082" s="1"/>
      <c r="AK1082" s="115"/>
      <c r="AL1082" s="1"/>
      <c r="AN1082" s="116"/>
      <c r="AO1082" s="114"/>
      <c r="AP1082" s="114"/>
      <c r="AQ1082" s="1"/>
      <c r="AR1082" s="1"/>
      <c r="AS1082" s="115"/>
      <c r="AT1082" s="1"/>
      <c r="AU1082" s="1"/>
      <c r="AV1082" s="115"/>
      <c r="AW1082" s="1"/>
      <c r="AX1082" s="33"/>
      <c r="AY1082" s="116"/>
      <c r="AZ1082" s="1"/>
      <c r="BB1082" s="119"/>
      <c r="BC1082" s="1"/>
      <c r="BD1082" s="33"/>
      <c r="BE1082" s="116"/>
      <c r="BF1082" s="1"/>
      <c r="BG1082" s="33"/>
      <c r="BH1082" s="116"/>
      <c r="BI1082" s="1"/>
      <c r="BK1082" s="116"/>
      <c r="BL1082" s="1"/>
      <c r="BN1082" s="116"/>
      <c r="BO1082" s="1"/>
      <c r="BQ1082" s="116"/>
      <c r="BR1082" s="1"/>
      <c r="BT1082" s="116"/>
      <c r="BU1082" s="1"/>
      <c r="BW1082" s="116"/>
      <c r="BX1082" s="1"/>
      <c r="BZ1082" s="116"/>
      <c r="CA1082" s="33"/>
    </row>
    <row r="1083" spans="5:79">
      <c r="E1083"/>
      <c r="G1083"/>
      <c r="H1083"/>
      <c r="J1083" s="115"/>
      <c r="M1083" s="116"/>
      <c r="N1083"/>
      <c r="P1083" s="115"/>
      <c r="S1083" s="116"/>
      <c r="T1083" s="1"/>
      <c r="V1083" s="116"/>
      <c r="W1083" s="1"/>
      <c r="Y1083" s="116"/>
      <c r="Z1083" s="1"/>
      <c r="AB1083" s="115"/>
      <c r="AC1083"/>
      <c r="AE1083" s="116"/>
      <c r="AF1083" s="1"/>
      <c r="AH1083" s="116"/>
      <c r="AI1083" s="1"/>
      <c r="AK1083" s="115"/>
      <c r="AL1083" s="1"/>
      <c r="AN1083" s="116"/>
      <c r="AO1083" s="114"/>
      <c r="AP1083" s="114"/>
      <c r="AQ1083" s="1"/>
      <c r="AR1083" s="1"/>
      <c r="AS1083" s="115"/>
      <c r="AT1083" s="1"/>
      <c r="AU1083" s="1"/>
      <c r="AV1083" s="115"/>
      <c r="AW1083" s="1"/>
      <c r="AX1083" s="33"/>
      <c r="AY1083" s="116"/>
      <c r="AZ1083" s="1"/>
      <c r="BB1083" s="119"/>
      <c r="BC1083" s="1"/>
      <c r="BD1083" s="33"/>
      <c r="BE1083" s="116"/>
      <c r="BF1083" s="1"/>
      <c r="BG1083" s="33"/>
      <c r="BH1083" s="116"/>
      <c r="BI1083" s="1"/>
      <c r="BK1083" s="116"/>
      <c r="BL1083" s="1"/>
      <c r="BN1083" s="116"/>
      <c r="BO1083" s="1"/>
      <c r="BQ1083" s="116"/>
      <c r="BR1083" s="1"/>
      <c r="BT1083" s="116"/>
      <c r="BU1083" s="1"/>
      <c r="BW1083" s="116"/>
      <c r="BX1083" s="1"/>
      <c r="BZ1083" s="116"/>
      <c r="CA1083" s="33"/>
    </row>
    <row r="1084" spans="5:79">
      <c r="E1084"/>
      <c r="G1084"/>
      <c r="H1084"/>
      <c r="J1084" s="115"/>
      <c r="M1084" s="116"/>
      <c r="N1084"/>
      <c r="P1084" s="115"/>
      <c r="S1084" s="116"/>
      <c r="T1084" s="1"/>
      <c r="V1084" s="116"/>
      <c r="W1084" s="1"/>
      <c r="Y1084" s="116"/>
      <c r="Z1084" s="1"/>
      <c r="AB1084" s="115"/>
      <c r="AC1084"/>
      <c r="AE1084" s="116"/>
      <c r="AF1084" s="1"/>
      <c r="AH1084" s="116"/>
      <c r="AI1084" s="1"/>
      <c r="AK1084" s="115"/>
      <c r="AL1084" s="1"/>
      <c r="AN1084" s="116"/>
      <c r="AO1084" s="114"/>
      <c r="AP1084" s="114"/>
      <c r="AQ1084" s="1"/>
      <c r="AR1084" s="1"/>
      <c r="AS1084" s="115"/>
      <c r="AT1084" s="1"/>
      <c r="AU1084" s="1"/>
      <c r="AV1084" s="115"/>
      <c r="AW1084" s="1"/>
      <c r="AX1084" s="33"/>
      <c r="AY1084" s="116"/>
      <c r="AZ1084" s="1"/>
      <c r="BB1084" s="119"/>
      <c r="BC1084" s="1"/>
      <c r="BD1084" s="33"/>
      <c r="BE1084" s="116"/>
      <c r="BF1084" s="1"/>
      <c r="BG1084" s="33"/>
      <c r="BH1084" s="116"/>
      <c r="BI1084" s="1"/>
      <c r="BK1084" s="116"/>
      <c r="BL1084" s="1"/>
      <c r="BN1084" s="116"/>
      <c r="BO1084" s="1"/>
      <c r="BQ1084" s="116"/>
      <c r="BR1084" s="1"/>
      <c r="BT1084" s="116"/>
      <c r="BU1084" s="1"/>
      <c r="BW1084" s="116"/>
      <c r="BX1084" s="1"/>
      <c r="BZ1084" s="116"/>
      <c r="CA1084" s="33"/>
    </row>
    <row r="1085" spans="5:79">
      <c r="E1085"/>
      <c r="G1085"/>
      <c r="H1085"/>
      <c r="J1085" s="115"/>
      <c r="M1085" s="116"/>
      <c r="N1085"/>
      <c r="P1085" s="115"/>
      <c r="S1085" s="116"/>
      <c r="T1085" s="1"/>
      <c r="V1085" s="116"/>
      <c r="W1085" s="1"/>
      <c r="Y1085" s="116"/>
      <c r="Z1085" s="1"/>
      <c r="AB1085" s="115"/>
      <c r="AC1085"/>
      <c r="AE1085" s="116"/>
      <c r="AF1085" s="1"/>
      <c r="AH1085" s="116"/>
      <c r="AI1085" s="1"/>
      <c r="AK1085" s="115"/>
      <c r="AL1085" s="1"/>
      <c r="AN1085" s="116"/>
      <c r="AO1085" s="114"/>
      <c r="AP1085" s="114"/>
      <c r="AQ1085" s="1"/>
      <c r="AR1085" s="1"/>
      <c r="AS1085" s="115"/>
      <c r="AT1085" s="1"/>
      <c r="AU1085" s="1"/>
      <c r="AV1085" s="115"/>
      <c r="AW1085" s="1"/>
      <c r="AX1085" s="33"/>
      <c r="AY1085" s="116"/>
      <c r="AZ1085" s="1"/>
      <c r="BB1085" s="119"/>
      <c r="BC1085" s="1"/>
      <c r="BD1085" s="33"/>
      <c r="BE1085" s="116"/>
      <c r="BF1085" s="1"/>
      <c r="BG1085" s="33"/>
      <c r="BH1085" s="116"/>
      <c r="BI1085" s="1"/>
      <c r="BK1085" s="116"/>
      <c r="BL1085" s="1"/>
      <c r="BN1085" s="116"/>
      <c r="BO1085" s="1"/>
      <c r="BQ1085" s="116"/>
      <c r="BR1085" s="1"/>
      <c r="BT1085" s="116"/>
      <c r="BU1085" s="1"/>
      <c r="BW1085" s="116"/>
      <c r="BX1085" s="1"/>
      <c r="BZ1085" s="116"/>
      <c r="CA1085" s="33"/>
    </row>
    <row r="1086" spans="5:79">
      <c r="E1086"/>
      <c r="G1086"/>
      <c r="H1086"/>
      <c r="J1086" s="115"/>
      <c r="M1086" s="116"/>
      <c r="N1086"/>
      <c r="P1086" s="115"/>
      <c r="S1086" s="116"/>
      <c r="T1086" s="1"/>
      <c r="V1086" s="116"/>
      <c r="W1086" s="1"/>
      <c r="Y1086" s="116"/>
      <c r="Z1086" s="1"/>
      <c r="AB1086" s="115"/>
      <c r="AC1086"/>
      <c r="AE1086" s="116"/>
      <c r="AF1086" s="1"/>
      <c r="AH1086" s="116"/>
      <c r="AI1086" s="1"/>
      <c r="AK1086" s="115"/>
      <c r="AL1086" s="1"/>
      <c r="AN1086" s="116"/>
      <c r="AO1086" s="114"/>
      <c r="AP1086" s="114"/>
      <c r="AQ1086" s="1"/>
      <c r="AR1086" s="1"/>
      <c r="AS1086" s="115"/>
      <c r="AT1086" s="1"/>
      <c r="AU1086" s="1"/>
      <c r="AV1086" s="115"/>
      <c r="AW1086" s="1"/>
      <c r="AX1086" s="33"/>
      <c r="AY1086" s="116"/>
      <c r="AZ1086" s="1"/>
      <c r="BB1086" s="119"/>
      <c r="BC1086" s="1"/>
      <c r="BD1086" s="33"/>
      <c r="BE1086" s="116"/>
      <c r="BF1086" s="1"/>
      <c r="BG1086" s="33"/>
      <c r="BH1086" s="116"/>
      <c r="BI1086" s="1"/>
      <c r="BK1086" s="116"/>
      <c r="BL1086" s="1"/>
      <c r="BN1086" s="116"/>
      <c r="BO1086" s="1"/>
      <c r="BQ1086" s="116"/>
      <c r="BR1086" s="1"/>
      <c r="BT1086" s="116"/>
      <c r="BU1086" s="1"/>
      <c r="BW1086" s="116"/>
      <c r="BX1086" s="1"/>
      <c r="BZ1086" s="116"/>
      <c r="CA1086" s="33"/>
    </row>
    <row r="1087" spans="5:79">
      <c r="E1087"/>
      <c r="G1087"/>
      <c r="H1087"/>
      <c r="J1087" s="115"/>
      <c r="M1087" s="116"/>
      <c r="N1087"/>
      <c r="P1087" s="115"/>
      <c r="S1087" s="116"/>
      <c r="T1087" s="1"/>
      <c r="V1087" s="116"/>
      <c r="W1087" s="1"/>
      <c r="Y1087" s="116"/>
      <c r="Z1087" s="1"/>
      <c r="AB1087" s="115"/>
      <c r="AC1087"/>
      <c r="AE1087" s="116"/>
      <c r="AF1087" s="1"/>
      <c r="AH1087" s="116"/>
      <c r="AI1087" s="1"/>
      <c r="AK1087" s="115"/>
      <c r="AL1087" s="1"/>
      <c r="AN1087" s="116"/>
      <c r="AO1087" s="114"/>
      <c r="AP1087" s="114"/>
      <c r="AQ1087" s="1"/>
      <c r="AR1087" s="1"/>
      <c r="AS1087" s="115"/>
      <c r="AT1087" s="1"/>
      <c r="AU1087" s="1"/>
      <c r="AV1087" s="115"/>
      <c r="AW1087" s="1"/>
      <c r="AX1087" s="33"/>
      <c r="AY1087" s="116"/>
      <c r="AZ1087" s="1"/>
      <c r="BB1087" s="119"/>
      <c r="BC1087" s="1"/>
      <c r="BD1087" s="33"/>
      <c r="BE1087" s="116"/>
      <c r="BF1087" s="1"/>
      <c r="BG1087" s="33"/>
      <c r="BH1087" s="116"/>
      <c r="BI1087" s="1"/>
      <c r="BK1087" s="116"/>
      <c r="BL1087" s="1"/>
      <c r="BN1087" s="116"/>
      <c r="BO1087" s="1"/>
      <c r="BQ1087" s="116"/>
      <c r="BR1087" s="1"/>
      <c r="BT1087" s="116"/>
      <c r="BU1087" s="1"/>
      <c r="BW1087" s="116"/>
      <c r="BX1087" s="1"/>
      <c r="BZ1087" s="116"/>
      <c r="CA1087" s="33"/>
    </row>
    <row r="1088" spans="5:79">
      <c r="E1088"/>
      <c r="G1088"/>
      <c r="H1088"/>
      <c r="J1088" s="115"/>
      <c r="M1088" s="116"/>
      <c r="N1088"/>
      <c r="P1088" s="115"/>
      <c r="S1088" s="116"/>
      <c r="T1088" s="1"/>
      <c r="V1088" s="116"/>
      <c r="W1088" s="1"/>
      <c r="Y1088" s="116"/>
      <c r="Z1088" s="1"/>
      <c r="AB1088" s="115"/>
      <c r="AC1088"/>
      <c r="AE1088" s="116"/>
      <c r="AF1088" s="1"/>
      <c r="AH1088" s="116"/>
      <c r="AI1088" s="1"/>
      <c r="AK1088" s="115"/>
      <c r="AL1088" s="1"/>
      <c r="AN1088" s="116"/>
      <c r="AO1088" s="114"/>
      <c r="AP1088" s="114"/>
      <c r="AQ1088" s="1"/>
      <c r="AR1088" s="1"/>
      <c r="AS1088" s="115"/>
      <c r="AT1088" s="1"/>
      <c r="AU1088" s="1"/>
      <c r="AV1088" s="115"/>
      <c r="AW1088" s="1"/>
      <c r="AX1088" s="33"/>
      <c r="AY1088" s="116"/>
      <c r="AZ1088" s="1"/>
      <c r="BB1088" s="119"/>
      <c r="BC1088" s="1"/>
      <c r="BD1088" s="33"/>
      <c r="BE1088" s="116"/>
      <c r="BF1088" s="1"/>
      <c r="BG1088" s="33"/>
      <c r="BH1088" s="116"/>
      <c r="BI1088" s="1"/>
      <c r="BK1088" s="116"/>
      <c r="BL1088" s="1"/>
      <c r="BN1088" s="116"/>
      <c r="BO1088" s="1"/>
      <c r="BQ1088" s="116"/>
      <c r="BR1088" s="1"/>
      <c r="BT1088" s="116"/>
      <c r="BU1088" s="1"/>
      <c r="BW1088" s="116"/>
      <c r="BX1088" s="1"/>
      <c r="BZ1088" s="116"/>
      <c r="CA1088" s="33"/>
    </row>
    <row r="1089" spans="5:79">
      <c r="E1089"/>
      <c r="G1089"/>
      <c r="H1089"/>
      <c r="J1089" s="115"/>
      <c r="M1089" s="116"/>
      <c r="N1089"/>
      <c r="P1089" s="115"/>
      <c r="S1089" s="116"/>
      <c r="T1089" s="1"/>
      <c r="V1089" s="116"/>
      <c r="W1089" s="1"/>
      <c r="Y1089" s="116"/>
      <c r="Z1089" s="1"/>
      <c r="AB1089" s="115"/>
      <c r="AC1089"/>
      <c r="AE1089" s="116"/>
      <c r="AF1089" s="1"/>
      <c r="AH1089" s="116"/>
      <c r="AI1089" s="1"/>
      <c r="AK1089" s="115"/>
      <c r="AL1089" s="1"/>
      <c r="AN1089" s="116"/>
      <c r="AO1089" s="114"/>
      <c r="AP1089" s="114"/>
      <c r="AQ1089" s="1"/>
      <c r="AR1089" s="1"/>
      <c r="AS1089" s="115"/>
      <c r="AT1089" s="1"/>
      <c r="AU1089" s="1"/>
      <c r="AV1089" s="115"/>
      <c r="AW1089" s="1"/>
      <c r="AX1089" s="33"/>
      <c r="AY1089" s="116"/>
      <c r="AZ1089" s="1"/>
      <c r="BB1089" s="119"/>
      <c r="BC1089" s="1"/>
      <c r="BD1089" s="33"/>
      <c r="BE1089" s="116"/>
      <c r="BF1089" s="1"/>
      <c r="BG1089" s="33"/>
      <c r="BH1089" s="116"/>
      <c r="BI1089" s="1"/>
      <c r="BK1089" s="116"/>
      <c r="BL1089" s="1"/>
      <c r="BN1089" s="116"/>
      <c r="BO1089" s="1"/>
      <c r="BQ1089" s="116"/>
      <c r="BR1089" s="1"/>
      <c r="BT1089" s="116"/>
      <c r="BU1089" s="1"/>
      <c r="BW1089" s="116"/>
      <c r="BX1089" s="1"/>
      <c r="BZ1089" s="116"/>
      <c r="CA1089" s="33"/>
    </row>
    <row r="1090" spans="5:79">
      <c r="E1090"/>
      <c r="G1090"/>
      <c r="H1090"/>
      <c r="J1090" s="115"/>
      <c r="M1090" s="116"/>
      <c r="N1090"/>
      <c r="P1090" s="115"/>
      <c r="S1090" s="116"/>
      <c r="T1090" s="1"/>
      <c r="V1090" s="116"/>
      <c r="W1090" s="1"/>
      <c r="Y1090" s="116"/>
      <c r="Z1090" s="1"/>
      <c r="AB1090" s="115"/>
      <c r="AC1090"/>
      <c r="AE1090" s="116"/>
      <c r="AF1090" s="1"/>
      <c r="AH1090" s="116"/>
      <c r="AI1090" s="1"/>
      <c r="AK1090" s="115"/>
      <c r="AL1090" s="1"/>
      <c r="AN1090" s="116"/>
      <c r="AO1090" s="114"/>
      <c r="AP1090" s="114"/>
      <c r="AQ1090" s="1"/>
      <c r="AR1090" s="1"/>
      <c r="AS1090" s="115"/>
      <c r="AT1090" s="1"/>
      <c r="AU1090" s="1"/>
      <c r="AV1090" s="115"/>
      <c r="AW1090" s="1"/>
      <c r="AX1090" s="33"/>
      <c r="AY1090" s="116"/>
      <c r="AZ1090" s="1"/>
      <c r="BB1090" s="119"/>
      <c r="BC1090" s="1"/>
      <c r="BD1090" s="33"/>
      <c r="BE1090" s="116"/>
      <c r="BF1090" s="1"/>
      <c r="BG1090" s="33"/>
      <c r="BH1090" s="116"/>
      <c r="BI1090" s="1"/>
      <c r="BK1090" s="116"/>
      <c r="BL1090" s="1"/>
      <c r="BN1090" s="116"/>
      <c r="BO1090" s="1"/>
      <c r="BQ1090" s="116"/>
      <c r="BR1090" s="1"/>
      <c r="BT1090" s="116"/>
      <c r="BU1090" s="1"/>
      <c r="BW1090" s="116"/>
      <c r="BX1090" s="1"/>
      <c r="BZ1090" s="116"/>
      <c r="CA1090" s="33"/>
    </row>
    <row r="1091" spans="5:79">
      <c r="E1091"/>
      <c r="G1091"/>
      <c r="H1091"/>
      <c r="J1091" s="115"/>
      <c r="M1091" s="116"/>
      <c r="N1091"/>
      <c r="P1091" s="115"/>
      <c r="S1091" s="116"/>
      <c r="T1091" s="1"/>
      <c r="V1091" s="116"/>
      <c r="W1091" s="1"/>
      <c r="Y1091" s="116"/>
      <c r="Z1091" s="1"/>
      <c r="AB1091" s="115"/>
      <c r="AC1091"/>
      <c r="AE1091" s="116"/>
      <c r="AF1091" s="1"/>
      <c r="AH1091" s="116"/>
      <c r="AI1091" s="1"/>
      <c r="AK1091" s="115"/>
      <c r="AL1091" s="1"/>
      <c r="AN1091" s="116"/>
      <c r="AO1091" s="114"/>
      <c r="AP1091" s="114"/>
      <c r="AQ1091" s="1"/>
      <c r="AR1091" s="1"/>
      <c r="AS1091" s="115"/>
      <c r="AT1091" s="1"/>
      <c r="AU1091" s="1"/>
      <c r="AV1091" s="115"/>
      <c r="AW1091" s="1"/>
      <c r="AX1091" s="33"/>
      <c r="AY1091" s="116"/>
      <c r="AZ1091" s="1"/>
      <c r="BB1091" s="119"/>
      <c r="BC1091" s="1"/>
      <c r="BD1091" s="33"/>
      <c r="BE1091" s="116"/>
      <c r="BF1091" s="1"/>
      <c r="BG1091" s="33"/>
      <c r="BH1091" s="116"/>
      <c r="BI1091" s="1"/>
      <c r="BK1091" s="116"/>
      <c r="BL1091" s="1"/>
      <c r="BN1091" s="116"/>
      <c r="BO1091" s="1"/>
      <c r="BQ1091" s="116"/>
      <c r="BR1091" s="1"/>
      <c r="BT1091" s="116"/>
      <c r="BU1091" s="1"/>
      <c r="BW1091" s="116"/>
      <c r="BX1091" s="1"/>
      <c r="BZ1091" s="116"/>
      <c r="CA1091" s="33"/>
    </row>
    <row r="1092" spans="5:79">
      <c r="E1092"/>
      <c r="G1092"/>
      <c r="H1092"/>
      <c r="J1092" s="115"/>
      <c r="M1092" s="116"/>
      <c r="N1092"/>
      <c r="P1092" s="115"/>
      <c r="S1092" s="116"/>
      <c r="T1092" s="1"/>
      <c r="V1092" s="116"/>
      <c r="W1092" s="1"/>
      <c r="Y1092" s="116"/>
      <c r="Z1092" s="1"/>
      <c r="AB1092" s="115"/>
      <c r="AC1092"/>
      <c r="AE1092" s="116"/>
      <c r="AF1092" s="1"/>
      <c r="AH1092" s="116"/>
      <c r="AI1092" s="1"/>
      <c r="AK1092" s="115"/>
      <c r="AL1092" s="1"/>
      <c r="AN1092" s="116"/>
      <c r="AO1092" s="114"/>
      <c r="AP1092" s="114"/>
      <c r="AQ1092" s="1"/>
      <c r="AR1092" s="1"/>
      <c r="AS1092" s="115"/>
      <c r="AT1092" s="1"/>
      <c r="AU1092" s="1"/>
      <c r="AV1092" s="115"/>
      <c r="AW1092" s="1"/>
      <c r="AX1092" s="33"/>
      <c r="AY1092" s="116"/>
      <c r="AZ1092" s="1"/>
      <c r="BB1092" s="119"/>
      <c r="BC1092" s="1"/>
      <c r="BD1092" s="33"/>
      <c r="BE1092" s="116"/>
      <c r="BF1092" s="1"/>
      <c r="BG1092" s="33"/>
      <c r="BH1092" s="116"/>
      <c r="BI1092" s="1"/>
      <c r="BK1092" s="116"/>
      <c r="BL1092" s="1"/>
      <c r="BN1092" s="116"/>
      <c r="BO1092" s="1"/>
      <c r="BQ1092" s="116"/>
      <c r="BR1092" s="1"/>
      <c r="BT1092" s="116"/>
      <c r="BU1092" s="1"/>
      <c r="BW1092" s="116"/>
      <c r="BX1092" s="1"/>
      <c r="BZ1092" s="116"/>
      <c r="CA1092" s="33"/>
    </row>
    <row r="1093" spans="5:79">
      <c r="E1093"/>
      <c r="G1093"/>
      <c r="H1093"/>
      <c r="J1093" s="115"/>
      <c r="M1093" s="116"/>
      <c r="N1093"/>
      <c r="P1093" s="115"/>
      <c r="S1093" s="116"/>
      <c r="T1093" s="1"/>
      <c r="V1093" s="116"/>
      <c r="W1093" s="1"/>
      <c r="Y1093" s="116"/>
      <c r="Z1093" s="1"/>
      <c r="AB1093" s="115"/>
      <c r="AC1093"/>
      <c r="AE1093" s="116"/>
      <c r="AF1093" s="1"/>
      <c r="AH1093" s="116"/>
      <c r="AI1093" s="1"/>
      <c r="AK1093" s="115"/>
      <c r="AL1093" s="1"/>
      <c r="AN1093" s="116"/>
      <c r="AO1093" s="114"/>
      <c r="AP1093" s="114"/>
      <c r="AQ1093" s="1"/>
      <c r="AR1093" s="1"/>
      <c r="AS1093" s="115"/>
      <c r="AT1093" s="1"/>
      <c r="AU1093" s="1"/>
      <c r="AV1093" s="115"/>
      <c r="AW1093" s="1"/>
      <c r="AX1093" s="33"/>
      <c r="AY1093" s="116"/>
      <c r="AZ1093" s="1"/>
      <c r="BB1093" s="119"/>
      <c r="BC1093" s="1"/>
      <c r="BD1093" s="33"/>
      <c r="BE1093" s="116"/>
      <c r="BF1093" s="1"/>
      <c r="BG1093" s="33"/>
      <c r="BH1093" s="116"/>
      <c r="BI1093" s="1"/>
      <c r="BK1093" s="116"/>
      <c r="BL1093" s="1"/>
      <c r="BN1093" s="116"/>
      <c r="BO1093" s="1"/>
      <c r="BQ1093" s="116"/>
      <c r="BR1093" s="1"/>
      <c r="BT1093" s="116"/>
      <c r="BU1093" s="1"/>
      <c r="BW1093" s="116"/>
      <c r="BX1093" s="1"/>
      <c r="BZ1093" s="116"/>
      <c r="CA1093" s="33"/>
    </row>
    <row r="1094" spans="5:79">
      <c r="E1094"/>
      <c r="G1094"/>
      <c r="H1094"/>
      <c r="J1094" s="115"/>
      <c r="M1094" s="116"/>
      <c r="N1094"/>
      <c r="P1094" s="115"/>
      <c r="S1094" s="116"/>
      <c r="T1094" s="1"/>
      <c r="V1094" s="116"/>
      <c r="W1094" s="1"/>
      <c r="Y1094" s="116"/>
      <c r="Z1094" s="1"/>
      <c r="AB1094" s="115"/>
      <c r="AC1094"/>
      <c r="AE1094" s="116"/>
      <c r="AF1094" s="1"/>
      <c r="AH1094" s="116"/>
      <c r="AI1094" s="1"/>
      <c r="AK1094" s="115"/>
      <c r="AL1094" s="1"/>
      <c r="AN1094" s="116"/>
      <c r="AO1094" s="114"/>
      <c r="AP1094" s="114"/>
      <c r="AQ1094" s="1"/>
      <c r="AR1094" s="1"/>
      <c r="AS1094" s="115"/>
      <c r="AT1094" s="1"/>
      <c r="AU1094" s="1"/>
      <c r="AV1094" s="115"/>
      <c r="AW1094" s="1"/>
      <c r="AX1094" s="33"/>
      <c r="AY1094" s="116"/>
      <c r="AZ1094" s="1"/>
      <c r="BB1094" s="119"/>
      <c r="BC1094" s="1"/>
      <c r="BD1094" s="33"/>
      <c r="BE1094" s="116"/>
      <c r="BF1094" s="1"/>
      <c r="BG1094" s="33"/>
      <c r="BH1094" s="116"/>
      <c r="BI1094" s="1"/>
      <c r="BK1094" s="116"/>
      <c r="BL1094" s="1"/>
      <c r="BN1094" s="116"/>
      <c r="BO1094" s="1"/>
      <c r="BQ1094" s="116"/>
      <c r="BR1094" s="1"/>
      <c r="BT1094" s="116"/>
      <c r="BU1094" s="1"/>
      <c r="BW1094" s="116"/>
      <c r="BX1094" s="1"/>
      <c r="BZ1094" s="116"/>
      <c r="CA1094" s="33"/>
    </row>
    <row r="1095" spans="5:79">
      <c r="E1095"/>
      <c r="G1095"/>
      <c r="H1095"/>
      <c r="J1095" s="115"/>
      <c r="M1095" s="116"/>
      <c r="N1095"/>
      <c r="P1095" s="115"/>
      <c r="S1095" s="116"/>
      <c r="T1095" s="1"/>
      <c r="V1095" s="116"/>
      <c r="W1095" s="1"/>
      <c r="Y1095" s="116"/>
      <c r="Z1095" s="1"/>
      <c r="AB1095" s="115"/>
      <c r="AC1095"/>
      <c r="AE1095" s="116"/>
      <c r="AF1095" s="1"/>
      <c r="AH1095" s="116"/>
      <c r="AI1095" s="1"/>
      <c r="AK1095" s="115"/>
      <c r="AL1095" s="1"/>
      <c r="AN1095" s="116"/>
      <c r="AO1095" s="114"/>
      <c r="AP1095" s="114"/>
      <c r="AQ1095" s="1"/>
      <c r="AR1095" s="1"/>
      <c r="AS1095" s="115"/>
      <c r="AT1095" s="1"/>
      <c r="AU1095" s="1"/>
      <c r="AV1095" s="115"/>
      <c r="AW1095" s="1"/>
      <c r="AX1095" s="33"/>
      <c r="AY1095" s="116"/>
      <c r="AZ1095" s="1"/>
      <c r="BB1095" s="119"/>
      <c r="BC1095" s="1"/>
      <c r="BD1095" s="33"/>
      <c r="BE1095" s="116"/>
      <c r="BF1095" s="1"/>
      <c r="BG1095" s="33"/>
      <c r="BH1095" s="116"/>
      <c r="BI1095" s="1"/>
      <c r="BK1095" s="116"/>
      <c r="BL1095" s="1"/>
      <c r="BN1095" s="116"/>
      <c r="BO1095" s="1"/>
      <c r="BQ1095" s="116"/>
      <c r="BR1095" s="1"/>
      <c r="BT1095" s="116"/>
      <c r="BU1095" s="1"/>
      <c r="BW1095" s="116"/>
      <c r="BX1095" s="1"/>
      <c r="BZ1095" s="116"/>
      <c r="CA1095" s="33"/>
    </row>
    <row r="1096" spans="5:79">
      <c r="E1096"/>
      <c r="G1096"/>
      <c r="H1096"/>
      <c r="J1096" s="115"/>
      <c r="M1096" s="116"/>
      <c r="N1096"/>
      <c r="P1096" s="115"/>
      <c r="S1096" s="116"/>
      <c r="T1096" s="1"/>
      <c r="V1096" s="116"/>
      <c r="W1096" s="1"/>
      <c r="Y1096" s="116"/>
      <c r="Z1096" s="1"/>
      <c r="AB1096" s="115"/>
      <c r="AC1096"/>
      <c r="AE1096" s="116"/>
      <c r="AF1096" s="1"/>
      <c r="AH1096" s="116"/>
      <c r="AI1096" s="1"/>
      <c r="AK1096" s="115"/>
      <c r="AL1096" s="1"/>
      <c r="AN1096" s="116"/>
      <c r="AO1096" s="114"/>
      <c r="AP1096" s="114"/>
      <c r="AQ1096" s="1"/>
      <c r="AR1096" s="1"/>
      <c r="AS1096" s="115"/>
      <c r="AT1096" s="1"/>
      <c r="AU1096" s="1"/>
      <c r="AV1096" s="115"/>
      <c r="AW1096" s="1"/>
      <c r="AX1096" s="33"/>
      <c r="AY1096" s="116"/>
      <c r="AZ1096" s="1"/>
      <c r="BB1096" s="119"/>
      <c r="BC1096" s="1"/>
      <c r="BD1096" s="33"/>
      <c r="BE1096" s="116"/>
      <c r="BF1096" s="1"/>
      <c r="BG1096" s="33"/>
      <c r="BH1096" s="116"/>
      <c r="BI1096" s="1"/>
      <c r="BK1096" s="116"/>
      <c r="BL1096" s="1"/>
      <c r="BN1096" s="116"/>
      <c r="BO1096" s="1"/>
      <c r="BQ1096" s="116"/>
      <c r="BR1096" s="1"/>
      <c r="BT1096" s="116"/>
      <c r="BU1096" s="1"/>
      <c r="BW1096" s="116"/>
      <c r="BX1096" s="1"/>
      <c r="BZ1096" s="116"/>
      <c r="CA1096" s="33"/>
    </row>
    <row r="1097" spans="5:79">
      <c r="E1097"/>
      <c r="G1097"/>
      <c r="H1097"/>
      <c r="J1097" s="115"/>
      <c r="M1097" s="116"/>
      <c r="N1097"/>
      <c r="P1097" s="115"/>
      <c r="S1097" s="116"/>
      <c r="T1097" s="1"/>
      <c r="V1097" s="116"/>
      <c r="W1097" s="1"/>
      <c r="Y1097" s="116"/>
      <c r="Z1097" s="1"/>
      <c r="AB1097" s="115"/>
      <c r="AC1097"/>
      <c r="AE1097" s="116"/>
      <c r="AF1097" s="1"/>
      <c r="AH1097" s="116"/>
      <c r="AI1097" s="1"/>
      <c r="AK1097" s="115"/>
      <c r="AL1097" s="1"/>
      <c r="AN1097" s="116"/>
      <c r="AO1097" s="114"/>
      <c r="AP1097" s="114"/>
      <c r="AQ1097" s="1"/>
      <c r="AR1097" s="1"/>
      <c r="AS1097" s="115"/>
      <c r="AT1097" s="1"/>
      <c r="AU1097" s="1"/>
      <c r="AV1097" s="115"/>
      <c r="AW1097" s="1"/>
      <c r="AX1097" s="33"/>
      <c r="AY1097" s="116"/>
      <c r="AZ1097" s="1"/>
      <c r="BB1097" s="119"/>
      <c r="BC1097" s="1"/>
      <c r="BD1097" s="33"/>
      <c r="BE1097" s="116"/>
      <c r="BF1097" s="1"/>
      <c r="BG1097" s="33"/>
      <c r="BH1097" s="116"/>
      <c r="BI1097" s="1"/>
      <c r="BK1097" s="116"/>
      <c r="BL1097" s="1"/>
      <c r="BN1097" s="116"/>
      <c r="BO1097" s="1"/>
      <c r="BQ1097" s="116"/>
      <c r="BR1097" s="1"/>
      <c r="BT1097" s="116"/>
      <c r="BU1097" s="1"/>
      <c r="BW1097" s="116"/>
      <c r="BX1097" s="1"/>
      <c r="BZ1097" s="116"/>
      <c r="CA1097" s="33"/>
    </row>
    <row r="1098" spans="5:79">
      <c r="E1098"/>
      <c r="G1098"/>
      <c r="H1098"/>
      <c r="J1098" s="115"/>
      <c r="M1098" s="116"/>
      <c r="N1098"/>
      <c r="P1098" s="115"/>
      <c r="S1098" s="116"/>
      <c r="T1098" s="1"/>
      <c r="V1098" s="116"/>
      <c r="W1098" s="1"/>
      <c r="Y1098" s="116"/>
      <c r="Z1098" s="1"/>
      <c r="AB1098" s="115"/>
      <c r="AC1098"/>
      <c r="AE1098" s="116"/>
      <c r="AF1098" s="1"/>
      <c r="AH1098" s="116"/>
      <c r="AI1098" s="1"/>
      <c r="AK1098" s="115"/>
      <c r="AL1098" s="1"/>
      <c r="AN1098" s="116"/>
      <c r="AO1098" s="114"/>
      <c r="AP1098" s="114"/>
      <c r="AQ1098" s="1"/>
      <c r="AR1098" s="1"/>
      <c r="AS1098" s="115"/>
      <c r="AT1098" s="1"/>
      <c r="AU1098" s="1"/>
      <c r="AV1098" s="115"/>
      <c r="AW1098" s="1"/>
      <c r="AX1098" s="33"/>
      <c r="AY1098" s="116"/>
      <c r="AZ1098" s="1"/>
      <c r="BB1098" s="119"/>
      <c r="BC1098" s="1"/>
      <c r="BD1098" s="33"/>
      <c r="BE1098" s="116"/>
      <c r="BF1098" s="1"/>
      <c r="BG1098" s="33"/>
      <c r="BH1098" s="116"/>
      <c r="BI1098" s="1"/>
      <c r="BK1098" s="116"/>
      <c r="BL1098" s="1"/>
      <c r="BN1098" s="116"/>
      <c r="BO1098" s="1"/>
      <c r="BQ1098" s="116"/>
      <c r="BR1098" s="1"/>
      <c r="BT1098" s="116"/>
      <c r="BU1098" s="1"/>
      <c r="BW1098" s="116"/>
      <c r="BX1098" s="1"/>
      <c r="BZ1098" s="116"/>
      <c r="CA1098" s="33"/>
    </row>
    <row r="1099" spans="5:79">
      <c r="E1099"/>
      <c r="G1099"/>
      <c r="H1099"/>
      <c r="J1099" s="115"/>
      <c r="M1099" s="116"/>
      <c r="N1099"/>
      <c r="P1099" s="115"/>
      <c r="S1099" s="116"/>
      <c r="T1099" s="1"/>
      <c r="V1099" s="116"/>
      <c r="W1099" s="1"/>
      <c r="Y1099" s="116"/>
      <c r="Z1099" s="1"/>
      <c r="AB1099" s="115"/>
      <c r="AC1099"/>
      <c r="AE1099" s="116"/>
      <c r="AF1099" s="1"/>
      <c r="AH1099" s="116"/>
      <c r="AI1099" s="1"/>
      <c r="AK1099" s="115"/>
      <c r="AL1099" s="1"/>
      <c r="AN1099" s="116"/>
      <c r="AO1099" s="114"/>
      <c r="AP1099" s="114"/>
      <c r="AQ1099" s="1"/>
      <c r="AR1099" s="1"/>
      <c r="AS1099" s="115"/>
      <c r="AT1099" s="1"/>
      <c r="AU1099" s="1"/>
      <c r="AV1099" s="115"/>
      <c r="AW1099" s="1"/>
      <c r="AX1099" s="33"/>
      <c r="AY1099" s="116"/>
      <c r="AZ1099" s="1"/>
      <c r="BB1099" s="119"/>
      <c r="BC1099" s="1"/>
      <c r="BD1099" s="33"/>
      <c r="BE1099" s="116"/>
      <c r="BF1099" s="1"/>
      <c r="BG1099" s="33"/>
      <c r="BH1099" s="116"/>
      <c r="BI1099" s="1"/>
      <c r="BK1099" s="116"/>
      <c r="BL1099" s="1"/>
      <c r="BN1099" s="116"/>
      <c r="BO1099" s="1"/>
      <c r="BQ1099" s="116"/>
      <c r="BR1099" s="1"/>
      <c r="BT1099" s="116"/>
      <c r="BU1099" s="1"/>
      <c r="BW1099" s="116"/>
      <c r="BX1099" s="1"/>
      <c r="BZ1099" s="116"/>
      <c r="CA1099" s="33"/>
    </row>
    <row r="1100" spans="5:79">
      <c r="E1100"/>
      <c r="G1100"/>
      <c r="H1100"/>
      <c r="J1100" s="115"/>
      <c r="M1100" s="116"/>
      <c r="N1100"/>
      <c r="P1100" s="115"/>
      <c r="S1100" s="116"/>
      <c r="T1100" s="1"/>
      <c r="V1100" s="116"/>
      <c r="W1100" s="1"/>
      <c r="Y1100" s="116"/>
      <c r="Z1100" s="1"/>
      <c r="AB1100" s="115"/>
      <c r="AC1100"/>
      <c r="AE1100" s="116"/>
      <c r="AF1100" s="1"/>
      <c r="AH1100" s="116"/>
      <c r="AI1100" s="1"/>
      <c r="AK1100" s="115"/>
      <c r="AL1100" s="1"/>
      <c r="AN1100" s="116"/>
      <c r="AO1100" s="114"/>
      <c r="AP1100" s="114"/>
      <c r="AQ1100" s="1"/>
      <c r="AR1100" s="1"/>
      <c r="AS1100" s="115"/>
      <c r="AT1100" s="1"/>
      <c r="AU1100" s="1"/>
      <c r="AV1100" s="115"/>
      <c r="AW1100" s="1"/>
      <c r="AX1100" s="33"/>
      <c r="AY1100" s="116"/>
      <c r="AZ1100" s="1"/>
      <c r="BB1100" s="119"/>
      <c r="BC1100" s="1"/>
      <c r="BD1100" s="33"/>
      <c r="BE1100" s="116"/>
      <c r="BF1100" s="1"/>
      <c r="BG1100" s="33"/>
      <c r="BH1100" s="116"/>
      <c r="BI1100" s="1"/>
      <c r="BK1100" s="116"/>
      <c r="BL1100" s="1"/>
      <c r="BN1100" s="116"/>
      <c r="BO1100" s="1"/>
      <c r="BQ1100" s="116"/>
      <c r="BR1100" s="1"/>
      <c r="BT1100" s="116"/>
      <c r="BU1100" s="1"/>
      <c r="BW1100" s="116"/>
      <c r="BX1100" s="1"/>
      <c r="BZ1100" s="116"/>
      <c r="CA1100" s="33"/>
    </row>
    <row r="1101" spans="5:79">
      <c r="E1101"/>
      <c r="G1101"/>
      <c r="H1101"/>
      <c r="J1101" s="115"/>
      <c r="M1101" s="116"/>
      <c r="N1101"/>
      <c r="P1101" s="115"/>
      <c r="S1101" s="116"/>
      <c r="T1101" s="1"/>
      <c r="V1101" s="116"/>
      <c r="W1101" s="1"/>
      <c r="Y1101" s="116"/>
      <c r="Z1101" s="1"/>
      <c r="AB1101" s="115"/>
      <c r="AC1101"/>
      <c r="AE1101" s="116"/>
      <c r="AF1101" s="1"/>
      <c r="AH1101" s="116"/>
      <c r="AI1101" s="1"/>
      <c r="AK1101" s="115"/>
      <c r="AL1101" s="1"/>
      <c r="AN1101" s="116"/>
      <c r="AO1101" s="114"/>
      <c r="AP1101" s="114"/>
      <c r="AQ1101" s="1"/>
      <c r="AR1101" s="1"/>
      <c r="AS1101" s="115"/>
      <c r="AT1101" s="1"/>
      <c r="AU1101" s="1"/>
      <c r="AV1101" s="115"/>
      <c r="AW1101" s="1"/>
      <c r="AX1101" s="33"/>
      <c r="AY1101" s="116"/>
      <c r="AZ1101" s="1"/>
      <c r="BB1101" s="119"/>
      <c r="BC1101" s="1"/>
      <c r="BD1101" s="33"/>
      <c r="BE1101" s="116"/>
      <c r="BF1101" s="1"/>
      <c r="BG1101" s="33"/>
      <c r="BH1101" s="116"/>
      <c r="BI1101" s="1"/>
      <c r="BK1101" s="116"/>
      <c r="BL1101" s="1"/>
      <c r="BN1101" s="116"/>
      <c r="BO1101" s="1"/>
      <c r="BQ1101" s="116"/>
      <c r="BR1101" s="1"/>
      <c r="BT1101" s="116"/>
      <c r="BU1101" s="1"/>
      <c r="BW1101" s="116"/>
      <c r="BX1101" s="1"/>
      <c r="BZ1101" s="116"/>
      <c r="CA1101" s="33"/>
    </row>
    <row r="1102" spans="5:79">
      <c r="E1102"/>
      <c r="G1102"/>
      <c r="H1102"/>
      <c r="J1102" s="115"/>
      <c r="M1102" s="116"/>
      <c r="N1102"/>
      <c r="P1102" s="115"/>
      <c r="S1102" s="116"/>
      <c r="T1102" s="1"/>
      <c r="V1102" s="116"/>
      <c r="W1102" s="1"/>
      <c r="Y1102" s="116"/>
      <c r="Z1102" s="1"/>
      <c r="AB1102" s="115"/>
      <c r="AC1102"/>
      <c r="AE1102" s="116"/>
      <c r="AF1102" s="1"/>
      <c r="AH1102" s="116"/>
      <c r="AI1102" s="1"/>
      <c r="AK1102" s="115"/>
      <c r="AL1102" s="1"/>
      <c r="AN1102" s="116"/>
      <c r="AO1102" s="114"/>
      <c r="AP1102" s="114"/>
      <c r="AQ1102" s="1"/>
      <c r="AR1102" s="1"/>
      <c r="AS1102" s="115"/>
      <c r="AT1102" s="1"/>
      <c r="AU1102" s="1"/>
      <c r="AV1102" s="115"/>
      <c r="AW1102" s="1"/>
      <c r="AX1102" s="33"/>
      <c r="AY1102" s="116"/>
      <c r="AZ1102" s="1"/>
      <c r="BB1102" s="119"/>
      <c r="BC1102" s="1"/>
      <c r="BD1102" s="33"/>
      <c r="BE1102" s="116"/>
      <c r="BF1102" s="1"/>
      <c r="BG1102" s="33"/>
      <c r="BH1102" s="116"/>
      <c r="BI1102" s="1"/>
      <c r="BK1102" s="116"/>
      <c r="BL1102" s="1"/>
      <c r="BN1102" s="116"/>
      <c r="BO1102" s="1"/>
      <c r="BQ1102" s="116"/>
      <c r="BR1102" s="1"/>
      <c r="BT1102" s="116"/>
      <c r="BU1102" s="1"/>
      <c r="BW1102" s="116"/>
      <c r="BX1102" s="1"/>
      <c r="BZ1102" s="116"/>
      <c r="CA1102" s="33"/>
    </row>
    <row r="1103" spans="5:79">
      <c r="E1103"/>
      <c r="G1103"/>
      <c r="H1103"/>
      <c r="J1103" s="115"/>
      <c r="M1103" s="116"/>
      <c r="N1103"/>
      <c r="P1103" s="115"/>
      <c r="S1103" s="116"/>
      <c r="T1103" s="1"/>
      <c r="V1103" s="116"/>
      <c r="W1103" s="1"/>
      <c r="Y1103" s="116"/>
      <c r="Z1103" s="1"/>
      <c r="AB1103" s="115"/>
      <c r="AC1103"/>
      <c r="AE1103" s="116"/>
      <c r="AF1103" s="1"/>
      <c r="AH1103" s="116"/>
      <c r="AI1103" s="1"/>
      <c r="AK1103" s="115"/>
      <c r="AL1103" s="1"/>
      <c r="AN1103" s="116"/>
      <c r="AO1103" s="114"/>
      <c r="AP1103" s="114"/>
      <c r="AQ1103" s="1"/>
      <c r="AR1103" s="1"/>
      <c r="AS1103" s="115"/>
      <c r="AT1103" s="1"/>
      <c r="AU1103" s="1"/>
      <c r="AV1103" s="115"/>
      <c r="AW1103" s="1"/>
      <c r="AX1103" s="33"/>
      <c r="AY1103" s="116"/>
      <c r="AZ1103" s="1"/>
      <c r="BB1103" s="119"/>
      <c r="BC1103" s="1"/>
      <c r="BD1103" s="33"/>
      <c r="BE1103" s="116"/>
      <c r="BF1103" s="1"/>
      <c r="BG1103" s="33"/>
      <c r="BH1103" s="116"/>
      <c r="BI1103" s="1"/>
      <c r="BK1103" s="116"/>
      <c r="BL1103" s="1"/>
      <c r="BN1103" s="116"/>
      <c r="BO1103" s="1"/>
      <c r="BQ1103" s="116"/>
      <c r="BR1103" s="1"/>
      <c r="BT1103" s="116"/>
      <c r="BU1103" s="1"/>
      <c r="BW1103" s="116"/>
      <c r="BX1103" s="1"/>
      <c r="BZ1103" s="116"/>
      <c r="CA1103" s="33"/>
    </row>
    <row r="1104" spans="5:79">
      <c r="E1104"/>
      <c r="G1104"/>
      <c r="H1104"/>
      <c r="J1104" s="115"/>
      <c r="M1104" s="116"/>
      <c r="N1104"/>
      <c r="P1104" s="115"/>
      <c r="S1104" s="116"/>
      <c r="T1104" s="1"/>
      <c r="V1104" s="116"/>
      <c r="W1104" s="1"/>
      <c r="Y1104" s="116"/>
      <c r="Z1104" s="1"/>
      <c r="AB1104" s="115"/>
      <c r="AC1104"/>
      <c r="AE1104" s="116"/>
      <c r="AF1104" s="1"/>
      <c r="AH1104" s="116"/>
      <c r="AI1104" s="1"/>
      <c r="AK1104" s="115"/>
      <c r="AL1104" s="1"/>
      <c r="AN1104" s="116"/>
      <c r="AO1104" s="114"/>
      <c r="AP1104" s="114"/>
      <c r="AQ1104" s="1"/>
      <c r="AR1104" s="1"/>
      <c r="AS1104" s="115"/>
      <c r="AT1104" s="1"/>
      <c r="AU1104" s="1"/>
      <c r="AV1104" s="115"/>
      <c r="AW1104" s="1"/>
      <c r="AX1104" s="33"/>
      <c r="AY1104" s="116"/>
      <c r="AZ1104" s="1"/>
      <c r="BB1104" s="119"/>
      <c r="BC1104" s="1"/>
      <c r="BD1104" s="33"/>
      <c r="BE1104" s="116"/>
      <c r="BF1104" s="1"/>
      <c r="BG1104" s="33"/>
      <c r="BH1104" s="116"/>
      <c r="BI1104" s="1"/>
      <c r="BK1104" s="116"/>
      <c r="BL1104" s="1"/>
      <c r="BN1104" s="116"/>
      <c r="BO1104" s="1"/>
      <c r="BQ1104" s="116"/>
      <c r="BR1104" s="1"/>
      <c r="BT1104" s="116"/>
      <c r="BU1104" s="1"/>
      <c r="BW1104" s="116"/>
      <c r="BX1104" s="1"/>
      <c r="BZ1104" s="116"/>
      <c r="CA1104" s="33"/>
    </row>
    <row r="1105" spans="5:79">
      <c r="E1105"/>
      <c r="G1105"/>
      <c r="H1105"/>
      <c r="J1105" s="115"/>
      <c r="M1105" s="116"/>
      <c r="N1105"/>
      <c r="P1105" s="115"/>
      <c r="S1105" s="116"/>
      <c r="T1105" s="1"/>
      <c r="V1105" s="116"/>
      <c r="W1105" s="1"/>
      <c r="Y1105" s="116"/>
      <c r="Z1105" s="1"/>
      <c r="AB1105" s="115"/>
      <c r="AC1105"/>
      <c r="AE1105" s="116"/>
      <c r="AF1105" s="1"/>
      <c r="AH1105" s="116"/>
      <c r="AI1105" s="1"/>
      <c r="AK1105" s="115"/>
      <c r="AL1105" s="1"/>
      <c r="AN1105" s="116"/>
      <c r="AO1105" s="114"/>
      <c r="AP1105" s="114"/>
      <c r="AQ1105" s="1"/>
      <c r="AR1105" s="1"/>
      <c r="AS1105" s="115"/>
      <c r="AT1105" s="1"/>
      <c r="AU1105" s="1"/>
      <c r="AV1105" s="115"/>
      <c r="AW1105" s="1"/>
      <c r="AX1105" s="33"/>
      <c r="AY1105" s="116"/>
      <c r="AZ1105" s="1"/>
      <c r="BB1105" s="119"/>
      <c r="BC1105" s="1"/>
      <c r="BD1105" s="33"/>
      <c r="BE1105" s="116"/>
      <c r="BF1105" s="1"/>
      <c r="BG1105" s="33"/>
      <c r="BH1105" s="116"/>
      <c r="BI1105" s="1"/>
      <c r="BK1105" s="116"/>
      <c r="BL1105" s="1"/>
      <c r="BN1105" s="116"/>
      <c r="BO1105" s="1"/>
      <c r="BQ1105" s="116"/>
      <c r="BR1105" s="1"/>
      <c r="BT1105" s="116"/>
      <c r="BU1105" s="1"/>
      <c r="BW1105" s="116"/>
      <c r="BX1105" s="1"/>
      <c r="BZ1105" s="116"/>
      <c r="CA1105" s="33"/>
    </row>
    <row r="1106" spans="5:79">
      <c r="E1106"/>
      <c r="G1106"/>
      <c r="H1106"/>
      <c r="J1106" s="115"/>
      <c r="M1106" s="116"/>
      <c r="N1106"/>
      <c r="P1106" s="115"/>
      <c r="S1106" s="116"/>
      <c r="T1106" s="1"/>
      <c r="V1106" s="116"/>
      <c r="W1106" s="1"/>
      <c r="Y1106" s="116"/>
      <c r="Z1106" s="1"/>
      <c r="AB1106" s="115"/>
      <c r="AC1106"/>
      <c r="AE1106" s="116"/>
      <c r="AF1106" s="1"/>
      <c r="AH1106" s="116"/>
      <c r="AI1106" s="1"/>
      <c r="AK1106" s="115"/>
      <c r="AL1106" s="1"/>
      <c r="AN1106" s="116"/>
      <c r="AO1106" s="114"/>
      <c r="AP1106" s="114"/>
      <c r="AQ1106" s="1"/>
      <c r="AR1106" s="1"/>
      <c r="AS1106" s="115"/>
      <c r="AT1106" s="1"/>
      <c r="AU1106" s="1"/>
      <c r="AV1106" s="115"/>
      <c r="AW1106" s="1"/>
      <c r="AX1106" s="33"/>
      <c r="AY1106" s="116"/>
      <c r="AZ1106" s="1"/>
      <c r="BB1106" s="119"/>
      <c r="BC1106" s="1"/>
      <c r="BD1106" s="33"/>
      <c r="BE1106" s="116"/>
      <c r="BF1106" s="1"/>
      <c r="BG1106" s="33"/>
      <c r="BH1106" s="116"/>
      <c r="BI1106" s="1"/>
      <c r="BK1106" s="116"/>
      <c r="BL1106" s="1"/>
      <c r="BN1106" s="116"/>
      <c r="BO1106" s="1"/>
      <c r="BQ1106" s="116"/>
      <c r="BR1106" s="1"/>
      <c r="BT1106" s="116"/>
      <c r="BU1106" s="1"/>
      <c r="BW1106" s="116"/>
      <c r="BX1106" s="1"/>
      <c r="BZ1106" s="116"/>
      <c r="CA1106" s="33"/>
    </row>
    <row r="1107" spans="5:79">
      <c r="E1107"/>
      <c r="G1107"/>
      <c r="H1107"/>
      <c r="J1107" s="115"/>
      <c r="M1107" s="116"/>
      <c r="N1107"/>
      <c r="P1107" s="115"/>
      <c r="S1107" s="116"/>
      <c r="T1107" s="1"/>
      <c r="V1107" s="116"/>
      <c r="W1107" s="1"/>
      <c r="Y1107" s="116"/>
      <c r="Z1107" s="1"/>
      <c r="AB1107" s="115"/>
      <c r="AC1107"/>
      <c r="AE1107" s="116"/>
      <c r="AF1107" s="1"/>
      <c r="AH1107" s="116"/>
      <c r="AI1107" s="1"/>
      <c r="AK1107" s="115"/>
      <c r="AL1107" s="1"/>
      <c r="AN1107" s="116"/>
      <c r="AO1107" s="114"/>
      <c r="AP1107" s="114"/>
      <c r="AQ1107" s="1"/>
      <c r="AR1107" s="1"/>
      <c r="AS1107" s="115"/>
      <c r="AT1107" s="1"/>
      <c r="AU1107" s="1"/>
      <c r="AV1107" s="115"/>
      <c r="AW1107" s="1"/>
      <c r="AX1107" s="33"/>
      <c r="AY1107" s="116"/>
      <c r="AZ1107" s="1"/>
      <c r="BB1107" s="119"/>
      <c r="BC1107" s="1"/>
      <c r="BD1107" s="33"/>
      <c r="BE1107" s="116"/>
      <c r="BF1107" s="1"/>
      <c r="BG1107" s="33"/>
      <c r="BH1107" s="116"/>
      <c r="BI1107" s="1"/>
      <c r="BK1107" s="116"/>
      <c r="BL1107" s="1"/>
      <c r="BN1107" s="116"/>
      <c r="BO1107" s="1"/>
      <c r="BQ1107" s="116"/>
      <c r="BR1107" s="1"/>
      <c r="BT1107" s="116"/>
      <c r="BU1107" s="1"/>
      <c r="BW1107" s="116"/>
      <c r="BX1107" s="1"/>
      <c r="BZ1107" s="116"/>
      <c r="CA1107" s="33"/>
    </row>
    <row r="1108" spans="5:79">
      <c r="E1108"/>
      <c r="G1108"/>
      <c r="H1108"/>
      <c r="J1108" s="115"/>
      <c r="M1108" s="116"/>
      <c r="N1108"/>
      <c r="P1108" s="115"/>
      <c r="S1108" s="116"/>
      <c r="T1108" s="1"/>
      <c r="V1108" s="116"/>
      <c r="W1108" s="1"/>
      <c r="Y1108" s="116"/>
      <c r="Z1108" s="1"/>
      <c r="AB1108" s="115"/>
      <c r="AC1108"/>
      <c r="AE1108" s="116"/>
      <c r="AF1108" s="1"/>
      <c r="AH1108" s="116"/>
      <c r="AI1108" s="1"/>
      <c r="AK1108" s="115"/>
      <c r="AL1108" s="1"/>
      <c r="AN1108" s="116"/>
      <c r="AO1108" s="114"/>
      <c r="AP1108" s="114"/>
      <c r="AQ1108" s="1"/>
      <c r="AR1108" s="1"/>
      <c r="AS1108" s="115"/>
      <c r="AT1108" s="1"/>
      <c r="AU1108" s="1"/>
      <c r="AV1108" s="115"/>
      <c r="AW1108" s="1"/>
      <c r="AX1108" s="33"/>
      <c r="AY1108" s="116"/>
      <c r="AZ1108" s="1"/>
      <c r="BB1108" s="119"/>
      <c r="BC1108" s="1"/>
      <c r="BD1108" s="33"/>
      <c r="BE1108" s="116"/>
      <c r="BF1108" s="1"/>
      <c r="BG1108" s="33"/>
      <c r="BH1108" s="116"/>
      <c r="BI1108" s="1"/>
      <c r="BK1108" s="116"/>
      <c r="BL1108" s="1"/>
      <c r="BN1108" s="116"/>
      <c r="BO1108" s="1"/>
      <c r="BQ1108" s="116"/>
      <c r="BR1108" s="1"/>
      <c r="BT1108" s="116"/>
      <c r="BU1108" s="1"/>
      <c r="BW1108" s="116"/>
      <c r="BX1108" s="1"/>
      <c r="BZ1108" s="116"/>
      <c r="CA1108" s="33"/>
    </row>
    <row r="1109" spans="5:79">
      <c r="E1109"/>
      <c r="G1109"/>
      <c r="H1109"/>
      <c r="J1109" s="115"/>
      <c r="M1109" s="116"/>
      <c r="N1109"/>
      <c r="P1109" s="115"/>
      <c r="S1109" s="116"/>
      <c r="T1109" s="1"/>
      <c r="V1109" s="116"/>
      <c r="W1109" s="1"/>
      <c r="Y1109" s="116"/>
      <c r="Z1109" s="1"/>
      <c r="AB1109" s="115"/>
      <c r="AC1109"/>
      <c r="AE1109" s="116"/>
      <c r="AF1109" s="1"/>
      <c r="AH1109" s="116"/>
      <c r="AI1109" s="1"/>
      <c r="AK1109" s="115"/>
      <c r="AL1109" s="1"/>
      <c r="AN1109" s="116"/>
      <c r="AO1109" s="114"/>
      <c r="AP1109" s="114"/>
      <c r="AQ1109" s="1"/>
      <c r="AR1109" s="1"/>
      <c r="AS1109" s="115"/>
      <c r="AT1109" s="1"/>
      <c r="AU1109" s="1"/>
      <c r="AV1109" s="115"/>
      <c r="AW1109" s="1"/>
      <c r="AX1109" s="33"/>
      <c r="AY1109" s="116"/>
      <c r="AZ1109" s="1"/>
      <c r="BB1109" s="119"/>
      <c r="BC1109" s="1"/>
      <c r="BD1109" s="33"/>
      <c r="BE1109" s="116"/>
      <c r="BF1109" s="1"/>
      <c r="BG1109" s="33"/>
      <c r="BH1109" s="116"/>
      <c r="BI1109" s="1"/>
      <c r="BK1109" s="116"/>
      <c r="BL1109" s="1"/>
      <c r="BN1109" s="116"/>
      <c r="BO1109" s="1"/>
      <c r="BQ1109" s="116"/>
      <c r="BR1109" s="1"/>
      <c r="BT1109" s="116"/>
      <c r="BU1109" s="1"/>
      <c r="BW1109" s="116"/>
      <c r="BX1109" s="1"/>
      <c r="BZ1109" s="116"/>
      <c r="CA1109" s="33"/>
    </row>
    <row r="1110" spans="5:79">
      <c r="E1110"/>
      <c r="G1110"/>
      <c r="H1110"/>
      <c r="J1110" s="115"/>
      <c r="M1110" s="116"/>
      <c r="N1110"/>
      <c r="P1110" s="115"/>
      <c r="S1110" s="116"/>
      <c r="T1110" s="1"/>
      <c r="V1110" s="116"/>
      <c r="W1110" s="1"/>
      <c r="Y1110" s="116"/>
      <c r="Z1110" s="1"/>
      <c r="AB1110" s="115"/>
      <c r="AC1110"/>
      <c r="AE1110" s="116"/>
      <c r="AF1110" s="1"/>
      <c r="AH1110" s="116"/>
      <c r="AI1110" s="1"/>
      <c r="AK1110" s="115"/>
      <c r="AL1110" s="1"/>
      <c r="AN1110" s="116"/>
      <c r="AO1110" s="114"/>
      <c r="AP1110" s="114"/>
      <c r="AQ1110" s="1"/>
      <c r="AR1110" s="1"/>
      <c r="AS1110" s="115"/>
      <c r="AT1110" s="1"/>
      <c r="AU1110" s="1"/>
      <c r="AV1110" s="115"/>
      <c r="AW1110" s="1"/>
      <c r="AX1110" s="33"/>
      <c r="AY1110" s="116"/>
      <c r="AZ1110" s="1"/>
      <c r="BB1110" s="119"/>
      <c r="BC1110" s="1"/>
      <c r="BD1110" s="33"/>
      <c r="BE1110" s="116"/>
      <c r="BF1110" s="1"/>
      <c r="BG1110" s="33"/>
      <c r="BH1110" s="116"/>
      <c r="BI1110" s="1"/>
      <c r="BK1110" s="116"/>
      <c r="BL1110" s="1"/>
      <c r="BN1110" s="116"/>
      <c r="BO1110" s="1"/>
      <c r="BQ1110" s="116"/>
      <c r="BR1110" s="1"/>
      <c r="BT1110" s="116"/>
      <c r="BU1110" s="1"/>
      <c r="BW1110" s="116"/>
      <c r="BX1110" s="1"/>
      <c r="BZ1110" s="116"/>
      <c r="CA1110" s="33"/>
    </row>
    <row r="1111" spans="5:79">
      <c r="E1111"/>
      <c r="G1111"/>
      <c r="H1111"/>
      <c r="J1111" s="115"/>
      <c r="M1111" s="116"/>
      <c r="N1111"/>
      <c r="P1111" s="115"/>
      <c r="S1111" s="116"/>
      <c r="T1111" s="1"/>
      <c r="V1111" s="116"/>
      <c r="W1111" s="1"/>
      <c r="Y1111" s="116"/>
      <c r="Z1111" s="1"/>
      <c r="AB1111" s="115"/>
      <c r="AC1111"/>
      <c r="AE1111" s="116"/>
      <c r="AF1111" s="1"/>
      <c r="AH1111" s="116"/>
      <c r="AI1111" s="1"/>
      <c r="AK1111" s="115"/>
      <c r="AL1111" s="1"/>
      <c r="AN1111" s="116"/>
      <c r="AO1111" s="114"/>
      <c r="AP1111" s="114"/>
      <c r="AQ1111" s="1"/>
      <c r="AR1111" s="1"/>
      <c r="AS1111" s="115"/>
      <c r="AT1111" s="1"/>
      <c r="AU1111" s="1"/>
      <c r="AV1111" s="115"/>
      <c r="AW1111" s="1"/>
      <c r="AX1111" s="33"/>
      <c r="AY1111" s="116"/>
      <c r="AZ1111" s="1"/>
      <c r="BB1111" s="119"/>
      <c r="BC1111" s="1"/>
      <c r="BD1111" s="33"/>
      <c r="BE1111" s="116"/>
      <c r="BF1111" s="1"/>
      <c r="BG1111" s="33"/>
      <c r="BH1111" s="116"/>
      <c r="BI1111" s="1"/>
      <c r="BK1111" s="116"/>
      <c r="BL1111" s="1"/>
      <c r="BN1111" s="116"/>
      <c r="BO1111" s="1"/>
      <c r="BQ1111" s="116"/>
      <c r="BR1111" s="1"/>
      <c r="BT1111" s="116"/>
      <c r="BU1111" s="1"/>
      <c r="BW1111" s="116"/>
      <c r="BX1111" s="1"/>
      <c r="BZ1111" s="116"/>
      <c r="CA1111" s="33"/>
    </row>
    <row r="1112" spans="5:79">
      <c r="E1112"/>
      <c r="G1112"/>
      <c r="H1112"/>
      <c r="J1112" s="115"/>
      <c r="M1112" s="116"/>
      <c r="N1112"/>
      <c r="P1112" s="115"/>
      <c r="S1112" s="116"/>
      <c r="T1112" s="1"/>
      <c r="V1112" s="116"/>
      <c r="W1112" s="1"/>
      <c r="Y1112" s="116"/>
      <c r="Z1112" s="1"/>
      <c r="AB1112" s="115"/>
      <c r="AC1112"/>
      <c r="AE1112" s="116"/>
      <c r="AF1112" s="1"/>
      <c r="AH1112" s="116"/>
      <c r="AI1112" s="1"/>
      <c r="AK1112" s="115"/>
      <c r="AL1112" s="1"/>
      <c r="AN1112" s="116"/>
      <c r="AO1112" s="114"/>
      <c r="AP1112" s="114"/>
      <c r="AQ1112" s="1"/>
      <c r="AR1112" s="1"/>
      <c r="AS1112" s="115"/>
      <c r="AT1112" s="1"/>
      <c r="AU1112" s="1"/>
      <c r="AV1112" s="115"/>
      <c r="AW1112" s="1"/>
      <c r="AX1112" s="33"/>
      <c r="AY1112" s="116"/>
      <c r="AZ1112" s="1"/>
      <c r="BB1112" s="119"/>
      <c r="BC1112" s="1"/>
      <c r="BD1112" s="33"/>
      <c r="BE1112" s="116"/>
      <c r="BF1112" s="1"/>
      <c r="BG1112" s="33"/>
      <c r="BH1112" s="116"/>
      <c r="BI1112" s="1"/>
      <c r="BK1112" s="116"/>
      <c r="BL1112" s="1"/>
      <c r="BN1112" s="116"/>
      <c r="BO1112" s="1"/>
      <c r="BQ1112" s="116"/>
      <c r="BR1112" s="1"/>
      <c r="BT1112" s="116"/>
      <c r="BU1112" s="1"/>
      <c r="BW1112" s="116"/>
      <c r="BX1112" s="1"/>
      <c r="BZ1112" s="116"/>
      <c r="CA1112" s="33"/>
    </row>
    <row r="1113" spans="5:79">
      <c r="E1113"/>
      <c r="G1113"/>
      <c r="H1113"/>
      <c r="J1113" s="115"/>
      <c r="M1113" s="116"/>
      <c r="N1113"/>
      <c r="P1113" s="115"/>
      <c r="S1113" s="116"/>
      <c r="T1113" s="1"/>
      <c r="V1113" s="116"/>
      <c r="W1113" s="1"/>
      <c r="Y1113" s="116"/>
      <c r="Z1113" s="1"/>
      <c r="AB1113" s="115"/>
      <c r="AC1113"/>
      <c r="AE1113" s="116"/>
      <c r="AF1113" s="1"/>
      <c r="AH1113" s="116"/>
      <c r="AI1113" s="1"/>
      <c r="AK1113" s="115"/>
      <c r="AL1113" s="1"/>
      <c r="AN1113" s="116"/>
      <c r="AO1113" s="114"/>
      <c r="AP1113" s="114"/>
      <c r="AQ1113" s="1"/>
      <c r="AR1113" s="1"/>
      <c r="AS1113" s="115"/>
      <c r="AT1113" s="1"/>
      <c r="AU1113" s="1"/>
      <c r="AV1113" s="115"/>
      <c r="AW1113" s="1"/>
      <c r="AX1113" s="33"/>
      <c r="AY1113" s="116"/>
      <c r="AZ1113" s="1"/>
      <c r="BB1113" s="119"/>
      <c r="BC1113" s="1"/>
      <c r="BD1113" s="33"/>
      <c r="BE1113" s="116"/>
      <c r="BF1113" s="1"/>
      <c r="BG1113" s="33"/>
      <c r="BH1113" s="116"/>
      <c r="BI1113" s="1"/>
      <c r="BK1113" s="116"/>
      <c r="BL1113" s="1"/>
      <c r="BN1113" s="116"/>
      <c r="BO1113" s="1"/>
      <c r="BQ1113" s="116"/>
      <c r="BR1113" s="1"/>
      <c r="BT1113" s="116"/>
      <c r="BU1113" s="1"/>
      <c r="BW1113" s="116"/>
      <c r="BX1113" s="1"/>
      <c r="BZ1113" s="116"/>
      <c r="CA1113" s="33"/>
    </row>
    <row r="1114" spans="5:79">
      <c r="E1114"/>
      <c r="G1114"/>
      <c r="H1114"/>
      <c r="J1114" s="115"/>
      <c r="M1114" s="116"/>
      <c r="N1114"/>
      <c r="P1114" s="115"/>
      <c r="S1114" s="116"/>
      <c r="T1114" s="1"/>
      <c r="V1114" s="116"/>
      <c r="W1114" s="1"/>
      <c r="Y1114" s="116"/>
      <c r="Z1114" s="1"/>
      <c r="AB1114" s="115"/>
      <c r="AC1114"/>
      <c r="AE1114" s="116"/>
      <c r="AF1114" s="1"/>
      <c r="AH1114" s="116"/>
      <c r="AI1114" s="1"/>
      <c r="AK1114" s="115"/>
      <c r="AL1114" s="1"/>
      <c r="AN1114" s="116"/>
      <c r="AO1114" s="114"/>
      <c r="AP1114" s="114"/>
      <c r="AQ1114" s="1"/>
      <c r="AR1114" s="1"/>
      <c r="AS1114" s="115"/>
      <c r="AT1114" s="1"/>
      <c r="AU1114" s="1"/>
      <c r="AV1114" s="115"/>
      <c r="AW1114" s="1"/>
      <c r="AX1114" s="33"/>
      <c r="AY1114" s="116"/>
      <c r="AZ1114" s="1"/>
      <c r="BB1114" s="119"/>
      <c r="BC1114" s="1"/>
      <c r="BD1114" s="33"/>
      <c r="BE1114" s="116"/>
      <c r="BF1114" s="1"/>
      <c r="BG1114" s="33"/>
      <c r="BH1114" s="116"/>
      <c r="BI1114" s="1"/>
      <c r="BK1114" s="116"/>
      <c r="BL1114" s="1"/>
      <c r="BN1114" s="116"/>
      <c r="BO1114" s="1"/>
      <c r="BQ1114" s="116"/>
      <c r="BR1114" s="1"/>
      <c r="BT1114" s="116"/>
      <c r="BU1114" s="1"/>
      <c r="BW1114" s="116"/>
      <c r="BX1114" s="1"/>
      <c r="BZ1114" s="116"/>
      <c r="CA1114" s="33"/>
    </row>
    <row r="1115" spans="5:79">
      <c r="E1115"/>
      <c r="G1115"/>
      <c r="H1115"/>
      <c r="J1115" s="115"/>
      <c r="M1115" s="116"/>
      <c r="N1115"/>
      <c r="P1115" s="115"/>
      <c r="S1115" s="116"/>
      <c r="T1115" s="1"/>
      <c r="V1115" s="116"/>
      <c r="W1115" s="1"/>
      <c r="Y1115" s="116"/>
      <c r="Z1115" s="1"/>
      <c r="AB1115" s="115"/>
      <c r="AC1115"/>
      <c r="AE1115" s="116"/>
      <c r="AF1115" s="1"/>
      <c r="AH1115" s="116"/>
      <c r="AI1115" s="1"/>
      <c r="AK1115" s="115"/>
      <c r="AL1115" s="1"/>
      <c r="AN1115" s="116"/>
      <c r="AO1115" s="114"/>
      <c r="AP1115" s="114"/>
      <c r="AQ1115" s="1"/>
      <c r="AR1115" s="1"/>
      <c r="AS1115" s="115"/>
      <c r="AT1115" s="1"/>
      <c r="AU1115" s="1"/>
      <c r="AV1115" s="115"/>
      <c r="AW1115" s="1"/>
      <c r="AX1115" s="33"/>
      <c r="AY1115" s="116"/>
      <c r="AZ1115" s="1"/>
      <c r="BB1115" s="119"/>
      <c r="BC1115" s="1"/>
      <c r="BD1115" s="33"/>
      <c r="BE1115" s="116"/>
      <c r="BF1115" s="1"/>
      <c r="BG1115" s="33"/>
      <c r="BH1115" s="116"/>
      <c r="BI1115" s="1"/>
      <c r="BK1115" s="116"/>
      <c r="BL1115" s="1"/>
      <c r="BN1115" s="116"/>
      <c r="BO1115" s="1"/>
      <c r="BQ1115" s="116"/>
      <c r="BR1115" s="1"/>
      <c r="BT1115" s="116"/>
      <c r="BU1115" s="1"/>
      <c r="BW1115" s="116"/>
      <c r="BX1115" s="1"/>
      <c r="BZ1115" s="116"/>
      <c r="CA1115" s="33"/>
    </row>
    <row r="1116" spans="5:79">
      <c r="E1116"/>
      <c r="G1116"/>
      <c r="H1116"/>
      <c r="J1116" s="115"/>
      <c r="M1116" s="116"/>
      <c r="N1116"/>
      <c r="P1116" s="115"/>
      <c r="S1116" s="116"/>
      <c r="T1116" s="1"/>
      <c r="V1116" s="116"/>
      <c r="W1116" s="1"/>
      <c r="Y1116" s="116"/>
      <c r="Z1116" s="1"/>
      <c r="AB1116" s="115"/>
      <c r="AC1116"/>
      <c r="AE1116" s="116"/>
      <c r="AF1116" s="1"/>
      <c r="AH1116" s="116"/>
      <c r="AI1116" s="1"/>
      <c r="AK1116" s="115"/>
      <c r="AL1116" s="1"/>
      <c r="AN1116" s="116"/>
      <c r="AO1116" s="114"/>
      <c r="AP1116" s="114"/>
      <c r="AQ1116" s="1"/>
      <c r="AR1116" s="1"/>
      <c r="AS1116" s="115"/>
      <c r="AT1116" s="1"/>
      <c r="AU1116" s="1"/>
      <c r="AV1116" s="115"/>
      <c r="AW1116" s="1"/>
      <c r="AX1116" s="33"/>
      <c r="AY1116" s="116"/>
      <c r="AZ1116" s="1"/>
      <c r="BB1116" s="119"/>
      <c r="BC1116" s="1"/>
      <c r="BD1116" s="33"/>
      <c r="BE1116" s="116"/>
      <c r="BF1116" s="1"/>
      <c r="BG1116" s="33"/>
      <c r="BH1116" s="116"/>
      <c r="BI1116" s="1"/>
      <c r="BK1116" s="116"/>
      <c r="BL1116" s="1"/>
      <c r="BN1116" s="116"/>
      <c r="BO1116" s="1"/>
      <c r="BQ1116" s="116"/>
      <c r="BR1116" s="1"/>
      <c r="BT1116" s="116"/>
      <c r="BU1116" s="1"/>
      <c r="BW1116" s="116"/>
      <c r="BX1116" s="1"/>
      <c r="BZ1116" s="116"/>
      <c r="CA1116" s="33"/>
    </row>
    <row r="1117" spans="5:79">
      <c r="E1117"/>
      <c r="G1117"/>
      <c r="H1117"/>
      <c r="J1117" s="115"/>
      <c r="M1117" s="116"/>
      <c r="N1117"/>
      <c r="P1117" s="115"/>
      <c r="S1117" s="116"/>
      <c r="T1117" s="1"/>
      <c r="V1117" s="116"/>
      <c r="W1117" s="1"/>
      <c r="Y1117" s="116"/>
      <c r="Z1117" s="1"/>
      <c r="AB1117" s="115"/>
      <c r="AC1117"/>
      <c r="AE1117" s="116"/>
      <c r="AF1117" s="1"/>
      <c r="AH1117" s="116"/>
      <c r="AI1117" s="1"/>
      <c r="AK1117" s="115"/>
      <c r="AL1117" s="1"/>
      <c r="AN1117" s="116"/>
      <c r="AO1117" s="114"/>
      <c r="AP1117" s="114"/>
      <c r="AQ1117" s="1"/>
      <c r="AR1117" s="1"/>
      <c r="AS1117" s="115"/>
      <c r="AT1117" s="1"/>
      <c r="AU1117" s="1"/>
      <c r="AV1117" s="115"/>
      <c r="AW1117" s="1"/>
      <c r="AX1117" s="33"/>
      <c r="AY1117" s="116"/>
      <c r="AZ1117" s="1"/>
      <c r="BB1117" s="119"/>
      <c r="BC1117" s="1"/>
      <c r="BD1117" s="33"/>
      <c r="BE1117" s="116"/>
      <c r="BF1117" s="1"/>
      <c r="BG1117" s="33"/>
      <c r="BH1117" s="116"/>
      <c r="BI1117" s="1"/>
      <c r="BK1117" s="116"/>
      <c r="BL1117" s="1"/>
      <c r="BN1117" s="116"/>
      <c r="BO1117" s="1"/>
      <c r="BQ1117" s="116"/>
      <c r="BR1117" s="1"/>
      <c r="BT1117" s="116"/>
      <c r="BU1117" s="1"/>
      <c r="BW1117" s="116"/>
      <c r="BX1117" s="1"/>
      <c r="BZ1117" s="116"/>
      <c r="CA1117" s="33"/>
    </row>
    <row r="1118" spans="5:79">
      <c r="E1118"/>
      <c r="G1118"/>
      <c r="H1118"/>
      <c r="J1118" s="115"/>
      <c r="M1118" s="116"/>
      <c r="N1118"/>
      <c r="P1118" s="115"/>
      <c r="S1118" s="116"/>
      <c r="T1118" s="1"/>
      <c r="V1118" s="116"/>
      <c r="W1118" s="1"/>
      <c r="Y1118" s="116"/>
      <c r="Z1118" s="1"/>
      <c r="AB1118" s="115"/>
      <c r="AC1118"/>
      <c r="AE1118" s="116"/>
      <c r="AF1118" s="1"/>
      <c r="AH1118" s="116"/>
      <c r="AI1118" s="1"/>
      <c r="AK1118" s="115"/>
      <c r="AL1118" s="1"/>
      <c r="AN1118" s="116"/>
      <c r="AO1118" s="114"/>
      <c r="AP1118" s="114"/>
      <c r="AQ1118" s="1"/>
      <c r="AR1118" s="1"/>
      <c r="AS1118" s="115"/>
      <c r="AT1118" s="1"/>
      <c r="AU1118" s="1"/>
      <c r="AV1118" s="115"/>
      <c r="AW1118" s="1"/>
      <c r="AX1118" s="33"/>
      <c r="AY1118" s="116"/>
      <c r="AZ1118" s="1"/>
      <c r="BB1118" s="119"/>
      <c r="BC1118" s="1"/>
      <c r="BD1118" s="33"/>
      <c r="BE1118" s="116"/>
      <c r="BF1118" s="1"/>
      <c r="BG1118" s="33"/>
      <c r="BH1118" s="116"/>
      <c r="BI1118" s="1"/>
      <c r="BK1118" s="116"/>
      <c r="BL1118" s="1"/>
      <c r="BN1118" s="116"/>
      <c r="BO1118" s="1"/>
      <c r="BQ1118" s="116"/>
      <c r="BR1118" s="1"/>
      <c r="BT1118" s="116"/>
      <c r="BU1118" s="1"/>
      <c r="BW1118" s="116"/>
      <c r="BX1118" s="1"/>
      <c r="BZ1118" s="116"/>
      <c r="CA1118" s="33"/>
    </row>
    <row r="1119" spans="5:79">
      <c r="E1119"/>
      <c r="G1119"/>
      <c r="H1119"/>
      <c r="J1119" s="115"/>
      <c r="M1119" s="116"/>
      <c r="N1119"/>
      <c r="P1119" s="115"/>
      <c r="S1119" s="116"/>
      <c r="T1119" s="1"/>
      <c r="V1119" s="116"/>
      <c r="W1119" s="1"/>
      <c r="Y1119" s="116"/>
      <c r="Z1119" s="1"/>
      <c r="AB1119" s="115"/>
      <c r="AC1119"/>
      <c r="AE1119" s="116"/>
      <c r="AF1119" s="1"/>
      <c r="AH1119" s="116"/>
      <c r="AI1119" s="1"/>
      <c r="AK1119" s="115"/>
      <c r="AL1119" s="1"/>
      <c r="AN1119" s="116"/>
      <c r="AO1119" s="114"/>
      <c r="AP1119" s="114"/>
      <c r="AQ1119" s="1"/>
      <c r="AR1119" s="1"/>
      <c r="AS1119" s="115"/>
      <c r="AT1119" s="1"/>
      <c r="AU1119" s="1"/>
      <c r="AV1119" s="115"/>
      <c r="AW1119" s="1"/>
      <c r="AX1119" s="33"/>
      <c r="AY1119" s="116"/>
      <c r="AZ1119" s="1"/>
      <c r="BB1119" s="119"/>
      <c r="BC1119" s="1"/>
      <c r="BD1119" s="33"/>
      <c r="BE1119" s="116"/>
      <c r="BF1119" s="1"/>
      <c r="BG1119" s="33"/>
      <c r="BH1119" s="116"/>
      <c r="BI1119" s="1"/>
      <c r="BK1119" s="116"/>
      <c r="BL1119" s="1"/>
      <c r="BN1119" s="116"/>
      <c r="BO1119" s="1"/>
      <c r="BQ1119" s="116"/>
      <c r="BR1119" s="1"/>
      <c r="BT1119" s="116"/>
      <c r="BU1119" s="1"/>
      <c r="BW1119" s="116"/>
      <c r="BX1119" s="1"/>
      <c r="BZ1119" s="116"/>
      <c r="CA1119" s="33"/>
    </row>
    <row r="1120" spans="5:79">
      <c r="E1120"/>
      <c r="G1120"/>
      <c r="H1120"/>
      <c r="J1120" s="115"/>
      <c r="M1120" s="116"/>
      <c r="N1120"/>
      <c r="P1120" s="115"/>
      <c r="S1120" s="116"/>
      <c r="T1120" s="1"/>
      <c r="V1120" s="116"/>
      <c r="W1120" s="1"/>
      <c r="Y1120" s="116"/>
      <c r="Z1120" s="1"/>
      <c r="AB1120" s="115"/>
      <c r="AC1120"/>
      <c r="AE1120" s="116"/>
      <c r="AF1120" s="1"/>
      <c r="AH1120" s="116"/>
      <c r="AI1120" s="1"/>
      <c r="AK1120" s="115"/>
      <c r="AL1120" s="1"/>
      <c r="AN1120" s="116"/>
      <c r="AO1120" s="114"/>
      <c r="AP1120" s="114"/>
      <c r="AQ1120" s="1"/>
      <c r="AR1120" s="1"/>
      <c r="AS1120" s="115"/>
      <c r="AT1120" s="1"/>
      <c r="AU1120" s="1"/>
      <c r="AV1120" s="115"/>
      <c r="AW1120" s="1"/>
      <c r="AX1120" s="33"/>
      <c r="AY1120" s="116"/>
      <c r="AZ1120" s="1"/>
      <c r="BB1120" s="119"/>
      <c r="BC1120" s="1"/>
      <c r="BD1120" s="33"/>
      <c r="BE1120" s="116"/>
      <c r="BF1120" s="1"/>
      <c r="BG1120" s="33"/>
      <c r="BH1120" s="116"/>
      <c r="BI1120" s="1"/>
      <c r="BK1120" s="116"/>
      <c r="BL1120" s="1"/>
      <c r="BN1120" s="116"/>
      <c r="BO1120" s="1"/>
      <c r="BQ1120" s="116"/>
      <c r="BR1120" s="1"/>
      <c r="BT1120" s="116"/>
      <c r="BU1120" s="1"/>
      <c r="BW1120" s="116"/>
      <c r="BX1120" s="1"/>
      <c r="BZ1120" s="116"/>
      <c r="CA1120" s="33"/>
    </row>
    <row r="1121" spans="5:79">
      <c r="E1121"/>
      <c r="G1121"/>
      <c r="H1121"/>
      <c r="J1121" s="115"/>
      <c r="M1121" s="116"/>
      <c r="N1121"/>
      <c r="P1121" s="115"/>
      <c r="S1121" s="116"/>
      <c r="T1121" s="1"/>
      <c r="V1121" s="116"/>
      <c r="W1121" s="1"/>
      <c r="Y1121" s="116"/>
      <c r="Z1121" s="1"/>
      <c r="AB1121" s="115"/>
      <c r="AC1121"/>
      <c r="AE1121" s="116"/>
      <c r="AF1121" s="1"/>
      <c r="AH1121" s="116"/>
      <c r="AI1121" s="1"/>
      <c r="AK1121" s="115"/>
      <c r="AL1121" s="1"/>
      <c r="AN1121" s="116"/>
      <c r="AO1121" s="114"/>
      <c r="AP1121" s="114"/>
      <c r="AQ1121" s="1"/>
      <c r="AR1121" s="1"/>
      <c r="AS1121" s="115"/>
      <c r="AT1121" s="1"/>
      <c r="AU1121" s="1"/>
      <c r="AV1121" s="115"/>
      <c r="AW1121" s="1"/>
      <c r="AX1121" s="33"/>
      <c r="AY1121" s="116"/>
      <c r="AZ1121" s="1"/>
      <c r="BB1121" s="119"/>
      <c r="BC1121" s="1"/>
      <c r="BD1121" s="33"/>
      <c r="BE1121" s="116"/>
      <c r="BF1121" s="1"/>
      <c r="BG1121" s="33"/>
      <c r="BH1121" s="116"/>
      <c r="BI1121" s="1"/>
      <c r="BK1121" s="116"/>
      <c r="BL1121" s="1"/>
      <c r="BN1121" s="116"/>
      <c r="BO1121" s="1"/>
      <c r="BQ1121" s="116"/>
      <c r="BR1121" s="1"/>
      <c r="BT1121" s="116"/>
      <c r="BU1121" s="1"/>
      <c r="BW1121" s="116"/>
      <c r="BX1121" s="1"/>
      <c r="BZ1121" s="116"/>
      <c r="CA1121" s="33"/>
    </row>
    <row r="1122" spans="5:79">
      <c r="E1122"/>
      <c r="G1122"/>
      <c r="H1122"/>
      <c r="J1122" s="115"/>
      <c r="M1122" s="116"/>
      <c r="N1122"/>
      <c r="P1122" s="115"/>
      <c r="S1122" s="116"/>
      <c r="T1122" s="1"/>
      <c r="V1122" s="116"/>
      <c r="W1122" s="1"/>
      <c r="Y1122" s="116"/>
      <c r="Z1122" s="1"/>
      <c r="AB1122" s="115"/>
      <c r="AC1122"/>
      <c r="AE1122" s="116"/>
      <c r="AF1122" s="1"/>
      <c r="AH1122" s="116"/>
      <c r="AI1122" s="1"/>
      <c r="AK1122" s="115"/>
      <c r="AL1122" s="1"/>
      <c r="AN1122" s="116"/>
      <c r="AO1122" s="114"/>
      <c r="AP1122" s="114"/>
      <c r="AQ1122" s="1"/>
      <c r="AR1122" s="1"/>
      <c r="AS1122" s="115"/>
      <c r="AT1122" s="1"/>
      <c r="AU1122" s="1"/>
      <c r="AV1122" s="115"/>
      <c r="AW1122" s="1"/>
      <c r="AX1122" s="33"/>
      <c r="AY1122" s="116"/>
      <c r="AZ1122" s="1"/>
      <c r="BB1122" s="119"/>
      <c r="BC1122" s="1"/>
      <c r="BD1122" s="33"/>
      <c r="BE1122" s="116"/>
      <c r="BF1122" s="1"/>
      <c r="BG1122" s="33"/>
      <c r="BH1122" s="116"/>
      <c r="BI1122" s="1"/>
      <c r="BK1122" s="116"/>
      <c r="BL1122" s="1"/>
      <c r="BN1122" s="116"/>
      <c r="BO1122" s="1"/>
      <c r="BQ1122" s="116"/>
      <c r="BR1122" s="1"/>
      <c r="BT1122" s="116"/>
      <c r="BU1122" s="1"/>
      <c r="BW1122" s="116"/>
      <c r="BX1122" s="1"/>
      <c r="BZ1122" s="116"/>
      <c r="CA1122" s="33"/>
    </row>
    <row r="1123" spans="5:79">
      <c r="E1123"/>
      <c r="G1123"/>
      <c r="H1123"/>
      <c r="J1123" s="115"/>
      <c r="M1123" s="116"/>
      <c r="N1123"/>
      <c r="P1123" s="115"/>
      <c r="S1123" s="116"/>
      <c r="T1123" s="1"/>
      <c r="V1123" s="116"/>
      <c r="W1123" s="1"/>
      <c r="Y1123" s="116"/>
      <c r="Z1123" s="1"/>
      <c r="AB1123" s="115"/>
      <c r="AC1123"/>
      <c r="AE1123" s="116"/>
      <c r="AF1123" s="1"/>
      <c r="AH1123" s="116"/>
      <c r="AI1123" s="1"/>
      <c r="AK1123" s="115"/>
      <c r="AL1123" s="1"/>
      <c r="AN1123" s="116"/>
      <c r="AO1123" s="114"/>
      <c r="AP1123" s="114"/>
      <c r="AQ1123" s="1"/>
      <c r="AR1123" s="1"/>
      <c r="AS1123" s="115"/>
      <c r="AT1123" s="1"/>
      <c r="AU1123" s="1"/>
      <c r="AV1123" s="115"/>
      <c r="AW1123" s="1"/>
      <c r="AX1123" s="33"/>
      <c r="AY1123" s="116"/>
      <c r="AZ1123" s="1"/>
      <c r="BB1123" s="119"/>
      <c r="BC1123" s="1"/>
      <c r="BD1123" s="33"/>
      <c r="BE1123" s="116"/>
      <c r="BF1123" s="1"/>
      <c r="BG1123" s="33"/>
      <c r="BH1123" s="116"/>
      <c r="BI1123" s="1"/>
      <c r="BK1123" s="116"/>
      <c r="BL1123" s="1"/>
      <c r="BN1123" s="116"/>
      <c r="BO1123" s="1"/>
      <c r="BQ1123" s="116"/>
      <c r="BR1123" s="1"/>
      <c r="BT1123" s="116"/>
      <c r="BU1123" s="1"/>
      <c r="BW1123" s="116"/>
      <c r="BX1123" s="1"/>
      <c r="BZ1123" s="116"/>
      <c r="CA1123" s="33"/>
    </row>
    <row r="1124" spans="5:79">
      <c r="E1124"/>
      <c r="G1124"/>
      <c r="H1124"/>
      <c r="J1124" s="115"/>
      <c r="M1124" s="116"/>
      <c r="N1124"/>
      <c r="P1124" s="115"/>
      <c r="S1124" s="116"/>
      <c r="T1124" s="1"/>
      <c r="V1124" s="116"/>
      <c r="W1124" s="1"/>
      <c r="Y1124" s="116"/>
      <c r="Z1124" s="1"/>
      <c r="AB1124" s="115"/>
      <c r="AC1124"/>
      <c r="AE1124" s="116"/>
      <c r="AF1124" s="1"/>
      <c r="AH1124" s="116"/>
      <c r="AI1124" s="1"/>
      <c r="AK1124" s="115"/>
      <c r="AL1124" s="1"/>
      <c r="AN1124" s="116"/>
      <c r="AO1124" s="114"/>
      <c r="AP1124" s="114"/>
      <c r="AQ1124" s="1"/>
      <c r="AR1124" s="1"/>
      <c r="AS1124" s="115"/>
      <c r="AT1124" s="1"/>
      <c r="AU1124" s="1"/>
      <c r="AV1124" s="115"/>
      <c r="AW1124" s="1"/>
      <c r="AX1124" s="33"/>
      <c r="AY1124" s="116"/>
      <c r="AZ1124" s="1"/>
      <c r="BB1124" s="119"/>
      <c r="BC1124" s="1"/>
      <c r="BD1124" s="33"/>
      <c r="BE1124" s="116"/>
      <c r="BF1124" s="1"/>
      <c r="BG1124" s="33"/>
      <c r="BH1124" s="116"/>
      <c r="BI1124" s="1"/>
      <c r="BK1124" s="116"/>
      <c r="BL1124" s="1"/>
      <c r="BN1124" s="116"/>
      <c r="BO1124" s="1"/>
      <c r="BQ1124" s="116"/>
      <c r="BR1124" s="1"/>
      <c r="BT1124" s="116"/>
      <c r="BU1124" s="1"/>
      <c r="BW1124" s="116"/>
      <c r="BX1124" s="1"/>
      <c r="BZ1124" s="116"/>
      <c r="CA1124" s="33"/>
    </row>
    <row r="1125" spans="5:79">
      <c r="E1125"/>
      <c r="G1125"/>
      <c r="H1125"/>
      <c r="J1125" s="115"/>
      <c r="M1125" s="116"/>
      <c r="N1125"/>
      <c r="P1125" s="115"/>
      <c r="S1125" s="116"/>
      <c r="T1125" s="1"/>
      <c r="V1125" s="116"/>
      <c r="W1125" s="1"/>
      <c r="Y1125" s="116"/>
      <c r="Z1125" s="1"/>
      <c r="AB1125" s="115"/>
      <c r="AC1125"/>
      <c r="AE1125" s="116"/>
      <c r="AF1125" s="1"/>
      <c r="AH1125" s="116"/>
      <c r="AI1125" s="1"/>
      <c r="AK1125" s="115"/>
      <c r="AL1125" s="1"/>
      <c r="AN1125" s="116"/>
      <c r="AO1125" s="114"/>
      <c r="AP1125" s="114"/>
      <c r="AQ1125" s="1"/>
      <c r="AR1125" s="1"/>
      <c r="AS1125" s="115"/>
      <c r="AT1125" s="1"/>
      <c r="AU1125" s="1"/>
      <c r="AV1125" s="115"/>
      <c r="AW1125" s="1"/>
      <c r="AX1125" s="33"/>
      <c r="AY1125" s="116"/>
      <c r="AZ1125" s="1"/>
      <c r="BB1125" s="119"/>
      <c r="BC1125" s="1"/>
      <c r="BD1125" s="33"/>
      <c r="BE1125" s="116"/>
      <c r="BF1125" s="1"/>
      <c r="BG1125" s="33"/>
      <c r="BH1125" s="116"/>
      <c r="BI1125" s="1"/>
      <c r="BK1125" s="116"/>
      <c r="BL1125" s="1"/>
      <c r="BN1125" s="116"/>
      <c r="BO1125" s="1"/>
      <c r="BQ1125" s="116"/>
      <c r="BR1125" s="1"/>
      <c r="BT1125" s="116"/>
      <c r="BU1125" s="1"/>
      <c r="BW1125" s="116"/>
      <c r="BX1125" s="1"/>
      <c r="BZ1125" s="116"/>
      <c r="CA1125" s="33"/>
    </row>
    <row r="1126" spans="5:79">
      <c r="E1126"/>
      <c r="G1126"/>
      <c r="H1126"/>
      <c r="J1126" s="115"/>
      <c r="M1126" s="116"/>
      <c r="N1126"/>
      <c r="P1126" s="115"/>
      <c r="S1126" s="116"/>
      <c r="T1126" s="1"/>
      <c r="V1126" s="116"/>
      <c r="W1126" s="1"/>
      <c r="Y1126" s="116"/>
      <c r="Z1126" s="1"/>
      <c r="AB1126" s="115"/>
      <c r="AC1126"/>
      <c r="AE1126" s="116"/>
      <c r="AF1126" s="1"/>
      <c r="AH1126" s="116"/>
      <c r="AI1126" s="1"/>
      <c r="AK1126" s="115"/>
      <c r="AL1126" s="1"/>
      <c r="AN1126" s="116"/>
      <c r="AO1126" s="114"/>
      <c r="AP1126" s="114"/>
      <c r="AQ1126" s="1"/>
      <c r="AR1126" s="1"/>
      <c r="AS1126" s="115"/>
      <c r="AT1126" s="1"/>
      <c r="AU1126" s="1"/>
      <c r="AV1126" s="115"/>
      <c r="AW1126" s="1"/>
      <c r="AX1126" s="33"/>
      <c r="AY1126" s="116"/>
      <c r="AZ1126" s="1"/>
      <c r="BB1126" s="119"/>
      <c r="BC1126" s="1"/>
      <c r="BD1126" s="33"/>
      <c r="BE1126" s="116"/>
      <c r="BF1126" s="1"/>
      <c r="BG1126" s="33"/>
      <c r="BH1126" s="116"/>
      <c r="BI1126" s="1"/>
      <c r="BK1126" s="116"/>
      <c r="BL1126" s="1"/>
      <c r="BN1126" s="116"/>
      <c r="BO1126" s="1"/>
      <c r="BQ1126" s="116"/>
      <c r="BR1126" s="1"/>
      <c r="BT1126" s="116"/>
      <c r="BU1126" s="1"/>
      <c r="BW1126" s="116"/>
      <c r="BX1126" s="1"/>
      <c r="BZ1126" s="116"/>
      <c r="CA1126" s="33"/>
    </row>
    <row r="1127" spans="5:79">
      <c r="E1127"/>
      <c r="G1127"/>
      <c r="H1127"/>
      <c r="J1127" s="115"/>
      <c r="M1127" s="116"/>
      <c r="N1127"/>
      <c r="P1127" s="115"/>
      <c r="S1127" s="116"/>
      <c r="T1127" s="1"/>
      <c r="V1127" s="116"/>
      <c r="W1127" s="1"/>
      <c r="Y1127" s="116"/>
      <c r="Z1127" s="1"/>
      <c r="AB1127" s="115"/>
      <c r="AC1127"/>
      <c r="AE1127" s="116"/>
      <c r="AF1127" s="1"/>
      <c r="AH1127" s="116"/>
      <c r="AI1127" s="1"/>
      <c r="AK1127" s="115"/>
      <c r="AL1127" s="1"/>
      <c r="AN1127" s="116"/>
      <c r="AO1127" s="114"/>
      <c r="AP1127" s="114"/>
      <c r="AQ1127" s="1"/>
      <c r="AR1127" s="1"/>
      <c r="AS1127" s="115"/>
      <c r="AT1127" s="1"/>
      <c r="AU1127" s="1"/>
      <c r="AV1127" s="115"/>
      <c r="AW1127" s="1"/>
      <c r="AX1127" s="33"/>
      <c r="AY1127" s="116"/>
      <c r="AZ1127" s="1"/>
      <c r="BB1127" s="119"/>
      <c r="BC1127" s="1"/>
      <c r="BD1127" s="33"/>
      <c r="BE1127" s="116"/>
      <c r="BF1127" s="1"/>
      <c r="BG1127" s="33"/>
      <c r="BH1127" s="116"/>
      <c r="BI1127" s="1"/>
      <c r="BK1127" s="116"/>
      <c r="BL1127" s="1"/>
      <c r="BN1127" s="116"/>
      <c r="BO1127" s="1"/>
      <c r="BQ1127" s="116"/>
      <c r="BR1127" s="1"/>
      <c r="BT1127" s="116"/>
      <c r="BU1127" s="1"/>
      <c r="BW1127" s="116"/>
      <c r="BX1127" s="1"/>
      <c r="BZ1127" s="116"/>
      <c r="CA1127" s="33"/>
    </row>
    <row r="1128" spans="5:79">
      <c r="E1128"/>
      <c r="G1128"/>
      <c r="H1128"/>
      <c r="J1128" s="115"/>
      <c r="M1128" s="116"/>
      <c r="N1128"/>
      <c r="P1128" s="115"/>
      <c r="S1128" s="116"/>
      <c r="T1128" s="1"/>
      <c r="V1128" s="116"/>
      <c r="W1128" s="1"/>
      <c r="Y1128" s="116"/>
      <c r="Z1128" s="1"/>
      <c r="AB1128" s="115"/>
      <c r="AC1128"/>
      <c r="AE1128" s="116"/>
      <c r="AF1128" s="1"/>
      <c r="AH1128" s="116"/>
      <c r="AI1128" s="1"/>
      <c r="AK1128" s="115"/>
      <c r="AL1128" s="1"/>
      <c r="AN1128" s="116"/>
      <c r="AO1128" s="114"/>
      <c r="AP1128" s="114"/>
      <c r="AQ1128" s="1"/>
      <c r="AR1128" s="1"/>
      <c r="AS1128" s="115"/>
      <c r="AT1128" s="1"/>
      <c r="AU1128" s="1"/>
      <c r="AV1128" s="115"/>
      <c r="AW1128" s="1"/>
      <c r="AX1128" s="33"/>
      <c r="AY1128" s="116"/>
      <c r="AZ1128" s="1"/>
      <c r="BB1128" s="119"/>
      <c r="BC1128" s="1"/>
      <c r="BD1128" s="33"/>
      <c r="BE1128" s="116"/>
      <c r="BF1128" s="1"/>
      <c r="BG1128" s="33"/>
      <c r="BH1128" s="116"/>
      <c r="BI1128" s="1"/>
      <c r="BK1128" s="116"/>
      <c r="BL1128" s="1"/>
      <c r="BN1128" s="116"/>
      <c r="BO1128" s="1"/>
      <c r="BQ1128" s="116"/>
      <c r="BR1128" s="1"/>
      <c r="BT1128" s="116"/>
      <c r="BU1128" s="1"/>
      <c r="BW1128" s="116"/>
      <c r="BX1128" s="1"/>
      <c r="BZ1128" s="116"/>
      <c r="CA1128" s="33"/>
    </row>
    <row r="1129" spans="5:79">
      <c r="E1129"/>
      <c r="G1129"/>
      <c r="H1129"/>
      <c r="J1129" s="115"/>
      <c r="M1129" s="116"/>
      <c r="N1129"/>
      <c r="P1129" s="115"/>
      <c r="S1129" s="116"/>
      <c r="T1129" s="1"/>
      <c r="V1129" s="116"/>
      <c r="W1129" s="1"/>
      <c r="Y1129" s="116"/>
      <c r="Z1129" s="1"/>
      <c r="AB1129" s="115"/>
      <c r="AC1129"/>
      <c r="AE1129" s="116"/>
      <c r="AF1129" s="1"/>
      <c r="AH1129" s="116"/>
      <c r="AI1129" s="1"/>
      <c r="AK1129" s="115"/>
      <c r="AL1129" s="1"/>
      <c r="AN1129" s="116"/>
      <c r="AO1129" s="114"/>
      <c r="AP1129" s="114"/>
      <c r="AQ1129" s="1"/>
      <c r="AR1129" s="1"/>
      <c r="AS1129" s="115"/>
      <c r="AT1129" s="1"/>
      <c r="AU1129" s="1"/>
      <c r="AV1129" s="115"/>
      <c r="AW1129" s="1"/>
      <c r="AX1129" s="33"/>
      <c r="AY1129" s="116"/>
      <c r="AZ1129" s="1"/>
      <c r="BB1129" s="119"/>
      <c r="BC1129" s="1"/>
      <c r="BD1129" s="33"/>
      <c r="BE1129" s="116"/>
      <c r="BF1129" s="1"/>
      <c r="BG1129" s="33"/>
      <c r="BH1129" s="116"/>
      <c r="BI1129" s="1"/>
      <c r="BK1129" s="116"/>
      <c r="BL1129" s="1"/>
      <c r="BN1129" s="116"/>
      <c r="BO1129" s="1"/>
      <c r="BQ1129" s="116"/>
      <c r="BR1129" s="1"/>
      <c r="BT1129" s="116"/>
      <c r="BU1129" s="1"/>
      <c r="BW1129" s="116"/>
      <c r="BX1129" s="1"/>
      <c r="BZ1129" s="116"/>
      <c r="CA1129" s="33"/>
    </row>
    <row r="1130" spans="5:79">
      <c r="E1130"/>
      <c r="G1130"/>
      <c r="H1130"/>
      <c r="J1130" s="115"/>
      <c r="M1130" s="116"/>
      <c r="N1130"/>
      <c r="P1130" s="115"/>
      <c r="S1130" s="116"/>
      <c r="T1130" s="1"/>
      <c r="V1130" s="116"/>
      <c r="W1130" s="1"/>
      <c r="Y1130" s="116"/>
      <c r="Z1130" s="1"/>
      <c r="AB1130" s="115"/>
      <c r="AC1130"/>
      <c r="AE1130" s="116"/>
      <c r="AF1130" s="1"/>
      <c r="AH1130" s="116"/>
      <c r="AI1130" s="1"/>
      <c r="AK1130" s="115"/>
      <c r="AL1130" s="1"/>
      <c r="AN1130" s="116"/>
      <c r="AO1130" s="114"/>
      <c r="AP1130" s="114"/>
      <c r="AQ1130" s="1"/>
      <c r="AR1130" s="1"/>
      <c r="AS1130" s="115"/>
      <c r="AT1130" s="1"/>
      <c r="AU1130" s="1"/>
      <c r="AV1130" s="115"/>
      <c r="AW1130" s="1"/>
      <c r="AX1130" s="33"/>
      <c r="AY1130" s="116"/>
      <c r="AZ1130" s="1"/>
      <c r="BB1130" s="119"/>
      <c r="BC1130" s="1"/>
      <c r="BD1130" s="33"/>
      <c r="BE1130" s="116"/>
      <c r="BF1130" s="1"/>
      <c r="BG1130" s="33"/>
      <c r="BH1130" s="116"/>
      <c r="BI1130" s="1"/>
      <c r="BK1130" s="116"/>
      <c r="BL1130" s="1"/>
      <c r="BN1130" s="116"/>
      <c r="BO1130" s="1"/>
      <c r="BQ1130" s="116"/>
      <c r="BR1130" s="1"/>
      <c r="BT1130" s="116"/>
      <c r="BU1130" s="1"/>
      <c r="BW1130" s="116"/>
      <c r="BX1130" s="1"/>
      <c r="BZ1130" s="116"/>
      <c r="CA1130" s="33"/>
    </row>
    <row r="1131" spans="5:79">
      <c r="E1131"/>
      <c r="G1131"/>
      <c r="H1131"/>
      <c r="J1131" s="115"/>
      <c r="M1131" s="116"/>
      <c r="N1131"/>
      <c r="P1131" s="115"/>
      <c r="S1131" s="116"/>
      <c r="T1131" s="1"/>
      <c r="V1131" s="116"/>
      <c r="W1131" s="1"/>
      <c r="Y1131" s="116"/>
      <c r="Z1131" s="1"/>
      <c r="AB1131" s="115"/>
      <c r="AC1131"/>
      <c r="AE1131" s="116"/>
      <c r="AF1131" s="1"/>
      <c r="AH1131" s="116"/>
      <c r="AI1131" s="1"/>
      <c r="AK1131" s="115"/>
      <c r="AL1131" s="1"/>
      <c r="AN1131" s="116"/>
      <c r="AO1131" s="114"/>
      <c r="AP1131" s="114"/>
      <c r="AQ1131" s="1"/>
      <c r="AR1131" s="1"/>
      <c r="AS1131" s="115"/>
      <c r="AT1131" s="1"/>
      <c r="AU1131" s="1"/>
      <c r="AV1131" s="115"/>
      <c r="AW1131" s="1"/>
      <c r="AX1131" s="33"/>
      <c r="AY1131" s="116"/>
      <c r="AZ1131" s="1"/>
      <c r="BB1131" s="119"/>
      <c r="BC1131" s="1"/>
      <c r="BD1131" s="33"/>
      <c r="BE1131" s="116"/>
      <c r="BF1131" s="1"/>
      <c r="BG1131" s="33"/>
      <c r="BH1131" s="116"/>
      <c r="BI1131" s="1"/>
      <c r="BK1131" s="116"/>
      <c r="BL1131" s="1"/>
      <c r="BN1131" s="116"/>
      <c r="BO1131" s="1"/>
      <c r="BQ1131" s="116"/>
      <c r="BR1131" s="1"/>
      <c r="BT1131" s="116"/>
      <c r="BU1131" s="1"/>
      <c r="BW1131" s="116"/>
      <c r="BX1131" s="1"/>
      <c r="BZ1131" s="116"/>
      <c r="CA1131" s="33"/>
    </row>
    <row r="1132" spans="5:79">
      <c r="E1132"/>
      <c r="G1132"/>
      <c r="H1132"/>
      <c r="J1132" s="115"/>
      <c r="M1132" s="116"/>
      <c r="N1132"/>
      <c r="P1132" s="115"/>
      <c r="S1132" s="116"/>
      <c r="T1132" s="1"/>
      <c r="V1132" s="116"/>
      <c r="W1132" s="1"/>
      <c r="Y1132" s="116"/>
      <c r="Z1132" s="1"/>
      <c r="AB1132" s="115"/>
      <c r="AC1132"/>
      <c r="AE1132" s="116"/>
      <c r="AF1132" s="1"/>
      <c r="AH1132" s="116"/>
      <c r="AI1132" s="1"/>
      <c r="AK1132" s="115"/>
      <c r="AL1132" s="1"/>
      <c r="AN1132" s="116"/>
      <c r="AO1132" s="114"/>
      <c r="AP1132" s="114"/>
      <c r="AQ1132" s="1"/>
      <c r="AR1132" s="1"/>
      <c r="AS1132" s="115"/>
      <c r="AT1132" s="1"/>
      <c r="AU1132" s="1"/>
      <c r="AV1132" s="115"/>
      <c r="AW1132" s="1"/>
      <c r="AX1132" s="33"/>
      <c r="AY1132" s="116"/>
      <c r="AZ1132" s="1"/>
      <c r="BB1132" s="119"/>
      <c r="BC1132" s="1"/>
      <c r="BD1132" s="33"/>
      <c r="BE1132" s="116"/>
      <c r="BF1132" s="1"/>
      <c r="BG1132" s="33"/>
      <c r="BH1132" s="116"/>
      <c r="BI1132" s="1"/>
      <c r="BK1132" s="116"/>
      <c r="BL1132" s="1"/>
      <c r="BN1132" s="116"/>
      <c r="BO1132" s="1"/>
      <c r="BQ1132" s="116"/>
      <c r="BR1132" s="1"/>
      <c r="BT1132" s="116"/>
      <c r="BU1132" s="1"/>
      <c r="BW1132" s="116"/>
      <c r="BX1132" s="1"/>
      <c r="BZ1132" s="116"/>
      <c r="CA1132" s="33"/>
    </row>
    <row r="1133" spans="5:79">
      <c r="E1133"/>
      <c r="G1133"/>
      <c r="H1133"/>
      <c r="J1133" s="115"/>
      <c r="M1133" s="116"/>
      <c r="N1133"/>
      <c r="P1133" s="115"/>
      <c r="S1133" s="116"/>
      <c r="T1133" s="1"/>
      <c r="V1133" s="116"/>
      <c r="W1133" s="1"/>
      <c r="Y1133" s="116"/>
      <c r="Z1133" s="1"/>
      <c r="AB1133" s="115"/>
      <c r="AC1133"/>
      <c r="AE1133" s="116"/>
      <c r="AF1133" s="1"/>
      <c r="AH1133" s="116"/>
      <c r="AI1133" s="1"/>
      <c r="AK1133" s="115"/>
      <c r="AL1133" s="1"/>
      <c r="AN1133" s="116"/>
      <c r="AO1133" s="114"/>
      <c r="AP1133" s="114"/>
      <c r="AQ1133" s="1"/>
      <c r="AR1133" s="1"/>
      <c r="AS1133" s="115"/>
      <c r="AT1133" s="1"/>
      <c r="AU1133" s="1"/>
      <c r="AV1133" s="115"/>
      <c r="AW1133" s="1"/>
      <c r="AX1133" s="33"/>
      <c r="AY1133" s="116"/>
      <c r="AZ1133" s="1"/>
      <c r="BB1133" s="119"/>
      <c r="BC1133" s="1"/>
      <c r="BD1133" s="33"/>
      <c r="BE1133" s="116"/>
      <c r="BF1133" s="1"/>
      <c r="BG1133" s="33"/>
      <c r="BH1133" s="116"/>
      <c r="BI1133" s="1"/>
      <c r="BK1133" s="116"/>
      <c r="BL1133" s="1"/>
      <c r="BN1133" s="116"/>
      <c r="BO1133" s="1"/>
      <c r="BQ1133" s="116"/>
      <c r="BR1133" s="1"/>
      <c r="BT1133" s="116"/>
      <c r="BU1133" s="1"/>
      <c r="BW1133" s="116"/>
      <c r="BX1133" s="1"/>
      <c r="BZ1133" s="116"/>
      <c r="CA1133" s="33"/>
    </row>
    <row r="1134" spans="5:79">
      <c r="E1134"/>
      <c r="G1134"/>
      <c r="H1134"/>
      <c r="J1134" s="115"/>
      <c r="M1134" s="116"/>
      <c r="N1134"/>
      <c r="P1134" s="115"/>
      <c r="S1134" s="116"/>
      <c r="T1134" s="1"/>
      <c r="V1134" s="116"/>
      <c r="W1134" s="1"/>
      <c r="Y1134" s="116"/>
      <c r="Z1134" s="1"/>
      <c r="AB1134" s="115"/>
      <c r="AC1134"/>
      <c r="AE1134" s="116"/>
      <c r="AF1134" s="1"/>
      <c r="AH1134" s="116"/>
      <c r="AI1134" s="1"/>
      <c r="AK1134" s="115"/>
      <c r="AL1134" s="1"/>
      <c r="AN1134" s="116"/>
      <c r="AO1134" s="114"/>
      <c r="AP1134" s="114"/>
      <c r="AQ1134" s="1"/>
      <c r="AR1134" s="1"/>
      <c r="AS1134" s="115"/>
      <c r="AT1134" s="1"/>
      <c r="AU1134" s="1"/>
      <c r="AV1134" s="115"/>
      <c r="AW1134" s="1"/>
      <c r="AX1134" s="33"/>
      <c r="AY1134" s="116"/>
      <c r="AZ1134" s="1"/>
      <c r="BB1134" s="119"/>
      <c r="BC1134" s="1"/>
      <c r="BD1134" s="33"/>
      <c r="BE1134" s="116"/>
      <c r="BF1134" s="1"/>
      <c r="BG1134" s="33"/>
      <c r="BH1134" s="116"/>
      <c r="BI1134" s="1"/>
      <c r="BK1134" s="116"/>
      <c r="BL1134" s="1"/>
      <c r="BN1134" s="116"/>
      <c r="BO1134" s="1"/>
      <c r="BQ1134" s="116"/>
      <c r="BR1134" s="1"/>
      <c r="BT1134" s="116"/>
      <c r="BU1134" s="1"/>
      <c r="BW1134" s="116"/>
      <c r="BX1134" s="1"/>
      <c r="BZ1134" s="116"/>
      <c r="CA1134" s="33"/>
    </row>
    <row r="1135" spans="5:79">
      <c r="E1135"/>
      <c r="G1135"/>
      <c r="H1135"/>
      <c r="J1135" s="115"/>
      <c r="M1135" s="116"/>
      <c r="N1135"/>
      <c r="P1135" s="115"/>
      <c r="S1135" s="116"/>
      <c r="T1135" s="1"/>
      <c r="V1135" s="116"/>
      <c r="W1135" s="1"/>
      <c r="Y1135" s="116"/>
      <c r="Z1135" s="1"/>
      <c r="AB1135" s="115"/>
      <c r="AC1135"/>
      <c r="AE1135" s="116"/>
      <c r="AF1135" s="1"/>
      <c r="AH1135" s="116"/>
      <c r="AI1135" s="1"/>
      <c r="AK1135" s="115"/>
      <c r="AL1135" s="1"/>
      <c r="AN1135" s="116"/>
      <c r="AO1135" s="114"/>
      <c r="AP1135" s="114"/>
      <c r="AQ1135" s="1"/>
      <c r="AR1135" s="1"/>
      <c r="AS1135" s="115"/>
      <c r="AT1135" s="1"/>
      <c r="AU1135" s="1"/>
      <c r="AV1135" s="115"/>
      <c r="AW1135" s="1"/>
      <c r="AX1135" s="33"/>
      <c r="AY1135" s="116"/>
      <c r="AZ1135" s="1"/>
      <c r="BB1135" s="119"/>
      <c r="BC1135" s="1"/>
      <c r="BD1135" s="33"/>
      <c r="BE1135" s="116"/>
      <c r="BF1135" s="1"/>
      <c r="BG1135" s="33"/>
      <c r="BH1135" s="116"/>
      <c r="BI1135" s="1"/>
      <c r="BK1135" s="116"/>
      <c r="BL1135" s="1"/>
      <c r="BN1135" s="116"/>
      <c r="BO1135" s="1"/>
      <c r="BQ1135" s="116"/>
      <c r="BR1135" s="1"/>
      <c r="BT1135" s="116"/>
      <c r="BU1135" s="1"/>
      <c r="BW1135" s="116"/>
      <c r="BX1135" s="1"/>
      <c r="BZ1135" s="116"/>
      <c r="CA1135" s="33"/>
    </row>
    <row r="1136" spans="5:79">
      <c r="E1136"/>
      <c r="G1136"/>
      <c r="H1136"/>
      <c r="J1136" s="115"/>
      <c r="M1136" s="116"/>
      <c r="N1136"/>
      <c r="P1136" s="115"/>
      <c r="S1136" s="116"/>
      <c r="T1136" s="1"/>
      <c r="V1136" s="116"/>
      <c r="W1136" s="1"/>
      <c r="Y1136" s="116"/>
      <c r="Z1136" s="1"/>
      <c r="AB1136" s="115"/>
      <c r="AC1136"/>
      <c r="AE1136" s="116"/>
      <c r="AF1136" s="1"/>
      <c r="AH1136" s="116"/>
      <c r="AI1136" s="1"/>
      <c r="AK1136" s="115"/>
      <c r="AL1136" s="1"/>
      <c r="AN1136" s="116"/>
      <c r="AO1136" s="114"/>
      <c r="AP1136" s="114"/>
      <c r="AQ1136" s="1"/>
      <c r="AR1136" s="1"/>
      <c r="AS1136" s="115"/>
      <c r="AT1136" s="1"/>
      <c r="AU1136" s="1"/>
      <c r="AV1136" s="115"/>
      <c r="AW1136" s="1"/>
      <c r="AX1136" s="33"/>
      <c r="AY1136" s="116"/>
      <c r="AZ1136" s="1"/>
      <c r="BB1136" s="119"/>
      <c r="BC1136" s="1"/>
      <c r="BD1136" s="33"/>
      <c r="BE1136" s="116"/>
      <c r="BF1136" s="1"/>
      <c r="BG1136" s="33"/>
      <c r="BH1136" s="116"/>
      <c r="BI1136" s="1"/>
      <c r="BK1136" s="116"/>
      <c r="BL1136" s="1"/>
      <c r="BN1136" s="116"/>
      <c r="BO1136" s="1"/>
      <c r="BQ1136" s="116"/>
      <c r="BR1136" s="1"/>
      <c r="BT1136" s="116"/>
      <c r="BU1136" s="1"/>
      <c r="BW1136" s="116"/>
      <c r="BX1136" s="1"/>
      <c r="BZ1136" s="116"/>
      <c r="CA1136" s="33"/>
    </row>
    <row r="1137" spans="5:79">
      <c r="E1137"/>
      <c r="G1137"/>
      <c r="H1137"/>
      <c r="J1137" s="115"/>
      <c r="M1137" s="116"/>
      <c r="N1137"/>
      <c r="P1137" s="115"/>
      <c r="S1137" s="116"/>
      <c r="T1137" s="1"/>
      <c r="V1137" s="116"/>
      <c r="W1137" s="1"/>
      <c r="Y1137" s="116"/>
      <c r="Z1137" s="1"/>
      <c r="AB1137" s="115"/>
      <c r="AC1137"/>
      <c r="AE1137" s="116"/>
      <c r="AF1137" s="1"/>
      <c r="AH1137" s="116"/>
      <c r="AI1137" s="1"/>
      <c r="AK1137" s="115"/>
      <c r="AL1137" s="1"/>
      <c r="AN1137" s="116"/>
      <c r="AO1137" s="114"/>
      <c r="AP1137" s="114"/>
      <c r="AQ1137" s="1"/>
      <c r="AR1137" s="1"/>
      <c r="AS1137" s="115"/>
      <c r="AT1137" s="1"/>
      <c r="AU1137" s="1"/>
      <c r="AV1137" s="115"/>
      <c r="AW1137" s="1"/>
      <c r="AX1137" s="33"/>
      <c r="AY1137" s="116"/>
      <c r="AZ1137" s="1"/>
      <c r="BB1137" s="119"/>
      <c r="BC1137" s="1"/>
      <c r="BD1137" s="33"/>
      <c r="BE1137" s="116"/>
      <c r="BF1137" s="1"/>
      <c r="BG1137" s="33"/>
      <c r="BH1137" s="116"/>
      <c r="BI1137" s="1"/>
      <c r="BK1137" s="116"/>
      <c r="BL1137" s="1"/>
      <c r="BN1137" s="116"/>
      <c r="BO1137" s="1"/>
      <c r="BQ1137" s="116"/>
      <c r="BR1137" s="1"/>
      <c r="BT1137" s="116"/>
      <c r="BU1137" s="1"/>
      <c r="BW1137" s="116"/>
      <c r="BX1137" s="1"/>
      <c r="BZ1137" s="116"/>
      <c r="CA1137" s="33"/>
    </row>
    <row r="1138" spans="5:79">
      <c r="E1138"/>
      <c r="G1138"/>
      <c r="H1138"/>
      <c r="J1138" s="115"/>
      <c r="M1138" s="116"/>
      <c r="N1138"/>
      <c r="P1138" s="115"/>
      <c r="S1138" s="116"/>
      <c r="T1138" s="1"/>
      <c r="V1138" s="116"/>
      <c r="W1138" s="1"/>
      <c r="Y1138" s="116"/>
      <c r="Z1138" s="1"/>
      <c r="AB1138" s="115"/>
      <c r="AC1138"/>
      <c r="AE1138" s="116"/>
      <c r="AF1138" s="1"/>
      <c r="AH1138" s="116"/>
      <c r="AI1138" s="1"/>
      <c r="AK1138" s="115"/>
      <c r="AL1138" s="1"/>
      <c r="AN1138" s="116"/>
      <c r="AO1138" s="114"/>
      <c r="AP1138" s="114"/>
      <c r="AQ1138" s="1"/>
      <c r="AR1138" s="1"/>
      <c r="AS1138" s="115"/>
      <c r="AT1138" s="1"/>
      <c r="AU1138" s="1"/>
      <c r="AV1138" s="115"/>
      <c r="AW1138" s="1"/>
      <c r="AX1138" s="33"/>
      <c r="AY1138" s="116"/>
      <c r="AZ1138" s="1"/>
      <c r="BB1138" s="119"/>
      <c r="BC1138" s="1"/>
      <c r="BD1138" s="33"/>
      <c r="BE1138" s="116"/>
      <c r="BF1138" s="1"/>
      <c r="BG1138" s="33"/>
      <c r="BH1138" s="116"/>
      <c r="BI1138" s="1"/>
      <c r="BK1138" s="116"/>
      <c r="BL1138" s="1"/>
      <c r="BN1138" s="116"/>
      <c r="BO1138" s="1"/>
      <c r="BQ1138" s="116"/>
      <c r="BR1138" s="1"/>
      <c r="BT1138" s="116"/>
      <c r="BU1138" s="1"/>
      <c r="BW1138" s="116"/>
      <c r="BX1138" s="1"/>
      <c r="BZ1138" s="116"/>
      <c r="CA1138" s="33"/>
    </row>
    <row r="1139" spans="5:79">
      <c r="E1139"/>
      <c r="G1139"/>
      <c r="H1139"/>
      <c r="J1139" s="115"/>
      <c r="M1139" s="116"/>
      <c r="N1139"/>
      <c r="P1139" s="115"/>
      <c r="S1139" s="116"/>
      <c r="T1139" s="1"/>
      <c r="V1139" s="116"/>
      <c r="W1139" s="1"/>
      <c r="Y1139" s="116"/>
      <c r="Z1139" s="1"/>
      <c r="AB1139" s="115"/>
      <c r="AC1139"/>
      <c r="AE1139" s="116"/>
      <c r="AF1139" s="1"/>
      <c r="AH1139" s="116"/>
      <c r="AI1139" s="1"/>
      <c r="AK1139" s="115"/>
      <c r="AL1139" s="1"/>
      <c r="AN1139" s="116"/>
      <c r="AO1139" s="114"/>
      <c r="AP1139" s="114"/>
      <c r="AQ1139" s="1"/>
      <c r="AR1139" s="1"/>
      <c r="AS1139" s="115"/>
      <c r="AT1139" s="1"/>
      <c r="AU1139" s="1"/>
      <c r="AV1139" s="115"/>
      <c r="AW1139" s="1"/>
      <c r="AX1139" s="33"/>
      <c r="AY1139" s="116"/>
      <c r="AZ1139" s="1"/>
      <c r="BB1139" s="119"/>
      <c r="BC1139" s="1"/>
      <c r="BD1139" s="33"/>
      <c r="BE1139" s="116"/>
      <c r="BF1139" s="1"/>
      <c r="BG1139" s="33"/>
      <c r="BH1139" s="116"/>
      <c r="BI1139" s="1"/>
      <c r="BK1139" s="116"/>
      <c r="BL1139" s="1"/>
      <c r="BN1139" s="116"/>
      <c r="BO1139" s="1"/>
      <c r="BQ1139" s="116"/>
      <c r="BR1139" s="1"/>
      <c r="BT1139" s="116"/>
      <c r="BU1139" s="1"/>
      <c r="BW1139" s="116"/>
      <c r="BX1139" s="1"/>
      <c r="BZ1139" s="116"/>
      <c r="CA1139" s="33"/>
    </row>
    <row r="1140" spans="5:79">
      <c r="E1140"/>
      <c r="G1140"/>
      <c r="H1140"/>
      <c r="J1140" s="115"/>
      <c r="M1140" s="116"/>
      <c r="N1140"/>
      <c r="P1140" s="115"/>
      <c r="S1140" s="116"/>
      <c r="T1140" s="1"/>
      <c r="V1140" s="116"/>
      <c r="W1140" s="1"/>
      <c r="Y1140" s="116"/>
      <c r="Z1140" s="1"/>
      <c r="AB1140" s="115"/>
      <c r="AC1140"/>
      <c r="AE1140" s="116"/>
      <c r="AF1140" s="1"/>
      <c r="AH1140" s="116"/>
      <c r="AI1140" s="1"/>
      <c r="AK1140" s="115"/>
      <c r="AL1140" s="1"/>
      <c r="AN1140" s="116"/>
      <c r="AO1140" s="114"/>
      <c r="AP1140" s="114"/>
      <c r="AQ1140" s="1"/>
      <c r="AR1140" s="1"/>
      <c r="AS1140" s="115"/>
      <c r="AT1140" s="1"/>
      <c r="AU1140" s="1"/>
      <c r="AV1140" s="115"/>
      <c r="AW1140" s="1"/>
      <c r="AX1140" s="33"/>
      <c r="AY1140" s="116"/>
      <c r="AZ1140" s="1"/>
      <c r="BB1140" s="119"/>
      <c r="BC1140" s="1"/>
      <c r="BD1140" s="33"/>
      <c r="BE1140" s="116"/>
      <c r="BF1140" s="1"/>
      <c r="BG1140" s="33"/>
      <c r="BH1140" s="116"/>
      <c r="BI1140" s="1"/>
      <c r="BK1140" s="116"/>
      <c r="BL1140" s="1"/>
      <c r="BN1140" s="116"/>
      <c r="BO1140" s="1"/>
      <c r="BQ1140" s="116"/>
      <c r="BR1140" s="1"/>
      <c r="BT1140" s="116"/>
      <c r="BU1140" s="1"/>
      <c r="BW1140" s="116"/>
      <c r="BX1140" s="1"/>
      <c r="BZ1140" s="116"/>
      <c r="CA1140" s="33"/>
    </row>
    <row r="1141" spans="5:79">
      <c r="E1141"/>
      <c r="G1141"/>
      <c r="H1141"/>
      <c r="J1141" s="115"/>
      <c r="M1141" s="116"/>
      <c r="N1141"/>
      <c r="P1141" s="115"/>
      <c r="S1141" s="116"/>
      <c r="T1141" s="1"/>
      <c r="V1141" s="116"/>
      <c r="W1141" s="1"/>
      <c r="Y1141" s="116"/>
      <c r="Z1141" s="1"/>
      <c r="AB1141" s="115"/>
      <c r="AC1141"/>
      <c r="AE1141" s="116"/>
      <c r="AF1141" s="1"/>
      <c r="AH1141" s="116"/>
      <c r="AI1141" s="1"/>
      <c r="AK1141" s="115"/>
      <c r="AL1141" s="1"/>
      <c r="AN1141" s="116"/>
      <c r="AO1141" s="114"/>
      <c r="AP1141" s="114"/>
      <c r="AQ1141" s="1"/>
      <c r="AR1141" s="1"/>
      <c r="AS1141" s="115"/>
      <c r="AT1141" s="1"/>
      <c r="AU1141" s="1"/>
      <c r="AV1141" s="115"/>
      <c r="AW1141" s="1"/>
      <c r="AX1141" s="33"/>
      <c r="AY1141" s="116"/>
      <c r="AZ1141" s="1"/>
      <c r="BB1141" s="119"/>
      <c r="BC1141" s="1"/>
      <c r="BD1141" s="33"/>
      <c r="BE1141" s="116"/>
      <c r="BF1141" s="1"/>
      <c r="BG1141" s="33"/>
      <c r="BH1141" s="116"/>
      <c r="BI1141" s="1"/>
      <c r="BK1141" s="116"/>
      <c r="BL1141" s="1"/>
      <c r="BN1141" s="116"/>
      <c r="BO1141" s="1"/>
      <c r="BQ1141" s="116"/>
      <c r="BR1141" s="1"/>
      <c r="BT1141" s="116"/>
      <c r="BU1141" s="1"/>
      <c r="BW1141" s="116"/>
      <c r="BX1141" s="1"/>
      <c r="BZ1141" s="116"/>
      <c r="CA1141" s="33"/>
    </row>
    <row r="1142" spans="5:79">
      <c r="E1142"/>
      <c r="G1142"/>
      <c r="H1142"/>
      <c r="J1142" s="115"/>
      <c r="M1142" s="116"/>
      <c r="N1142"/>
      <c r="P1142" s="115"/>
      <c r="S1142" s="116"/>
      <c r="T1142" s="1"/>
      <c r="V1142" s="116"/>
      <c r="W1142" s="1"/>
      <c r="Y1142" s="116"/>
      <c r="Z1142" s="1"/>
      <c r="AB1142" s="115"/>
      <c r="AC1142"/>
      <c r="AE1142" s="116"/>
      <c r="AF1142" s="1"/>
      <c r="AH1142" s="116"/>
      <c r="AI1142" s="1"/>
      <c r="AK1142" s="115"/>
      <c r="AL1142" s="1"/>
      <c r="AN1142" s="116"/>
      <c r="AO1142" s="114"/>
      <c r="AP1142" s="114"/>
      <c r="AQ1142" s="1"/>
      <c r="AR1142" s="1"/>
      <c r="AS1142" s="115"/>
      <c r="AT1142" s="1"/>
      <c r="AU1142" s="1"/>
      <c r="AV1142" s="115"/>
      <c r="AW1142" s="1"/>
      <c r="AX1142" s="33"/>
      <c r="AY1142" s="116"/>
      <c r="AZ1142" s="1"/>
      <c r="BB1142" s="119"/>
      <c r="BC1142" s="1"/>
      <c r="BD1142" s="33"/>
      <c r="BE1142" s="116"/>
      <c r="BF1142" s="1"/>
      <c r="BG1142" s="33"/>
      <c r="BH1142" s="116"/>
      <c r="BI1142" s="1"/>
      <c r="BK1142" s="116"/>
      <c r="BL1142" s="1"/>
      <c r="BN1142" s="116"/>
      <c r="BO1142" s="1"/>
      <c r="BQ1142" s="116"/>
      <c r="BR1142" s="1"/>
      <c r="BT1142" s="116"/>
      <c r="BU1142" s="1"/>
      <c r="BW1142" s="116"/>
      <c r="BX1142" s="1"/>
      <c r="BZ1142" s="116"/>
      <c r="CA1142" s="33"/>
    </row>
    <row r="1143" spans="5:79">
      <c r="E1143"/>
      <c r="G1143"/>
      <c r="H1143"/>
      <c r="J1143" s="115"/>
      <c r="M1143" s="116"/>
      <c r="N1143"/>
      <c r="P1143" s="115"/>
      <c r="S1143" s="116"/>
      <c r="T1143" s="1"/>
      <c r="V1143" s="116"/>
      <c r="W1143" s="1"/>
      <c r="Y1143" s="116"/>
      <c r="Z1143" s="1"/>
      <c r="AB1143" s="115"/>
      <c r="AC1143"/>
      <c r="AE1143" s="116"/>
      <c r="AF1143" s="1"/>
      <c r="AH1143" s="116"/>
      <c r="AI1143" s="1"/>
      <c r="AK1143" s="115"/>
      <c r="AL1143" s="1"/>
      <c r="AN1143" s="116"/>
      <c r="AO1143" s="114"/>
      <c r="AP1143" s="114"/>
      <c r="AQ1143" s="1"/>
      <c r="AR1143" s="1"/>
      <c r="AS1143" s="115"/>
      <c r="AT1143" s="1"/>
      <c r="AU1143" s="1"/>
      <c r="AV1143" s="115"/>
      <c r="AW1143" s="1"/>
      <c r="AX1143" s="33"/>
      <c r="AY1143" s="116"/>
      <c r="AZ1143" s="1"/>
      <c r="BB1143" s="119"/>
      <c r="BC1143" s="1"/>
      <c r="BD1143" s="33"/>
      <c r="BE1143" s="116"/>
      <c r="BF1143" s="1"/>
      <c r="BG1143" s="33"/>
      <c r="BH1143" s="116"/>
      <c r="BI1143" s="1"/>
      <c r="BK1143" s="116"/>
      <c r="BL1143" s="1"/>
      <c r="BN1143" s="116"/>
      <c r="BO1143" s="1"/>
      <c r="BQ1143" s="116"/>
      <c r="BR1143" s="1"/>
      <c r="BT1143" s="116"/>
      <c r="BU1143" s="1"/>
      <c r="BW1143" s="116"/>
      <c r="BX1143" s="1"/>
      <c r="BZ1143" s="116"/>
      <c r="CA1143" s="33"/>
    </row>
    <row r="1144" spans="5:79">
      <c r="E1144"/>
      <c r="G1144"/>
      <c r="H1144"/>
      <c r="J1144" s="115"/>
      <c r="M1144" s="116"/>
      <c r="N1144"/>
      <c r="P1144" s="115"/>
      <c r="S1144" s="116"/>
      <c r="T1144" s="1"/>
      <c r="V1144" s="116"/>
      <c r="W1144" s="1"/>
      <c r="Y1144" s="116"/>
      <c r="Z1144" s="1"/>
      <c r="AB1144" s="115"/>
      <c r="AC1144"/>
      <c r="AE1144" s="116"/>
      <c r="AF1144" s="1"/>
      <c r="AH1144" s="116"/>
      <c r="AI1144" s="1"/>
      <c r="AK1144" s="115"/>
      <c r="AL1144" s="1"/>
      <c r="AN1144" s="116"/>
      <c r="AO1144" s="114"/>
      <c r="AP1144" s="114"/>
      <c r="AQ1144" s="1"/>
      <c r="AR1144" s="1"/>
      <c r="AS1144" s="115"/>
      <c r="AT1144" s="1"/>
      <c r="AU1144" s="1"/>
      <c r="AV1144" s="115"/>
      <c r="AW1144" s="1"/>
      <c r="AX1144" s="33"/>
      <c r="AY1144" s="116"/>
      <c r="AZ1144" s="1"/>
      <c r="BB1144" s="119"/>
      <c r="BC1144" s="1"/>
      <c r="BD1144" s="33"/>
      <c r="BE1144" s="116"/>
      <c r="BF1144" s="1"/>
      <c r="BG1144" s="33"/>
      <c r="BH1144" s="116"/>
      <c r="BI1144" s="1"/>
      <c r="BK1144" s="116"/>
      <c r="BL1144" s="1"/>
      <c r="BN1144" s="116"/>
      <c r="BO1144" s="1"/>
      <c r="BQ1144" s="116"/>
      <c r="BR1144" s="1"/>
      <c r="BT1144" s="116"/>
      <c r="BU1144" s="1"/>
      <c r="BW1144" s="116"/>
      <c r="BX1144" s="1"/>
      <c r="BZ1144" s="116"/>
      <c r="CA1144" s="33"/>
    </row>
    <row r="1145" spans="5:79">
      <c r="E1145"/>
      <c r="G1145"/>
      <c r="H1145"/>
      <c r="J1145" s="115"/>
      <c r="M1145" s="116"/>
      <c r="N1145"/>
      <c r="P1145" s="115"/>
      <c r="S1145" s="116"/>
      <c r="T1145" s="1"/>
      <c r="V1145" s="116"/>
      <c r="W1145" s="1"/>
      <c r="Y1145" s="116"/>
      <c r="Z1145" s="1"/>
      <c r="AB1145" s="115"/>
      <c r="AC1145"/>
      <c r="AE1145" s="116"/>
      <c r="AF1145" s="1"/>
      <c r="AH1145" s="116"/>
      <c r="AI1145" s="1"/>
      <c r="AK1145" s="115"/>
      <c r="AL1145" s="1"/>
      <c r="AN1145" s="116"/>
      <c r="AO1145" s="114"/>
      <c r="AP1145" s="114"/>
      <c r="AQ1145" s="1"/>
      <c r="AR1145" s="1"/>
      <c r="AS1145" s="115"/>
      <c r="AT1145" s="1"/>
      <c r="AU1145" s="1"/>
      <c r="AV1145" s="115"/>
      <c r="AW1145" s="1"/>
      <c r="AX1145" s="33"/>
      <c r="AY1145" s="116"/>
      <c r="AZ1145" s="1"/>
      <c r="BB1145" s="119"/>
      <c r="BC1145" s="1"/>
      <c r="BD1145" s="33"/>
      <c r="BE1145" s="116"/>
      <c r="BF1145" s="1"/>
      <c r="BG1145" s="33"/>
      <c r="BH1145" s="116"/>
      <c r="BI1145" s="1"/>
      <c r="BK1145" s="116"/>
      <c r="BL1145" s="1"/>
      <c r="BN1145" s="116"/>
      <c r="BO1145" s="1"/>
      <c r="BQ1145" s="116"/>
      <c r="BR1145" s="1"/>
      <c r="BT1145" s="116"/>
      <c r="BU1145" s="1"/>
      <c r="BW1145" s="116"/>
      <c r="BX1145" s="1"/>
      <c r="BZ1145" s="116"/>
      <c r="CA1145" s="33"/>
    </row>
    <row r="1146" spans="5:79">
      <c r="E1146"/>
      <c r="G1146"/>
      <c r="H1146"/>
      <c r="J1146" s="115"/>
      <c r="M1146" s="116"/>
      <c r="N1146"/>
      <c r="P1146" s="115"/>
      <c r="S1146" s="116"/>
      <c r="T1146" s="1"/>
      <c r="V1146" s="116"/>
      <c r="W1146" s="1"/>
      <c r="Y1146" s="116"/>
      <c r="Z1146" s="1"/>
      <c r="AB1146" s="115"/>
      <c r="AC1146"/>
      <c r="AE1146" s="116"/>
      <c r="AF1146" s="1"/>
      <c r="AH1146" s="116"/>
      <c r="AI1146" s="1"/>
      <c r="AK1146" s="115"/>
      <c r="AL1146" s="1"/>
      <c r="AN1146" s="116"/>
      <c r="AO1146" s="114"/>
      <c r="AP1146" s="114"/>
      <c r="AQ1146" s="1"/>
      <c r="AR1146" s="1"/>
      <c r="AS1146" s="115"/>
      <c r="AT1146" s="1"/>
      <c r="AU1146" s="1"/>
      <c r="AV1146" s="115"/>
      <c r="AW1146" s="1"/>
      <c r="AX1146" s="33"/>
      <c r="AY1146" s="116"/>
      <c r="AZ1146" s="1"/>
      <c r="BB1146" s="119"/>
      <c r="BC1146" s="1"/>
      <c r="BD1146" s="33"/>
      <c r="BE1146" s="116"/>
      <c r="BF1146" s="1"/>
      <c r="BG1146" s="33"/>
      <c r="BH1146" s="116"/>
      <c r="BI1146" s="1"/>
      <c r="BK1146" s="116"/>
      <c r="BL1146" s="1"/>
      <c r="BN1146" s="116"/>
      <c r="BO1146" s="1"/>
      <c r="BQ1146" s="116"/>
      <c r="BR1146" s="1"/>
      <c r="BT1146" s="116"/>
      <c r="BU1146" s="1"/>
      <c r="BW1146" s="116"/>
      <c r="BX1146" s="1"/>
      <c r="BZ1146" s="116"/>
      <c r="CA1146" s="33"/>
    </row>
    <row r="1147" spans="5:79">
      <c r="E1147"/>
      <c r="G1147"/>
      <c r="H1147"/>
      <c r="J1147" s="115"/>
      <c r="M1147" s="116"/>
      <c r="N1147"/>
      <c r="P1147" s="115"/>
      <c r="S1147" s="116"/>
      <c r="T1147" s="1"/>
      <c r="V1147" s="116"/>
      <c r="W1147" s="1"/>
      <c r="Y1147" s="116"/>
      <c r="Z1147" s="1"/>
      <c r="AB1147" s="115"/>
      <c r="AC1147"/>
      <c r="AE1147" s="116"/>
      <c r="AF1147" s="1"/>
      <c r="AH1147" s="116"/>
      <c r="AI1147" s="1"/>
      <c r="AK1147" s="115"/>
      <c r="AL1147" s="1"/>
      <c r="AN1147" s="116"/>
      <c r="AO1147" s="114"/>
      <c r="AP1147" s="114"/>
      <c r="AQ1147" s="1"/>
      <c r="AR1147" s="1"/>
      <c r="AS1147" s="115"/>
      <c r="AT1147" s="1"/>
      <c r="AU1147" s="1"/>
      <c r="AV1147" s="115"/>
      <c r="AW1147" s="1"/>
      <c r="AX1147" s="33"/>
      <c r="AY1147" s="116"/>
      <c r="AZ1147" s="1"/>
      <c r="BB1147" s="119"/>
      <c r="BC1147" s="1"/>
      <c r="BD1147" s="33"/>
      <c r="BE1147" s="116"/>
      <c r="BF1147" s="1"/>
      <c r="BG1147" s="33"/>
      <c r="BH1147" s="116"/>
      <c r="BI1147" s="1"/>
      <c r="BK1147" s="116"/>
      <c r="BL1147" s="1"/>
      <c r="BN1147" s="116"/>
      <c r="BO1147" s="1"/>
      <c r="BQ1147" s="116"/>
      <c r="BR1147" s="1"/>
      <c r="BT1147" s="116"/>
      <c r="BU1147" s="1"/>
      <c r="BW1147" s="116"/>
      <c r="BX1147" s="1"/>
      <c r="BZ1147" s="116"/>
      <c r="CA1147" s="33"/>
    </row>
    <row r="1148" spans="5:79">
      <c r="E1148"/>
      <c r="G1148"/>
      <c r="H1148"/>
      <c r="J1148" s="115"/>
      <c r="M1148" s="116"/>
      <c r="N1148"/>
      <c r="P1148" s="115"/>
      <c r="S1148" s="116"/>
      <c r="T1148" s="1"/>
      <c r="V1148" s="116"/>
      <c r="W1148" s="1"/>
      <c r="Y1148" s="116"/>
      <c r="Z1148" s="1"/>
      <c r="AB1148" s="115"/>
      <c r="AC1148"/>
      <c r="AE1148" s="116"/>
      <c r="AF1148" s="1"/>
      <c r="AH1148" s="116"/>
      <c r="AI1148" s="1"/>
      <c r="AK1148" s="115"/>
      <c r="AL1148" s="1"/>
      <c r="AN1148" s="116"/>
      <c r="AO1148" s="114"/>
      <c r="AP1148" s="114"/>
      <c r="AQ1148" s="1"/>
      <c r="AR1148" s="1"/>
      <c r="AS1148" s="115"/>
      <c r="AT1148" s="1"/>
      <c r="AU1148" s="1"/>
      <c r="AV1148" s="115"/>
      <c r="AW1148" s="1"/>
      <c r="AX1148" s="33"/>
      <c r="AY1148" s="116"/>
      <c r="AZ1148" s="1"/>
      <c r="BB1148" s="119"/>
      <c r="BC1148" s="1"/>
      <c r="BD1148" s="33"/>
      <c r="BE1148" s="116"/>
      <c r="BF1148" s="1"/>
      <c r="BG1148" s="33"/>
      <c r="BH1148" s="116"/>
      <c r="BI1148" s="1"/>
      <c r="BK1148" s="116"/>
      <c r="BL1148" s="1"/>
      <c r="BN1148" s="116"/>
      <c r="BO1148" s="1"/>
      <c r="BQ1148" s="116"/>
      <c r="BR1148" s="1"/>
      <c r="BT1148" s="116"/>
      <c r="BU1148" s="1"/>
      <c r="BW1148" s="116"/>
      <c r="BX1148" s="1"/>
      <c r="BZ1148" s="116"/>
      <c r="CA1148" s="33"/>
    </row>
    <row r="1149" spans="5:79">
      <c r="E1149"/>
      <c r="G1149"/>
      <c r="H1149"/>
      <c r="J1149" s="115"/>
      <c r="M1149" s="116"/>
      <c r="N1149"/>
      <c r="P1149" s="115"/>
      <c r="S1149" s="116"/>
      <c r="T1149" s="1"/>
      <c r="V1149" s="116"/>
      <c r="W1149" s="1"/>
      <c r="Y1149" s="116"/>
      <c r="Z1149" s="1"/>
      <c r="AB1149" s="115"/>
      <c r="AC1149"/>
      <c r="AE1149" s="116"/>
      <c r="AF1149" s="1"/>
      <c r="AH1149" s="116"/>
      <c r="AI1149" s="1"/>
      <c r="AK1149" s="115"/>
      <c r="AL1149" s="1"/>
      <c r="AN1149" s="116"/>
      <c r="AO1149" s="114"/>
      <c r="AP1149" s="114"/>
      <c r="AQ1149" s="1"/>
      <c r="AR1149" s="1"/>
      <c r="AS1149" s="115"/>
      <c r="AT1149" s="1"/>
      <c r="AU1149" s="1"/>
      <c r="AV1149" s="115"/>
      <c r="AW1149" s="1"/>
      <c r="AX1149" s="33"/>
      <c r="AY1149" s="116"/>
      <c r="AZ1149" s="1"/>
      <c r="BB1149" s="119"/>
      <c r="BC1149" s="1"/>
      <c r="BD1149" s="33"/>
      <c r="BE1149" s="116"/>
      <c r="BF1149" s="1"/>
      <c r="BG1149" s="33"/>
      <c r="BH1149" s="116"/>
      <c r="BI1149" s="1"/>
      <c r="BK1149" s="116"/>
      <c r="BL1149" s="1"/>
      <c r="BN1149" s="116"/>
      <c r="BO1149" s="1"/>
      <c r="BQ1149" s="116"/>
      <c r="BR1149" s="1"/>
      <c r="BT1149" s="116"/>
      <c r="BU1149" s="1"/>
      <c r="BW1149" s="116"/>
      <c r="BX1149" s="1"/>
      <c r="BZ1149" s="116"/>
      <c r="CA1149" s="33"/>
    </row>
    <row r="1150" spans="5:79">
      <c r="E1150"/>
      <c r="G1150"/>
      <c r="H1150"/>
      <c r="J1150" s="115"/>
      <c r="M1150" s="116"/>
      <c r="N1150"/>
      <c r="P1150" s="115"/>
      <c r="S1150" s="116"/>
      <c r="T1150" s="1"/>
      <c r="V1150" s="116"/>
      <c r="W1150" s="1"/>
      <c r="Y1150" s="116"/>
      <c r="Z1150" s="1"/>
      <c r="AB1150" s="115"/>
      <c r="AC1150"/>
      <c r="AE1150" s="116"/>
      <c r="AF1150" s="1"/>
      <c r="AH1150" s="116"/>
      <c r="AI1150" s="1"/>
      <c r="AK1150" s="115"/>
      <c r="AL1150" s="1"/>
      <c r="AN1150" s="116"/>
      <c r="AO1150" s="114"/>
      <c r="AP1150" s="114"/>
      <c r="AQ1150" s="1"/>
      <c r="AR1150" s="1"/>
      <c r="AS1150" s="115"/>
      <c r="AT1150" s="1"/>
      <c r="AU1150" s="1"/>
      <c r="AV1150" s="115"/>
      <c r="AW1150" s="1"/>
      <c r="AX1150" s="33"/>
      <c r="AY1150" s="116"/>
      <c r="AZ1150" s="1"/>
      <c r="BB1150" s="119"/>
      <c r="BC1150" s="1"/>
      <c r="BD1150" s="33"/>
      <c r="BE1150" s="116"/>
      <c r="BF1150" s="1"/>
      <c r="BG1150" s="33"/>
      <c r="BH1150" s="116"/>
      <c r="BI1150" s="1"/>
      <c r="BK1150" s="116"/>
      <c r="BL1150" s="1"/>
      <c r="BN1150" s="116"/>
      <c r="BO1150" s="1"/>
      <c r="BQ1150" s="116"/>
      <c r="BR1150" s="1"/>
      <c r="BT1150" s="116"/>
      <c r="BU1150" s="1"/>
      <c r="BW1150" s="116"/>
      <c r="BX1150" s="1"/>
      <c r="BZ1150" s="116"/>
      <c r="CA1150" s="33"/>
    </row>
    <row r="1151" spans="5:79">
      <c r="E1151"/>
      <c r="G1151"/>
      <c r="H1151"/>
      <c r="J1151" s="115"/>
      <c r="M1151" s="116"/>
      <c r="N1151"/>
      <c r="P1151" s="115"/>
      <c r="S1151" s="116"/>
      <c r="T1151" s="1"/>
      <c r="V1151" s="116"/>
      <c r="W1151" s="1"/>
      <c r="Y1151" s="116"/>
      <c r="Z1151" s="1"/>
      <c r="AB1151" s="115"/>
      <c r="AC1151"/>
      <c r="AE1151" s="116"/>
      <c r="AF1151" s="1"/>
      <c r="AH1151" s="116"/>
      <c r="AI1151" s="1"/>
      <c r="AK1151" s="115"/>
      <c r="AL1151" s="1"/>
      <c r="AN1151" s="116"/>
      <c r="AO1151" s="114"/>
      <c r="AP1151" s="114"/>
      <c r="AQ1151" s="1"/>
      <c r="AR1151" s="1"/>
      <c r="AS1151" s="115"/>
      <c r="AT1151" s="1"/>
      <c r="AU1151" s="1"/>
      <c r="AV1151" s="115"/>
      <c r="AW1151" s="1"/>
      <c r="AX1151" s="33"/>
      <c r="AY1151" s="116"/>
      <c r="AZ1151" s="1"/>
      <c r="BB1151" s="119"/>
      <c r="BC1151" s="1"/>
      <c r="BD1151" s="33"/>
      <c r="BE1151" s="116"/>
      <c r="BF1151" s="1"/>
      <c r="BG1151" s="33"/>
      <c r="BH1151" s="116"/>
      <c r="BI1151" s="1"/>
      <c r="BK1151" s="116"/>
      <c r="BL1151" s="1"/>
      <c r="BN1151" s="116"/>
      <c r="BO1151" s="1"/>
      <c r="BQ1151" s="116"/>
      <c r="BR1151" s="1"/>
      <c r="BT1151" s="116"/>
      <c r="BU1151" s="1"/>
      <c r="BW1151" s="116"/>
      <c r="BX1151" s="1"/>
      <c r="BZ1151" s="116"/>
      <c r="CA1151" s="33"/>
    </row>
    <row r="1152" spans="5:79">
      <c r="E1152"/>
      <c r="G1152"/>
      <c r="H1152"/>
      <c r="J1152" s="115"/>
      <c r="M1152" s="116"/>
      <c r="N1152"/>
      <c r="P1152" s="115"/>
      <c r="S1152" s="116"/>
      <c r="T1152" s="1"/>
      <c r="V1152" s="116"/>
      <c r="W1152" s="1"/>
      <c r="Y1152" s="116"/>
      <c r="Z1152" s="1"/>
      <c r="AB1152" s="115"/>
      <c r="AC1152"/>
      <c r="AE1152" s="116"/>
      <c r="AF1152" s="1"/>
      <c r="AH1152" s="116"/>
      <c r="AI1152" s="1"/>
      <c r="AK1152" s="115"/>
      <c r="AL1152" s="1"/>
      <c r="AN1152" s="116"/>
      <c r="AO1152" s="114"/>
      <c r="AP1152" s="114"/>
      <c r="AQ1152" s="1"/>
      <c r="AR1152" s="1"/>
      <c r="AS1152" s="115"/>
      <c r="AT1152" s="1"/>
      <c r="AU1152" s="1"/>
      <c r="AV1152" s="115"/>
      <c r="AW1152" s="1"/>
      <c r="AX1152" s="33"/>
      <c r="AY1152" s="116"/>
      <c r="AZ1152" s="1"/>
      <c r="BB1152" s="119"/>
      <c r="BC1152" s="1"/>
      <c r="BD1152" s="33"/>
      <c r="BE1152" s="116"/>
      <c r="BF1152" s="1"/>
      <c r="BG1152" s="33"/>
      <c r="BH1152" s="116"/>
      <c r="BI1152" s="1"/>
      <c r="BK1152" s="116"/>
      <c r="BL1152" s="1"/>
      <c r="BN1152" s="116"/>
      <c r="BO1152" s="1"/>
      <c r="BQ1152" s="116"/>
      <c r="BR1152" s="1"/>
      <c r="BT1152" s="116"/>
      <c r="BU1152" s="1"/>
      <c r="BW1152" s="116"/>
      <c r="BX1152" s="1"/>
      <c r="BZ1152" s="116"/>
      <c r="CA1152" s="33"/>
    </row>
    <row r="1153" spans="5:79">
      <c r="E1153"/>
      <c r="G1153"/>
      <c r="H1153"/>
      <c r="J1153" s="115"/>
      <c r="M1153" s="116"/>
      <c r="N1153"/>
      <c r="P1153" s="115"/>
      <c r="S1153" s="116"/>
      <c r="T1153" s="1"/>
      <c r="V1153" s="116"/>
      <c r="W1153" s="1"/>
      <c r="Y1153" s="116"/>
      <c r="Z1153" s="1"/>
      <c r="AB1153" s="115"/>
      <c r="AC1153"/>
      <c r="AE1153" s="116"/>
      <c r="AF1153" s="1"/>
      <c r="AH1153" s="116"/>
      <c r="AI1153" s="1"/>
      <c r="AK1153" s="115"/>
      <c r="AL1153" s="1"/>
      <c r="AN1153" s="116"/>
      <c r="AO1153" s="114"/>
      <c r="AP1153" s="114"/>
      <c r="AQ1153" s="1"/>
      <c r="AR1153" s="1"/>
      <c r="AS1153" s="115"/>
      <c r="AT1153" s="1"/>
      <c r="AU1153" s="1"/>
      <c r="AV1153" s="115"/>
      <c r="AW1153" s="1"/>
      <c r="AX1153" s="33"/>
      <c r="AY1153" s="116"/>
      <c r="AZ1153" s="1"/>
      <c r="BB1153" s="119"/>
      <c r="BC1153" s="1"/>
      <c r="BD1153" s="33"/>
      <c r="BE1153" s="116"/>
      <c r="BF1153" s="1"/>
      <c r="BG1153" s="33"/>
      <c r="BH1153" s="116"/>
      <c r="BI1153" s="1"/>
      <c r="BK1153" s="116"/>
      <c r="BL1153" s="1"/>
      <c r="BN1153" s="116"/>
      <c r="BO1153" s="1"/>
      <c r="BQ1153" s="116"/>
      <c r="BR1153" s="1"/>
      <c r="BT1153" s="116"/>
      <c r="BU1153" s="1"/>
      <c r="BW1153" s="116"/>
      <c r="BX1153" s="1"/>
      <c r="BZ1153" s="116"/>
      <c r="CA1153" s="33"/>
    </row>
    <row r="1154" spans="5:79">
      <c r="E1154"/>
      <c r="G1154"/>
      <c r="H1154"/>
      <c r="J1154" s="115"/>
      <c r="M1154" s="116"/>
      <c r="N1154"/>
      <c r="P1154" s="115"/>
      <c r="S1154" s="116"/>
      <c r="T1154" s="1"/>
      <c r="V1154" s="116"/>
      <c r="W1154" s="1"/>
      <c r="Y1154" s="116"/>
      <c r="Z1154" s="1"/>
      <c r="AB1154" s="115"/>
      <c r="AC1154"/>
      <c r="AE1154" s="116"/>
      <c r="AF1154" s="1"/>
      <c r="AH1154" s="116"/>
      <c r="AI1154" s="1"/>
      <c r="AK1154" s="115"/>
      <c r="AL1154" s="1"/>
      <c r="AN1154" s="116"/>
      <c r="AO1154" s="114"/>
      <c r="AP1154" s="114"/>
      <c r="AQ1154" s="1"/>
      <c r="AR1154" s="1"/>
      <c r="AS1154" s="115"/>
      <c r="AT1154" s="1"/>
      <c r="AU1154" s="1"/>
      <c r="AV1154" s="115"/>
      <c r="AW1154" s="1"/>
      <c r="AX1154" s="33"/>
      <c r="AY1154" s="116"/>
      <c r="AZ1154" s="1"/>
      <c r="BB1154" s="119"/>
      <c r="BC1154" s="1"/>
      <c r="BD1154" s="33"/>
      <c r="BE1154" s="116"/>
      <c r="BF1154" s="1"/>
      <c r="BG1154" s="33"/>
      <c r="BH1154" s="116"/>
      <c r="BI1154" s="1"/>
      <c r="BK1154" s="116"/>
      <c r="BL1154" s="1"/>
      <c r="BN1154" s="116"/>
      <c r="BO1154" s="1"/>
      <c r="BQ1154" s="116"/>
      <c r="BR1154" s="1"/>
      <c r="BT1154" s="116"/>
      <c r="BU1154" s="1"/>
      <c r="BW1154" s="116"/>
      <c r="BX1154" s="1"/>
      <c r="BZ1154" s="116"/>
      <c r="CA1154" s="33"/>
    </row>
    <row r="1155" spans="5:79">
      <c r="E1155"/>
      <c r="G1155"/>
      <c r="H1155"/>
      <c r="J1155" s="115"/>
      <c r="M1155" s="116"/>
      <c r="N1155"/>
      <c r="P1155" s="115"/>
      <c r="S1155" s="116"/>
      <c r="T1155" s="1"/>
      <c r="V1155" s="116"/>
      <c r="W1155" s="1"/>
      <c r="Y1155" s="116"/>
      <c r="Z1155" s="1"/>
      <c r="AB1155" s="115"/>
      <c r="AC1155"/>
      <c r="AE1155" s="116"/>
      <c r="AF1155" s="1"/>
      <c r="AH1155" s="116"/>
      <c r="AI1155" s="1"/>
      <c r="AK1155" s="115"/>
      <c r="AL1155" s="1"/>
      <c r="AN1155" s="116"/>
      <c r="AO1155" s="114"/>
      <c r="AP1155" s="114"/>
      <c r="AQ1155" s="1"/>
      <c r="AR1155" s="1"/>
      <c r="AS1155" s="115"/>
      <c r="AT1155" s="1"/>
      <c r="AU1155" s="1"/>
      <c r="AV1155" s="115"/>
      <c r="AW1155" s="1"/>
      <c r="AX1155" s="33"/>
      <c r="AY1155" s="116"/>
      <c r="AZ1155" s="1"/>
      <c r="BB1155" s="119"/>
      <c r="BC1155" s="1"/>
      <c r="BD1155" s="33"/>
      <c r="BE1155" s="116"/>
      <c r="BF1155" s="1"/>
      <c r="BG1155" s="33"/>
      <c r="BH1155" s="116"/>
      <c r="BI1155" s="1"/>
      <c r="BK1155" s="116"/>
      <c r="BL1155" s="1"/>
      <c r="BN1155" s="116"/>
      <c r="BO1155" s="1"/>
      <c r="BQ1155" s="116"/>
      <c r="BR1155" s="1"/>
      <c r="BT1155" s="116"/>
      <c r="BU1155" s="1"/>
      <c r="BW1155" s="116"/>
      <c r="BX1155" s="1"/>
      <c r="BZ1155" s="116"/>
      <c r="CA1155" s="33"/>
    </row>
    <row r="1156" spans="5:79">
      <c r="E1156"/>
      <c r="G1156"/>
      <c r="H1156"/>
      <c r="J1156" s="115"/>
      <c r="M1156" s="116"/>
      <c r="N1156"/>
      <c r="P1156" s="115"/>
      <c r="S1156" s="116"/>
      <c r="T1156" s="1"/>
      <c r="V1156" s="116"/>
      <c r="W1156" s="1"/>
      <c r="Y1156" s="116"/>
      <c r="Z1156" s="1"/>
      <c r="AB1156" s="115"/>
      <c r="AC1156"/>
      <c r="AE1156" s="116"/>
      <c r="AF1156" s="1"/>
      <c r="AH1156" s="116"/>
      <c r="AI1156" s="1"/>
      <c r="AK1156" s="115"/>
      <c r="AL1156" s="1"/>
      <c r="AN1156" s="116"/>
      <c r="AO1156" s="114"/>
      <c r="AP1156" s="114"/>
      <c r="AQ1156" s="1"/>
      <c r="AR1156" s="1"/>
      <c r="AS1156" s="115"/>
      <c r="AT1156" s="1"/>
      <c r="AU1156" s="1"/>
      <c r="AV1156" s="115"/>
      <c r="AW1156" s="1"/>
      <c r="AX1156" s="33"/>
      <c r="AY1156" s="116"/>
      <c r="AZ1156" s="1"/>
      <c r="BB1156" s="119"/>
      <c r="BC1156" s="1"/>
      <c r="BD1156" s="33"/>
      <c r="BE1156" s="116"/>
      <c r="BF1156" s="1"/>
      <c r="BG1156" s="33"/>
      <c r="BH1156" s="116"/>
      <c r="BI1156" s="1"/>
      <c r="BK1156" s="116"/>
      <c r="BL1156" s="1"/>
      <c r="BN1156" s="116"/>
      <c r="BO1156" s="1"/>
      <c r="BQ1156" s="116"/>
      <c r="BR1156" s="1"/>
      <c r="BT1156" s="116"/>
      <c r="BU1156" s="1"/>
      <c r="BW1156" s="116"/>
      <c r="BX1156" s="1"/>
      <c r="BZ1156" s="116"/>
      <c r="CA1156" s="33"/>
    </row>
    <row r="1157" spans="5:79">
      <c r="E1157"/>
      <c r="G1157"/>
      <c r="H1157"/>
      <c r="J1157" s="115"/>
      <c r="M1157" s="116"/>
      <c r="N1157"/>
      <c r="P1157" s="115"/>
      <c r="S1157" s="116"/>
      <c r="T1157" s="1"/>
      <c r="V1157" s="116"/>
      <c r="W1157" s="1"/>
      <c r="Y1157" s="116"/>
      <c r="Z1157" s="1"/>
      <c r="AB1157" s="115"/>
      <c r="AC1157"/>
      <c r="AE1157" s="116"/>
      <c r="AF1157" s="1"/>
      <c r="AH1157" s="116"/>
      <c r="AI1157" s="1"/>
      <c r="AK1157" s="115"/>
      <c r="AL1157" s="1"/>
      <c r="AN1157" s="116"/>
      <c r="AO1157" s="114"/>
      <c r="AP1157" s="114"/>
      <c r="AQ1157" s="1"/>
      <c r="AR1157" s="1"/>
      <c r="AS1157" s="115"/>
      <c r="AT1157" s="1"/>
      <c r="AU1157" s="1"/>
      <c r="AV1157" s="115"/>
      <c r="AW1157" s="1"/>
      <c r="AX1157" s="33"/>
      <c r="AY1157" s="116"/>
      <c r="AZ1157" s="1"/>
      <c r="BB1157" s="119"/>
      <c r="BC1157" s="1"/>
      <c r="BD1157" s="33"/>
      <c r="BE1157" s="116"/>
      <c r="BF1157" s="1"/>
      <c r="BG1157" s="33"/>
      <c r="BH1157" s="116"/>
      <c r="BI1157" s="1"/>
      <c r="BK1157" s="116"/>
      <c r="BL1157" s="1"/>
      <c r="BN1157" s="116"/>
      <c r="BO1157" s="1"/>
      <c r="BQ1157" s="116"/>
      <c r="BR1157" s="1"/>
      <c r="BT1157" s="116"/>
      <c r="BU1157" s="1"/>
      <c r="BW1157" s="116"/>
      <c r="BX1157" s="1"/>
      <c r="BZ1157" s="116"/>
      <c r="CA1157" s="33"/>
    </row>
    <row r="1158" spans="5:79">
      <c r="E1158"/>
      <c r="G1158"/>
      <c r="H1158"/>
      <c r="J1158" s="115"/>
      <c r="M1158" s="116"/>
      <c r="N1158"/>
      <c r="P1158" s="115"/>
      <c r="S1158" s="116"/>
      <c r="T1158" s="1"/>
      <c r="V1158" s="116"/>
      <c r="W1158" s="1"/>
      <c r="Y1158" s="116"/>
      <c r="Z1158" s="1"/>
      <c r="AB1158" s="115"/>
      <c r="AC1158"/>
      <c r="AE1158" s="116"/>
      <c r="AF1158" s="1"/>
      <c r="AH1158" s="116"/>
      <c r="AI1158" s="1"/>
      <c r="AK1158" s="115"/>
      <c r="AL1158" s="1"/>
      <c r="AN1158" s="116"/>
      <c r="AO1158" s="114"/>
      <c r="AP1158" s="114"/>
      <c r="AQ1158" s="1"/>
      <c r="AR1158" s="1"/>
      <c r="AS1158" s="115"/>
      <c r="AT1158" s="1"/>
      <c r="AU1158" s="1"/>
      <c r="AV1158" s="115"/>
      <c r="AW1158" s="1"/>
      <c r="AX1158" s="33"/>
      <c r="AY1158" s="116"/>
      <c r="AZ1158" s="1"/>
      <c r="BB1158" s="119"/>
      <c r="BC1158" s="1"/>
      <c r="BD1158" s="33"/>
      <c r="BE1158" s="116"/>
      <c r="BF1158" s="1"/>
      <c r="BG1158" s="33"/>
      <c r="BH1158" s="116"/>
      <c r="BI1158" s="1"/>
      <c r="BK1158" s="116"/>
      <c r="BL1158" s="1"/>
      <c r="BN1158" s="116"/>
      <c r="BO1158" s="1"/>
      <c r="BQ1158" s="116"/>
      <c r="BR1158" s="1"/>
      <c r="BT1158" s="116"/>
      <c r="BU1158" s="1"/>
      <c r="BW1158" s="116"/>
      <c r="BX1158" s="1"/>
      <c r="BZ1158" s="116"/>
      <c r="CA1158" s="33"/>
    </row>
    <row r="1159" spans="5:79">
      <c r="E1159"/>
      <c r="G1159"/>
      <c r="H1159"/>
      <c r="J1159" s="115"/>
      <c r="M1159" s="116"/>
      <c r="N1159"/>
      <c r="P1159" s="115"/>
      <c r="S1159" s="116"/>
      <c r="T1159" s="1"/>
      <c r="V1159" s="116"/>
      <c r="W1159" s="1"/>
      <c r="Y1159" s="116"/>
      <c r="Z1159" s="1"/>
      <c r="AB1159" s="115"/>
      <c r="AC1159"/>
      <c r="AE1159" s="116"/>
      <c r="AF1159" s="1"/>
      <c r="AH1159" s="116"/>
      <c r="AI1159" s="1"/>
      <c r="AK1159" s="115"/>
      <c r="AL1159" s="1"/>
      <c r="AN1159" s="116"/>
      <c r="AO1159" s="114"/>
      <c r="AP1159" s="114"/>
      <c r="AQ1159" s="1"/>
      <c r="AR1159" s="1"/>
      <c r="AS1159" s="115"/>
      <c r="AT1159" s="1"/>
      <c r="AU1159" s="1"/>
      <c r="AV1159" s="115"/>
      <c r="AW1159" s="1"/>
      <c r="AX1159" s="33"/>
      <c r="AY1159" s="116"/>
      <c r="AZ1159" s="1"/>
      <c r="BB1159" s="119"/>
      <c r="BC1159" s="1"/>
      <c r="BD1159" s="33"/>
      <c r="BE1159" s="116"/>
      <c r="BF1159" s="1"/>
      <c r="BG1159" s="33"/>
      <c r="BH1159" s="116"/>
      <c r="BI1159" s="1"/>
      <c r="BK1159" s="116"/>
      <c r="BL1159" s="1"/>
      <c r="BN1159" s="116"/>
      <c r="BO1159" s="1"/>
      <c r="BQ1159" s="116"/>
      <c r="BR1159" s="1"/>
      <c r="BT1159" s="116"/>
      <c r="BU1159" s="1"/>
      <c r="BW1159" s="116"/>
      <c r="BX1159" s="1"/>
      <c r="BZ1159" s="116"/>
      <c r="CA1159" s="33"/>
    </row>
    <row r="1160" spans="5:79">
      <c r="E1160"/>
      <c r="G1160"/>
      <c r="H1160"/>
      <c r="J1160" s="115"/>
      <c r="M1160" s="116"/>
      <c r="N1160"/>
      <c r="P1160" s="115"/>
      <c r="S1160" s="116"/>
      <c r="T1160" s="1"/>
      <c r="V1160" s="116"/>
      <c r="W1160" s="1"/>
      <c r="Y1160" s="116"/>
      <c r="Z1160" s="1"/>
      <c r="AB1160" s="115"/>
      <c r="AC1160"/>
      <c r="AE1160" s="116"/>
      <c r="AF1160" s="1"/>
      <c r="AH1160" s="116"/>
      <c r="AI1160" s="1"/>
      <c r="AK1160" s="115"/>
      <c r="AL1160" s="1"/>
      <c r="AN1160" s="116"/>
      <c r="AO1160" s="114"/>
      <c r="AP1160" s="114"/>
      <c r="AQ1160" s="1"/>
      <c r="AR1160" s="1"/>
      <c r="AS1160" s="115"/>
      <c r="AT1160" s="1"/>
      <c r="AU1160" s="1"/>
      <c r="AV1160" s="115"/>
      <c r="AW1160" s="1"/>
      <c r="AX1160" s="33"/>
      <c r="AY1160" s="116"/>
      <c r="AZ1160" s="1"/>
      <c r="BB1160" s="119"/>
      <c r="BC1160" s="1"/>
      <c r="BD1160" s="33"/>
      <c r="BE1160" s="116"/>
      <c r="BF1160" s="1"/>
      <c r="BG1160" s="33"/>
      <c r="BH1160" s="116"/>
      <c r="BI1160" s="1"/>
      <c r="BK1160" s="116"/>
      <c r="BL1160" s="1"/>
      <c r="BN1160" s="116"/>
      <c r="BO1160" s="1"/>
      <c r="BQ1160" s="116"/>
      <c r="BR1160" s="1"/>
      <c r="BT1160" s="116"/>
      <c r="BU1160" s="1"/>
      <c r="BW1160" s="116"/>
      <c r="BX1160" s="1"/>
      <c r="BZ1160" s="116"/>
      <c r="CA1160" s="33"/>
    </row>
    <row r="1161" spans="5:79">
      <c r="E1161"/>
      <c r="G1161"/>
      <c r="H1161"/>
      <c r="J1161" s="115"/>
      <c r="M1161" s="116"/>
      <c r="N1161"/>
      <c r="P1161" s="115"/>
      <c r="S1161" s="116"/>
      <c r="T1161" s="1"/>
      <c r="V1161" s="116"/>
      <c r="W1161" s="1"/>
      <c r="Y1161" s="116"/>
      <c r="Z1161" s="1"/>
      <c r="AB1161" s="115"/>
      <c r="AC1161"/>
      <c r="AE1161" s="116"/>
      <c r="AF1161" s="1"/>
      <c r="AH1161" s="116"/>
      <c r="AI1161" s="1"/>
      <c r="AK1161" s="115"/>
      <c r="AL1161" s="1"/>
      <c r="AN1161" s="116"/>
      <c r="AO1161" s="114"/>
      <c r="AP1161" s="114"/>
      <c r="AQ1161" s="1"/>
      <c r="AR1161" s="1"/>
      <c r="AS1161" s="115"/>
      <c r="AT1161" s="1"/>
      <c r="AU1161" s="1"/>
      <c r="AV1161" s="115"/>
      <c r="AW1161" s="1"/>
      <c r="AX1161" s="33"/>
      <c r="AY1161" s="116"/>
      <c r="AZ1161" s="1"/>
      <c r="BB1161" s="119"/>
      <c r="BC1161" s="1"/>
      <c r="BD1161" s="33"/>
      <c r="BE1161" s="116"/>
      <c r="BF1161" s="1"/>
      <c r="BG1161" s="33"/>
      <c r="BH1161" s="116"/>
      <c r="BI1161" s="1"/>
      <c r="BK1161" s="116"/>
      <c r="BL1161" s="1"/>
      <c r="BN1161" s="116"/>
      <c r="BO1161" s="1"/>
      <c r="BQ1161" s="116"/>
      <c r="BR1161" s="1"/>
      <c r="BT1161" s="116"/>
      <c r="BU1161" s="1"/>
      <c r="BW1161" s="116"/>
      <c r="BX1161" s="1"/>
      <c r="BZ1161" s="116"/>
      <c r="CA1161" s="33"/>
    </row>
    <row r="1162" spans="5:79">
      <c r="E1162"/>
      <c r="G1162"/>
      <c r="H1162"/>
      <c r="J1162" s="115"/>
      <c r="M1162" s="116"/>
      <c r="N1162"/>
      <c r="P1162" s="115"/>
      <c r="S1162" s="116"/>
      <c r="T1162" s="1"/>
      <c r="V1162" s="116"/>
      <c r="W1162" s="1"/>
      <c r="Y1162" s="116"/>
      <c r="Z1162" s="1"/>
      <c r="AB1162" s="115"/>
      <c r="AC1162"/>
      <c r="AE1162" s="116"/>
      <c r="AF1162" s="1"/>
      <c r="AH1162" s="116"/>
      <c r="AI1162" s="1"/>
      <c r="AK1162" s="115"/>
      <c r="AL1162" s="1"/>
      <c r="AN1162" s="116"/>
      <c r="AO1162" s="114"/>
      <c r="AP1162" s="114"/>
      <c r="AQ1162" s="1"/>
      <c r="AR1162" s="1"/>
      <c r="AS1162" s="115"/>
      <c r="AT1162" s="1"/>
      <c r="AU1162" s="1"/>
      <c r="AV1162" s="115"/>
      <c r="AW1162" s="1"/>
      <c r="AX1162" s="33"/>
      <c r="AY1162" s="116"/>
      <c r="AZ1162" s="1"/>
      <c r="BB1162" s="119"/>
      <c r="BC1162" s="1"/>
      <c r="BD1162" s="33"/>
      <c r="BE1162" s="116"/>
      <c r="BF1162" s="1"/>
      <c r="BG1162" s="33"/>
      <c r="BH1162" s="116"/>
      <c r="BI1162" s="1"/>
      <c r="BK1162" s="116"/>
      <c r="BL1162" s="1"/>
      <c r="BN1162" s="116"/>
      <c r="BO1162" s="1"/>
      <c r="BQ1162" s="116"/>
      <c r="BR1162" s="1"/>
      <c r="BT1162" s="116"/>
      <c r="BU1162" s="1"/>
      <c r="BW1162" s="116"/>
      <c r="BX1162" s="1"/>
      <c r="BZ1162" s="116"/>
      <c r="CA1162" s="33"/>
    </row>
    <row r="1163" spans="5:79">
      <c r="E1163"/>
      <c r="G1163"/>
      <c r="H1163"/>
      <c r="J1163" s="115"/>
      <c r="M1163" s="116"/>
      <c r="N1163"/>
      <c r="P1163" s="115"/>
      <c r="S1163" s="116"/>
      <c r="T1163" s="1"/>
      <c r="V1163" s="116"/>
      <c r="W1163" s="1"/>
      <c r="Y1163" s="116"/>
      <c r="Z1163" s="1"/>
      <c r="AB1163" s="115"/>
      <c r="AC1163"/>
      <c r="AE1163" s="116"/>
      <c r="AF1163" s="1"/>
      <c r="AH1163" s="116"/>
      <c r="AI1163" s="1"/>
      <c r="AK1163" s="115"/>
      <c r="AL1163" s="1"/>
      <c r="AN1163" s="116"/>
      <c r="AO1163" s="114"/>
      <c r="AP1163" s="114"/>
      <c r="AQ1163" s="1"/>
      <c r="AR1163" s="1"/>
      <c r="AS1163" s="115"/>
      <c r="AT1163" s="1"/>
      <c r="AU1163" s="1"/>
      <c r="AV1163" s="115"/>
      <c r="AW1163" s="1"/>
      <c r="AX1163" s="33"/>
      <c r="AY1163" s="116"/>
      <c r="AZ1163" s="1"/>
      <c r="BB1163" s="119"/>
      <c r="BC1163" s="1"/>
      <c r="BD1163" s="33"/>
      <c r="BE1163" s="116"/>
      <c r="BF1163" s="1"/>
      <c r="BG1163" s="33"/>
      <c r="BH1163" s="116"/>
      <c r="BI1163" s="1"/>
      <c r="BK1163" s="116"/>
      <c r="BL1163" s="1"/>
      <c r="BN1163" s="116"/>
      <c r="BO1163" s="1"/>
      <c r="BQ1163" s="116"/>
      <c r="BR1163" s="1"/>
      <c r="BT1163" s="116"/>
      <c r="BU1163" s="1"/>
      <c r="BW1163" s="116"/>
      <c r="BX1163" s="1"/>
      <c r="BZ1163" s="116"/>
      <c r="CA1163" s="33"/>
    </row>
    <row r="1164" spans="5:79">
      <c r="E1164"/>
      <c r="G1164"/>
      <c r="H1164"/>
      <c r="J1164" s="115"/>
      <c r="M1164" s="116"/>
      <c r="N1164"/>
      <c r="P1164" s="115"/>
      <c r="S1164" s="116"/>
      <c r="T1164" s="1"/>
      <c r="V1164" s="116"/>
      <c r="W1164" s="1"/>
      <c r="Y1164" s="116"/>
      <c r="Z1164" s="1"/>
      <c r="AB1164" s="115"/>
      <c r="AC1164"/>
      <c r="AE1164" s="116"/>
      <c r="AF1164" s="1"/>
      <c r="AH1164" s="116"/>
      <c r="AI1164" s="1"/>
      <c r="AK1164" s="115"/>
      <c r="AL1164" s="1"/>
      <c r="AN1164" s="116"/>
      <c r="AO1164" s="114"/>
      <c r="AP1164" s="114"/>
      <c r="AQ1164" s="1"/>
      <c r="AR1164" s="1"/>
      <c r="AS1164" s="115"/>
      <c r="AT1164" s="1"/>
      <c r="AU1164" s="1"/>
      <c r="AV1164" s="115"/>
      <c r="AW1164" s="1"/>
      <c r="AX1164" s="33"/>
      <c r="AY1164" s="116"/>
      <c r="AZ1164" s="1"/>
      <c r="BB1164" s="119"/>
      <c r="BC1164" s="1"/>
      <c r="BD1164" s="33"/>
      <c r="BE1164" s="116"/>
      <c r="BF1164" s="1"/>
      <c r="BG1164" s="33"/>
      <c r="BH1164" s="116"/>
      <c r="BI1164" s="1"/>
      <c r="BK1164" s="116"/>
      <c r="BL1164" s="1"/>
      <c r="BN1164" s="116"/>
      <c r="BO1164" s="1"/>
      <c r="BQ1164" s="116"/>
      <c r="BR1164" s="1"/>
      <c r="BT1164" s="116"/>
      <c r="BU1164" s="1"/>
      <c r="BW1164" s="116"/>
      <c r="BX1164" s="1"/>
      <c r="BZ1164" s="116"/>
      <c r="CA1164" s="33"/>
    </row>
    <row r="1165" spans="5:79">
      <c r="E1165"/>
      <c r="G1165"/>
      <c r="H1165"/>
      <c r="J1165" s="115"/>
      <c r="M1165" s="116"/>
      <c r="N1165"/>
      <c r="P1165" s="115"/>
      <c r="S1165" s="116"/>
      <c r="T1165" s="1"/>
      <c r="V1165" s="116"/>
      <c r="W1165" s="1"/>
      <c r="Y1165" s="116"/>
      <c r="Z1165" s="1"/>
      <c r="AB1165" s="115"/>
      <c r="AC1165"/>
      <c r="AE1165" s="116"/>
      <c r="AF1165" s="1"/>
      <c r="AH1165" s="116"/>
      <c r="AI1165" s="1"/>
      <c r="AK1165" s="115"/>
      <c r="AL1165" s="1"/>
      <c r="AN1165" s="116"/>
      <c r="AO1165" s="114"/>
      <c r="AP1165" s="114"/>
      <c r="AQ1165" s="1"/>
      <c r="AR1165" s="1"/>
      <c r="AS1165" s="115"/>
      <c r="AT1165" s="1"/>
      <c r="AU1165" s="1"/>
      <c r="AV1165" s="115"/>
      <c r="AW1165" s="1"/>
      <c r="AX1165" s="33"/>
      <c r="AY1165" s="116"/>
      <c r="AZ1165" s="1"/>
      <c r="BB1165" s="119"/>
      <c r="BC1165" s="1"/>
      <c r="BD1165" s="33"/>
      <c r="BE1165" s="116"/>
      <c r="BF1165" s="1"/>
      <c r="BG1165" s="33"/>
      <c r="BH1165" s="116"/>
      <c r="BI1165" s="1"/>
      <c r="BK1165" s="116"/>
      <c r="BL1165" s="1"/>
      <c r="BN1165" s="116"/>
      <c r="BO1165" s="1"/>
      <c r="BQ1165" s="116"/>
      <c r="BR1165" s="1"/>
      <c r="BT1165" s="116"/>
      <c r="BU1165" s="1"/>
      <c r="BW1165" s="116"/>
      <c r="BX1165" s="1"/>
      <c r="BZ1165" s="116"/>
      <c r="CA1165" s="33"/>
    </row>
    <row r="1166" spans="5:79">
      <c r="E1166"/>
      <c r="G1166"/>
      <c r="H1166"/>
      <c r="J1166" s="115"/>
      <c r="M1166" s="116"/>
      <c r="N1166"/>
      <c r="P1166" s="115"/>
      <c r="S1166" s="116"/>
      <c r="T1166" s="1"/>
      <c r="V1166" s="116"/>
      <c r="W1166" s="1"/>
      <c r="Y1166" s="116"/>
      <c r="Z1166" s="1"/>
      <c r="AB1166" s="115"/>
      <c r="AC1166"/>
      <c r="AE1166" s="116"/>
      <c r="AF1166" s="1"/>
      <c r="AH1166" s="116"/>
      <c r="AI1166" s="1"/>
      <c r="AK1166" s="115"/>
      <c r="AL1166" s="1"/>
      <c r="AN1166" s="116"/>
      <c r="AO1166" s="114"/>
      <c r="AP1166" s="114"/>
      <c r="AQ1166" s="1"/>
      <c r="AR1166" s="1"/>
      <c r="AS1166" s="115"/>
      <c r="AT1166" s="1"/>
      <c r="AU1166" s="1"/>
      <c r="AV1166" s="115"/>
      <c r="AW1166" s="1"/>
      <c r="AX1166" s="33"/>
      <c r="AY1166" s="116"/>
      <c r="AZ1166" s="1"/>
      <c r="BB1166" s="119"/>
      <c r="BC1166" s="1"/>
      <c r="BD1166" s="33"/>
      <c r="BE1166" s="116"/>
      <c r="BF1166" s="1"/>
      <c r="BG1166" s="33"/>
      <c r="BH1166" s="116"/>
      <c r="BI1166" s="1"/>
      <c r="BK1166" s="116"/>
      <c r="BL1166" s="1"/>
      <c r="BN1166" s="116"/>
      <c r="BO1166" s="1"/>
      <c r="BQ1166" s="116"/>
      <c r="BR1166" s="1"/>
      <c r="BT1166" s="116"/>
      <c r="BU1166" s="1"/>
      <c r="BW1166" s="116"/>
      <c r="BX1166" s="1"/>
      <c r="BZ1166" s="116"/>
      <c r="CA1166" s="33"/>
    </row>
    <row r="1167" spans="5:79">
      <c r="E1167"/>
      <c r="G1167"/>
      <c r="H1167"/>
      <c r="J1167" s="115"/>
      <c r="M1167" s="116"/>
      <c r="N1167"/>
      <c r="P1167" s="115"/>
      <c r="S1167" s="116"/>
      <c r="T1167" s="1"/>
      <c r="V1167" s="116"/>
      <c r="W1167" s="1"/>
      <c r="Y1167" s="116"/>
      <c r="Z1167" s="1"/>
      <c r="AB1167" s="115"/>
      <c r="AC1167"/>
      <c r="AE1167" s="116"/>
      <c r="AF1167" s="1"/>
      <c r="AH1167" s="116"/>
      <c r="AI1167" s="1"/>
      <c r="AK1167" s="115"/>
      <c r="AL1167" s="1"/>
      <c r="AN1167" s="116"/>
      <c r="AO1167" s="114"/>
      <c r="AP1167" s="114"/>
      <c r="AQ1167" s="1"/>
      <c r="AR1167" s="1"/>
      <c r="AS1167" s="115"/>
      <c r="AT1167" s="1"/>
      <c r="AU1167" s="1"/>
      <c r="AV1167" s="115"/>
      <c r="AW1167" s="1"/>
      <c r="AX1167" s="33"/>
      <c r="AY1167" s="116"/>
      <c r="AZ1167" s="1"/>
      <c r="BB1167" s="119"/>
      <c r="BC1167" s="1"/>
      <c r="BD1167" s="33"/>
      <c r="BE1167" s="116"/>
      <c r="BF1167" s="1"/>
      <c r="BG1167" s="33"/>
      <c r="BH1167" s="116"/>
      <c r="BI1167" s="1"/>
      <c r="BK1167" s="116"/>
      <c r="BL1167" s="1"/>
      <c r="BN1167" s="116"/>
      <c r="BO1167" s="1"/>
      <c r="BQ1167" s="116"/>
      <c r="BR1167" s="1"/>
      <c r="BT1167" s="116"/>
      <c r="BU1167" s="1"/>
      <c r="BW1167" s="116"/>
      <c r="BX1167" s="1"/>
      <c r="BZ1167" s="116"/>
      <c r="CA1167" s="33"/>
    </row>
    <row r="1168" spans="5:79">
      <c r="E1168"/>
      <c r="G1168"/>
      <c r="H1168"/>
      <c r="J1168" s="115"/>
      <c r="M1168" s="116"/>
      <c r="N1168"/>
      <c r="P1168" s="115"/>
      <c r="S1168" s="116"/>
      <c r="T1168" s="1"/>
      <c r="V1168" s="116"/>
      <c r="W1168" s="1"/>
      <c r="Y1168" s="116"/>
      <c r="Z1168" s="1"/>
      <c r="AB1168" s="115"/>
      <c r="AC1168"/>
      <c r="AE1168" s="116"/>
      <c r="AF1168" s="1"/>
      <c r="AH1168" s="116"/>
      <c r="AI1168" s="1"/>
      <c r="AK1168" s="115"/>
      <c r="AL1168" s="1"/>
      <c r="AN1168" s="116"/>
      <c r="AO1168" s="114"/>
      <c r="AP1168" s="114"/>
      <c r="AQ1168" s="1"/>
      <c r="AR1168" s="1"/>
      <c r="AS1168" s="115"/>
      <c r="AT1168" s="1"/>
      <c r="AU1168" s="1"/>
      <c r="AV1168" s="115"/>
      <c r="AW1168" s="1"/>
      <c r="AX1168" s="33"/>
      <c r="AY1168" s="116"/>
      <c r="AZ1168" s="1"/>
      <c r="BB1168" s="119"/>
      <c r="BC1168" s="1"/>
      <c r="BD1168" s="33"/>
      <c r="BE1168" s="116"/>
      <c r="BF1168" s="1"/>
      <c r="BG1168" s="33"/>
      <c r="BH1168" s="116"/>
      <c r="BI1168" s="1"/>
      <c r="BK1168" s="116"/>
      <c r="BL1168" s="1"/>
      <c r="BN1168" s="116"/>
      <c r="BO1168" s="1"/>
      <c r="BQ1168" s="116"/>
      <c r="BR1168" s="1"/>
      <c r="BT1168" s="116"/>
      <c r="BU1168" s="1"/>
      <c r="BW1168" s="116"/>
      <c r="BX1168" s="1"/>
      <c r="BZ1168" s="116"/>
      <c r="CA1168" s="33"/>
    </row>
    <row r="1169" spans="5:79">
      <c r="E1169"/>
      <c r="G1169"/>
      <c r="H1169"/>
      <c r="J1169" s="115"/>
      <c r="M1169" s="116"/>
      <c r="N1169"/>
      <c r="P1169" s="115"/>
      <c r="S1169" s="116"/>
      <c r="T1169" s="1"/>
      <c r="V1169" s="116"/>
      <c r="W1169" s="1"/>
      <c r="Y1169" s="116"/>
      <c r="Z1169" s="1"/>
      <c r="AB1169" s="115"/>
      <c r="AC1169"/>
      <c r="AE1169" s="116"/>
      <c r="AF1169" s="1"/>
      <c r="AH1169" s="116"/>
      <c r="AI1169" s="1"/>
      <c r="AK1169" s="115"/>
      <c r="AL1169" s="1"/>
      <c r="AN1169" s="116"/>
      <c r="AO1169" s="114"/>
      <c r="AP1169" s="114"/>
      <c r="AQ1169" s="1"/>
      <c r="AR1169" s="1"/>
      <c r="AS1169" s="115"/>
      <c r="AT1169" s="1"/>
      <c r="AU1169" s="1"/>
      <c r="AV1169" s="115"/>
      <c r="AW1169" s="1"/>
      <c r="AX1169" s="33"/>
      <c r="AY1169" s="116"/>
      <c r="AZ1169" s="1"/>
      <c r="BB1169" s="119"/>
      <c r="BC1169" s="1"/>
      <c r="BD1169" s="33"/>
      <c r="BE1169" s="116"/>
      <c r="BF1169" s="1"/>
      <c r="BG1169" s="33"/>
      <c r="BH1169" s="116"/>
      <c r="BI1169" s="1"/>
      <c r="BK1169" s="116"/>
      <c r="BL1169" s="1"/>
      <c r="BN1169" s="116"/>
      <c r="BO1169" s="1"/>
      <c r="BQ1169" s="116"/>
      <c r="BR1169" s="1"/>
      <c r="BT1169" s="116"/>
      <c r="BU1169" s="1"/>
      <c r="BW1169" s="116"/>
      <c r="BX1169" s="1"/>
      <c r="BZ1169" s="116"/>
      <c r="CA1169" s="33"/>
    </row>
    <row r="1170" spans="5:79">
      <c r="E1170"/>
      <c r="G1170"/>
      <c r="H1170"/>
      <c r="J1170" s="115"/>
      <c r="M1170" s="116"/>
      <c r="N1170"/>
      <c r="P1170" s="115"/>
      <c r="S1170" s="116"/>
      <c r="T1170" s="1"/>
      <c r="V1170" s="116"/>
      <c r="W1170" s="1"/>
      <c r="Y1170" s="116"/>
      <c r="Z1170" s="1"/>
      <c r="AB1170" s="115"/>
      <c r="AC1170"/>
      <c r="AE1170" s="116"/>
      <c r="AF1170" s="1"/>
      <c r="AH1170" s="116"/>
      <c r="AI1170" s="1"/>
      <c r="AK1170" s="115"/>
      <c r="AL1170" s="1"/>
      <c r="AN1170" s="116"/>
      <c r="AO1170" s="114"/>
      <c r="AP1170" s="114"/>
      <c r="AQ1170" s="1"/>
      <c r="AR1170" s="1"/>
      <c r="AS1170" s="115"/>
      <c r="AT1170" s="1"/>
      <c r="AU1170" s="1"/>
      <c r="AV1170" s="115"/>
      <c r="AW1170" s="1"/>
      <c r="AX1170" s="33"/>
      <c r="AY1170" s="116"/>
      <c r="AZ1170" s="1"/>
      <c r="BB1170" s="119"/>
      <c r="BC1170" s="1"/>
      <c r="BD1170" s="33"/>
      <c r="BE1170" s="116"/>
      <c r="BF1170" s="1"/>
      <c r="BG1170" s="33"/>
      <c r="BH1170" s="116"/>
      <c r="BI1170" s="1"/>
      <c r="BK1170" s="116"/>
      <c r="BL1170" s="1"/>
      <c r="BN1170" s="116"/>
      <c r="BO1170" s="1"/>
      <c r="BQ1170" s="116"/>
      <c r="BR1170" s="1"/>
      <c r="BT1170" s="116"/>
      <c r="BU1170" s="1"/>
      <c r="BW1170" s="116"/>
      <c r="BX1170" s="1"/>
      <c r="BZ1170" s="116"/>
      <c r="CA1170" s="33"/>
    </row>
    <row r="1171" spans="5:79">
      <c r="E1171"/>
      <c r="G1171"/>
      <c r="H1171"/>
      <c r="J1171" s="115"/>
      <c r="M1171" s="116"/>
      <c r="N1171"/>
      <c r="P1171" s="115"/>
      <c r="S1171" s="116"/>
      <c r="T1171" s="1"/>
      <c r="V1171" s="116"/>
      <c r="W1171" s="1"/>
      <c r="Y1171" s="116"/>
      <c r="Z1171" s="1"/>
      <c r="AB1171" s="115"/>
      <c r="AC1171"/>
      <c r="AE1171" s="116"/>
      <c r="AF1171" s="1"/>
      <c r="AH1171" s="116"/>
      <c r="AI1171" s="1"/>
      <c r="AK1171" s="115"/>
      <c r="AL1171" s="1"/>
      <c r="AN1171" s="116"/>
      <c r="AO1171" s="114"/>
      <c r="AP1171" s="114"/>
      <c r="AQ1171" s="1"/>
      <c r="AR1171" s="1"/>
      <c r="AS1171" s="115"/>
      <c r="AT1171" s="1"/>
      <c r="AU1171" s="1"/>
      <c r="AV1171" s="115"/>
      <c r="AW1171" s="1"/>
      <c r="AX1171" s="33"/>
      <c r="AY1171" s="116"/>
      <c r="AZ1171" s="1"/>
      <c r="BB1171" s="119"/>
      <c r="BC1171" s="1"/>
      <c r="BD1171" s="33"/>
      <c r="BE1171" s="116"/>
      <c r="BF1171" s="1"/>
      <c r="BG1171" s="33"/>
      <c r="BH1171" s="116"/>
      <c r="BI1171" s="1"/>
      <c r="BK1171" s="116"/>
      <c r="BL1171" s="1"/>
      <c r="BN1171" s="116"/>
      <c r="BO1171" s="1"/>
      <c r="BQ1171" s="116"/>
      <c r="BR1171" s="1"/>
      <c r="BT1171" s="116"/>
      <c r="BU1171" s="1"/>
      <c r="BW1171" s="116"/>
      <c r="BX1171" s="1"/>
      <c r="BZ1171" s="116"/>
      <c r="CA1171" s="33"/>
    </row>
    <row r="1172" spans="5:79">
      <c r="E1172"/>
      <c r="G1172"/>
      <c r="H1172"/>
      <c r="J1172" s="115"/>
      <c r="M1172" s="116"/>
      <c r="N1172"/>
      <c r="P1172" s="115"/>
      <c r="S1172" s="116"/>
      <c r="T1172" s="1"/>
      <c r="V1172" s="116"/>
      <c r="W1172" s="1"/>
      <c r="Y1172" s="116"/>
      <c r="Z1172" s="1"/>
      <c r="AB1172" s="115"/>
      <c r="AC1172"/>
      <c r="AE1172" s="116"/>
      <c r="AF1172" s="1"/>
      <c r="AH1172" s="116"/>
      <c r="AI1172" s="1"/>
      <c r="AK1172" s="115"/>
      <c r="AL1172" s="1"/>
      <c r="AN1172" s="116"/>
      <c r="AO1172" s="114"/>
      <c r="AP1172" s="114"/>
      <c r="AQ1172" s="1"/>
      <c r="AR1172" s="1"/>
      <c r="AS1172" s="115"/>
      <c r="AT1172" s="1"/>
      <c r="AU1172" s="1"/>
      <c r="AV1172" s="115"/>
      <c r="AW1172" s="1"/>
      <c r="AX1172" s="33"/>
      <c r="AY1172" s="116"/>
      <c r="AZ1172" s="1"/>
      <c r="BB1172" s="119"/>
      <c r="BC1172" s="1"/>
      <c r="BD1172" s="33"/>
      <c r="BE1172" s="116"/>
      <c r="BF1172" s="1"/>
      <c r="BG1172" s="33"/>
      <c r="BH1172" s="116"/>
      <c r="BI1172" s="1"/>
      <c r="BK1172" s="116"/>
      <c r="BL1172" s="1"/>
      <c r="BN1172" s="116"/>
      <c r="BO1172" s="1"/>
      <c r="BQ1172" s="116"/>
      <c r="BR1172" s="1"/>
      <c r="BT1172" s="116"/>
      <c r="BU1172" s="1"/>
      <c r="BW1172" s="116"/>
      <c r="BX1172" s="1"/>
      <c r="BZ1172" s="116"/>
      <c r="CA1172" s="33"/>
    </row>
    <row r="1173" spans="5:79">
      <c r="E1173"/>
      <c r="G1173"/>
      <c r="H1173"/>
      <c r="J1173" s="115"/>
      <c r="M1173" s="116"/>
      <c r="N1173"/>
      <c r="P1173" s="115"/>
      <c r="S1173" s="116"/>
      <c r="T1173" s="1"/>
      <c r="V1173" s="116"/>
      <c r="W1173" s="1"/>
      <c r="Y1173" s="116"/>
      <c r="Z1173" s="1"/>
      <c r="AB1173" s="115"/>
      <c r="AC1173"/>
      <c r="AE1173" s="116"/>
      <c r="AF1173" s="1"/>
      <c r="AH1173" s="116"/>
      <c r="AI1173" s="1"/>
      <c r="AK1173" s="115"/>
      <c r="AL1173" s="1"/>
      <c r="AN1173" s="116"/>
      <c r="AO1173" s="114"/>
      <c r="AP1173" s="114"/>
      <c r="AQ1173" s="1"/>
      <c r="AR1173" s="1"/>
      <c r="AS1173" s="115"/>
      <c r="AT1173" s="1"/>
      <c r="AU1173" s="1"/>
      <c r="AV1173" s="115"/>
      <c r="AW1173" s="1"/>
      <c r="AX1173" s="33"/>
      <c r="AY1173" s="116"/>
      <c r="AZ1173" s="1"/>
      <c r="BB1173" s="119"/>
      <c r="BC1173" s="1"/>
      <c r="BD1173" s="33"/>
      <c r="BE1173" s="116"/>
      <c r="BF1173" s="1"/>
      <c r="BG1173" s="33"/>
      <c r="BH1173" s="116"/>
      <c r="BI1173" s="1"/>
      <c r="BK1173" s="116"/>
      <c r="BL1173" s="1"/>
      <c r="BN1173" s="116"/>
      <c r="BO1173" s="1"/>
      <c r="BQ1173" s="116"/>
      <c r="BR1173" s="1"/>
      <c r="BT1173" s="116"/>
      <c r="BU1173" s="1"/>
      <c r="BW1173" s="116"/>
      <c r="BX1173" s="1"/>
      <c r="BZ1173" s="116"/>
      <c r="CA1173" s="33"/>
    </row>
    <row r="1174" spans="5:79">
      <c r="E1174"/>
      <c r="G1174"/>
      <c r="H1174"/>
      <c r="J1174" s="115"/>
      <c r="M1174" s="116"/>
      <c r="N1174"/>
      <c r="P1174" s="115"/>
      <c r="S1174" s="116"/>
      <c r="T1174" s="1"/>
      <c r="V1174" s="116"/>
      <c r="W1174" s="1"/>
      <c r="Y1174" s="116"/>
      <c r="Z1174" s="1"/>
      <c r="AB1174" s="115"/>
      <c r="AC1174"/>
      <c r="AE1174" s="116"/>
      <c r="AF1174" s="1"/>
      <c r="AH1174" s="116"/>
      <c r="AI1174" s="1"/>
      <c r="AK1174" s="115"/>
      <c r="AL1174" s="1"/>
      <c r="AN1174" s="116"/>
      <c r="AO1174" s="114"/>
      <c r="AP1174" s="114"/>
      <c r="AQ1174" s="1"/>
      <c r="AR1174" s="1"/>
      <c r="AS1174" s="115"/>
      <c r="AT1174" s="1"/>
      <c r="AU1174" s="1"/>
      <c r="AV1174" s="115"/>
      <c r="AW1174" s="1"/>
      <c r="AX1174" s="33"/>
      <c r="AY1174" s="116"/>
      <c r="AZ1174" s="1"/>
      <c r="BB1174" s="119"/>
      <c r="BC1174" s="1"/>
      <c r="BD1174" s="33"/>
      <c r="BE1174" s="116"/>
      <c r="BF1174" s="1"/>
      <c r="BG1174" s="33"/>
      <c r="BH1174" s="116"/>
      <c r="BI1174" s="1"/>
      <c r="BK1174" s="116"/>
      <c r="BL1174" s="1"/>
      <c r="BN1174" s="116"/>
      <c r="BO1174" s="1"/>
      <c r="BQ1174" s="116"/>
      <c r="BR1174" s="1"/>
      <c r="BT1174" s="116"/>
      <c r="BU1174" s="1"/>
      <c r="BW1174" s="116"/>
      <c r="BX1174" s="1"/>
      <c r="BZ1174" s="116"/>
      <c r="CA1174" s="33"/>
    </row>
    <row r="1175" spans="5:79">
      <c r="E1175"/>
      <c r="G1175"/>
      <c r="H1175"/>
      <c r="J1175" s="115"/>
      <c r="M1175" s="116"/>
      <c r="N1175"/>
      <c r="P1175" s="115"/>
      <c r="S1175" s="116"/>
      <c r="T1175" s="1"/>
      <c r="V1175" s="116"/>
      <c r="W1175" s="1"/>
      <c r="Y1175" s="116"/>
      <c r="Z1175" s="1"/>
      <c r="AB1175" s="115"/>
      <c r="AC1175"/>
      <c r="AE1175" s="116"/>
      <c r="AF1175" s="1"/>
      <c r="AH1175" s="116"/>
      <c r="AI1175" s="1"/>
      <c r="AK1175" s="115"/>
      <c r="AL1175" s="1"/>
      <c r="AN1175" s="116"/>
      <c r="AO1175" s="114"/>
      <c r="AP1175" s="114"/>
      <c r="AQ1175" s="1"/>
      <c r="AR1175" s="1"/>
      <c r="AS1175" s="115"/>
      <c r="AT1175" s="1"/>
      <c r="AU1175" s="1"/>
      <c r="AV1175" s="115"/>
      <c r="AW1175" s="1"/>
      <c r="AX1175" s="33"/>
      <c r="AY1175" s="116"/>
      <c r="AZ1175" s="1"/>
      <c r="BB1175" s="119"/>
      <c r="BC1175" s="1"/>
      <c r="BD1175" s="33"/>
      <c r="BE1175" s="116"/>
      <c r="BF1175" s="1"/>
      <c r="BG1175" s="33"/>
      <c r="BH1175" s="116"/>
      <c r="BI1175" s="1"/>
      <c r="BK1175" s="116"/>
      <c r="BL1175" s="1"/>
      <c r="BN1175" s="116"/>
      <c r="BO1175" s="1"/>
      <c r="BQ1175" s="116"/>
      <c r="BR1175" s="1"/>
      <c r="BT1175" s="116"/>
      <c r="BU1175" s="1"/>
      <c r="BW1175" s="116"/>
      <c r="BX1175" s="1"/>
      <c r="BZ1175" s="116"/>
      <c r="CA1175" s="33"/>
    </row>
    <row r="1176" spans="5:79">
      <c r="E1176"/>
      <c r="G1176"/>
      <c r="H1176"/>
      <c r="J1176" s="115"/>
      <c r="M1176" s="116"/>
      <c r="N1176"/>
      <c r="P1176" s="115"/>
      <c r="S1176" s="116"/>
      <c r="T1176" s="1"/>
      <c r="V1176" s="116"/>
      <c r="W1176" s="1"/>
      <c r="Y1176" s="116"/>
      <c r="Z1176" s="1"/>
      <c r="AB1176" s="115"/>
      <c r="AC1176"/>
      <c r="AE1176" s="116"/>
      <c r="AF1176" s="1"/>
      <c r="AH1176" s="116"/>
      <c r="AI1176" s="1"/>
      <c r="AK1176" s="115"/>
      <c r="AL1176" s="1"/>
      <c r="AN1176" s="116"/>
      <c r="AO1176" s="114"/>
      <c r="AP1176" s="114"/>
      <c r="AQ1176" s="1"/>
      <c r="AR1176" s="1"/>
      <c r="AS1176" s="115"/>
      <c r="AT1176" s="1"/>
      <c r="AU1176" s="1"/>
      <c r="AV1176" s="115"/>
      <c r="AW1176" s="1"/>
      <c r="AX1176" s="33"/>
      <c r="AY1176" s="116"/>
      <c r="AZ1176" s="1"/>
      <c r="BB1176" s="119"/>
      <c r="BC1176" s="1"/>
      <c r="BD1176" s="33"/>
      <c r="BE1176" s="116"/>
      <c r="BF1176" s="1"/>
      <c r="BG1176" s="33"/>
      <c r="BH1176" s="116"/>
      <c r="BI1176" s="1"/>
      <c r="BK1176" s="116"/>
      <c r="BL1176" s="1"/>
      <c r="BN1176" s="116"/>
      <c r="BO1176" s="1"/>
      <c r="BQ1176" s="116"/>
      <c r="BR1176" s="1"/>
      <c r="BT1176" s="116"/>
      <c r="BU1176" s="1"/>
      <c r="BW1176" s="116"/>
      <c r="BX1176" s="1"/>
      <c r="BZ1176" s="116"/>
      <c r="CA1176" s="33"/>
    </row>
    <row r="1177" spans="5:79">
      <c r="E1177"/>
      <c r="G1177"/>
      <c r="H1177"/>
      <c r="J1177" s="115"/>
      <c r="M1177" s="116"/>
      <c r="N1177"/>
      <c r="P1177" s="115"/>
      <c r="S1177" s="116"/>
      <c r="T1177" s="1"/>
      <c r="V1177" s="116"/>
      <c r="W1177" s="1"/>
      <c r="Y1177" s="116"/>
      <c r="Z1177" s="1"/>
      <c r="AB1177" s="115"/>
      <c r="AC1177"/>
      <c r="AE1177" s="116"/>
      <c r="AF1177" s="1"/>
      <c r="AH1177" s="116"/>
      <c r="AI1177" s="1"/>
      <c r="AK1177" s="115"/>
      <c r="AL1177" s="1"/>
      <c r="AN1177" s="116"/>
      <c r="AO1177" s="114"/>
      <c r="AP1177" s="114"/>
      <c r="AQ1177" s="1"/>
      <c r="AR1177" s="1"/>
      <c r="AS1177" s="115"/>
      <c r="AT1177" s="1"/>
      <c r="AU1177" s="1"/>
      <c r="AV1177" s="115"/>
      <c r="AW1177" s="1"/>
      <c r="AX1177" s="33"/>
      <c r="AY1177" s="116"/>
      <c r="AZ1177" s="1"/>
      <c r="BB1177" s="119"/>
      <c r="BC1177" s="1"/>
      <c r="BD1177" s="33"/>
      <c r="BE1177" s="116"/>
      <c r="BF1177" s="1"/>
      <c r="BG1177" s="33"/>
      <c r="BH1177" s="116"/>
      <c r="BI1177" s="1"/>
      <c r="BK1177" s="116"/>
      <c r="BL1177" s="1"/>
      <c r="BN1177" s="116"/>
      <c r="BO1177" s="1"/>
      <c r="BQ1177" s="116"/>
      <c r="BR1177" s="1"/>
      <c r="BT1177" s="116"/>
      <c r="BU1177" s="1"/>
      <c r="BW1177" s="116"/>
      <c r="BX1177" s="1"/>
      <c r="BZ1177" s="116"/>
      <c r="CA1177" s="33"/>
    </row>
    <row r="1178" spans="5:79">
      <c r="E1178"/>
      <c r="G1178"/>
      <c r="H1178"/>
      <c r="J1178" s="115"/>
      <c r="M1178" s="116"/>
      <c r="N1178"/>
      <c r="P1178" s="115"/>
      <c r="S1178" s="116"/>
      <c r="T1178" s="1"/>
      <c r="V1178" s="116"/>
      <c r="W1178" s="1"/>
      <c r="Y1178" s="116"/>
      <c r="Z1178" s="1"/>
      <c r="AB1178" s="115"/>
      <c r="AC1178"/>
      <c r="AE1178" s="116"/>
      <c r="AF1178" s="1"/>
      <c r="AH1178" s="116"/>
      <c r="AI1178" s="1"/>
      <c r="AK1178" s="115"/>
      <c r="AL1178" s="1"/>
      <c r="AN1178" s="116"/>
      <c r="AO1178" s="114"/>
      <c r="AP1178" s="114"/>
      <c r="AQ1178" s="1"/>
      <c r="AR1178" s="1"/>
      <c r="AS1178" s="115"/>
      <c r="AT1178" s="1"/>
      <c r="AU1178" s="1"/>
      <c r="AV1178" s="115"/>
      <c r="AW1178" s="1"/>
      <c r="AX1178" s="33"/>
      <c r="AY1178" s="116"/>
      <c r="AZ1178" s="1"/>
      <c r="BB1178" s="119"/>
      <c r="BC1178" s="1"/>
      <c r="BD1178" s="33"/>
      <c r="BE1178" s="116"/>
      <c r="BF1178" s="1"/>
      <c r="BG1178" s="33"/>
      <c r="BH1178" s="116"/>
      <c r="BI1178" s="1"/>
      <c r="BK1178" s="116"/>
      <c r="BL1178" s="1"/>
      <c r="BN1178" s="116"/>
      <c r="BO1178" s="1"/>
      <c r="BQ1178" s="116"/>
      <c r="BR1178" s="1"/>
      <c r="BT1178" s="116"/>
      <c r="BU1178" s="1"/>
      <c r="BW1178" s="116"/>
      <c r="BX1178" s="1"/>
      <c r="BZ1178" s="116"/>
      <c r="CA1178" s="33"/>
    </row>
    <row r="1179" spans="5:79">
      <c r="E1179"/>
      <c r="G1179"/>
      <c r="H1179"/>
      <c r="J1179" s="115"/>
      <c r="M1179" s="116"/>
      <c r="N1179"/>
      <c r="P1179" s="115"/>
      <c r="S1179" s="116"/>
      <c r="T1179" s="1"/>
      <c r="V1179" s="116"/>
      <c r="W1179" s="1"/>
      <c r="Y1179" s="116"/>
      <c r="Z1179" s="1"/>
      <c r="AB1179" s="115"/>
      <c r="AC1179"/>
      <c r="AE1179" s="116"/>
      <c r="AF1179" s="1"/>
      <c r="AH1179" s="116"/>
      <c r="AI1179" s="1"/>
      <c r="AK1179" s="115"/>
      <c r="AL1179" s="1"/>
      <c r="AN1179" s="116"/>
      <c r="AO1179" s="114"/>
      <c r="AP1179" s="114"/>
      <c r="AQ1179" s="1"/>
      <c r="AR1179" s="1"/>
      <c r="AS1179" s="115"/>
      <c r="AT1179" s="1"/>
      <c r="AU1179" s="1"/>
      <c r="AV1179" s="115"/>
      <c r="AW1179" s="1"/>
      <c r="AX1179" s="33"/>
      <c r="AY1179" s="116"/>
      <c r="AZ1179" s="1"/>
      <c r="BB1179" s="119"/>
      <c r="BC1179" s="1"/>
      <c r="BD1179" s="33"/>
      <c r="BE1179" s="116"/>
      <c r="BF1179" s="1"/>
      <c r="BG1179" s="33"/>
      <c r="BH1179" s="116"/>
      <c r="BI1179" s="1"/>
      <c r="BK1179" s="116"/>
      <c r="BL1179" s="1"/>
      <c r="BN1179" s="116"/>
      <c r="BO1179" s="1"/>
      <c r="BQ1179" s="116"/>
      <c r="BR1179" s="1"/>
      <c r="BT1179" s="116"/>
      <c r="BU1179" s="1"/>
      <c r="BW1179" s="116"/>
      <c r="BX1179" s="1"/>
      <c r="BZ1179" s="116"/>
      <c r="CA1179" s="33"/>
    </row>
    <row r="1180" spans="5:79">
      <c r="E1180"/>
      <c r="G1180"/>
      <c r="H1180"/>
      <c r="J1180" s="115"/>
      <c r="M1180" s="116"/>
      <c r="N1180"/>
      <c r="P1180" s="115"/>
      <c r="S1180" s="116"/>
      <c r="T1180" s="1"/>
      <c r="V1180" s="116"/>
      <c r="W1180" s="1"/>
      <c r="Y1180" s="116"/>
      <c r="Z1180" s="1"/>
      <c r="AB1180" s="115"/>
      <c r="AC1180"/>
      <c r="AE1180" s="116"/>
      <c r="AF1180" s="1"/>
      <c r="AH1180" s="116"/>
      <c r="AI1180" s="1"/>
      <c r="AK1180" s="115"/>
      <c r="AL1180" s="1"/>
      <c r="AN1180" s="116"/>
      <c r="AO1180" s="114"/>
      <c r="AP1180" s="114"/>
      <c r="AQ1180" s="1"/>
      <c r="AR1180" s="1"/>
      <c r="AS1180" s="115"/>
      <c r="AT1180" s="1"/>
      <c r="AU1180" s="1"/>
      <c r="AV1180" s="115"/>
      <c r="AW1180" s="1"/>
      <c r="AX1180" s="33"/>
      <c r="AY1180" s="116"/>
      <c r="AZ1180" s="1"/>
      <c r="BB1180" s="119"/>
      <c r="BC1180" s="1"/>
      <c r="BD1180" s="33"/>
      <c r="BE1180" s="116"/>
      <c r="BF1180" s="1"/>
      <c r="BG1180" s="33"/>
      <c r="BH1180" s="116"/>
      <c r="BI1180" s="1"/>
      <c r="BK1180" s="116"/>
      <c r="BL1180" s="1"/>
      <c r="BN1180" s="116"/>
      <c r="BO1180" s="1"/>
      <c r="BQ1180" s="116"/>
      <c r="BR1180" s="1"/>
      <c r="BT1180" s="116"/>
      <c r="BU1180" s="1"/>
      <c r="BW1180" s="116"/>
      <c r="BX1180" s="1"/>
      <c r="BZ1180" s="116"/>
      <c r="CA1180" s="33"/>
    </row>
    <row r="1181" spans="5:79">
      <c r="E1181"/>
      <c r="G1181"/>
      <c r="H1181"/>
      <c r="J1181" s="115"/>
      <c r="M1181" s="116"/>
      <c r="N1181"/>
      <c r="P1181" s="115"/>
      <c r="S1181" s="116"/>
      <c r="T1181" s="1"/>
      <c r="V1181" s="116"/>
      <c r="W1181" s="1"/>
      <c r="Y1181" s="116"/>
      <c r="Z1181" s="1"/>
      <c r="AB1181" s="115"/>
      <c r="AC1181"/>
      <c r="AE1181" s="116"/>
      <c r="AF1181" s="1"/>
      <c r="AH1181" s="116"/>
      <c r="AI1181" s="1"/>
      <c r="AK1181" s="115"/>
      <c r="AL1181" s="1"/>
      <c r="AN1181" s="116"/>
      <c r="AO1181" s="114"/>
      <c r="AP1181" s="114"/>
      <c r="AQ1181" s="1"/>
      <c r="AR1181" s="1"/>
      <c r="AS1181" s="115"/>
      <c r="AT1181" s="1"/>
      <c r="AU1181" s="1"/>
      <c r="AV1181" s="115"/>
      <c r="AW1181" s="1"/>
      <c r="AX1181" s="33"/>
      <c r="AY1181" s="116"/>
      <c r="AZ1181" s="1"/>
      <c r="BB1181" s="119"/>
      <c r="BC1181" s="1"/>
      <c r="BD1181" s="33"/>
      <c r="BE1181" s="116"/>
      <c r="BF1181" s="1"/>
      <c r="BG1181" s="33"/>
      <c r="BH1181" s="116"/>
      <c r="BI1181" s="1"/>
      <c r="BK1181" s="116"/>
      <c r="BL1181" s="1"/>
      <c r="BN1181" s="116"/>
      <c r="BO1181" s="1"/>
      <c r="BQ1181" s="116"/>
      <c r="BR1181" s="1"/>
      <c r="BT1181" s="116"/>
      <c r="BU1181" s="1"/>
      <c r="BW1181" s="116"/>
      <c r="BX1181" s="1"/>
      <c r="BZ1181" s="116"/>
      <c r="CA1181" s="33"/>
    </row>
    <row r="1182" spans="5:79">
      <c r="E1182"/>
      <c r="G1182"/>
      <c r="H1182"/>
      <c r="J1182" s="115"/>
      <c r="M1182" s="116"/>
      <c r="N1182"/>
      <c r="P1182" s="115"/>
      <c r="S1182" s="116"/>
      <c r="T1182" s="1"/>
      <c r="V1182" s="116"/>
      <c r="W1182" s="1"/>
      <c r="Y1182" s="116"/>
      <c r="Z1182" s="1"/>
      <c r="AB1182" s="115"/>
      <c r="AC1182"/>
      <c r="AE1182" s="116"/>
      <c r="AF1182" s="1"/>
      <c r="AH1182" s="116"/>
      <c r="AI1182" s="1"/>
      <c r="AK1182" s="115"/>
      <c r="AL1182" s="1"/>
      <c r="AN1182" s="116"/>
      <c r="AO1182" s="114"/>
      <c r="AP1182" s="114"/>
      <c r="AQ1182" s="1"/>
      <c r="AR1182" s="1"/>
      <c r="AS1182" s="115"/>
      <c r="AT1182" s="1"/>
      <c r="AU1182" s="1"/>
      <c r="AV1182" s="115"/>
      <c r="AW1182" s="1"/>
      <c r="AX1182" s="33"/>
      <c r="AY1182" s="116"/>
      <c r="AZ1182" s="1"/>
      <c r="BB1182" s="119"/>
      <c r="BC1182" s="1"/>
      <c r="BD1182" s="33"/>
      <c r="BE1182" s="116"/>
      <c r="BF1182" s="1"/>
      <c r="BG1182" s="33"/>
      <c r="BH1182" s="116"/>
      <c r="BI1182" s="1"/>
      <c r="BK1182" s="116"/>
      <c r="BL1182" s="1"/>
      <c r="BN1182" s="116"/>
      <c r="BO1182" s="1"/>
      <c r="BQ1182" s="116"/>
      <c r="BR1182" s="1"/>
      <c r="BT1182" s="116"/>
      <c r="BU1182" s="1"/>
      <c r="BW1182" s="116"/>
      <c r="BX1182" s="1"/>
      <c r="BZ1182" s="116"/>
      <c r="CA1182" s="33"/>
    </row>
    <row r="1183" spans="5:79">
      <c r="E1183"/>
      <c r="G1183"/>
      <c r="H1183"/>
      <c r="J1183" s="115"/>
      <c r="M1183" s="116"/>
      <c r="N1183"/>
      <c r="P1183" s="115"/>
      <c r="S1183" s="116"/>
      <c r="T1183" s="1"/>
      <c r="V1183" s="116"/>
      <c r="W1183" s="1"/>
      <c r="Y1183" s="116"/>
      <c r="Z1183" s="1"/>
      <c r="AB1183" s="115"/>
      <c r="AC1183"/>
      <c r="AE1183" s="116"/>
      <c r="AF1183" s="1"/>
      <c r="AH1183" s="116"/>
      <c r="AI1183" s="1"/>
      <c r="AK1183" s="115"/>
      <c r="AL1183" s="1"/>
      <c r="AN1183" s="116"/>
      <c r="AO1183" s="114"/>
      <c r="AP1183" s="114"/>
      <c r="AQ1183" s="1"/>
      <c r="AR1183" s="1"/>
      <c r="AS1183" s="115"/>
      <c r="AT1183" s="1"/>
      <c r="AU1183" s="1"/>
      <c r="AV1183" s="115"/>
      <c r="AW1183" s="1"/>
      <c r="AX1183" s="33"/>
      <c r="AY1183" s="116"/>
      <c r="AZ1183" s="1"/>
      <c r="BB1183" s="119"/>
      <c r="BC1183" s="1"/>
      <c r="BD1183" s="33"/>
      <c r="BE1183" s="116"/>
      <c r="BF1183" s="1"/>
      <c r="BG1183" s="33"/>
      <c r="BH1183" s="116"/>
      <c r="BI1183" s="1"/>
      <c r="BK1183" s="116"/>
      <c r="BL1183" s="1"/>
      <c r="BN1183" s="116"/>
      <c r="BO1183" s="1"/>
      <c r="BQ1183" s="116"/>
      <c r="BR1183" s="1"/>
      <c r="BT1183" s="116"/>
      <c r="BU1183" s="1"/>
      <c r="BW1183" s="116"/>
      <c r="BX1183" s="1"/>
      <c r="BZ1183" s="116"/>
      <c r="CA1183" s="33"/>
    </row>
    <row r="1184" spans="5:79">
      <c r="E1184"/>
      <c r="G1184"/>
      <c r="H1184"/>
      <c r="J1184" s="115"/>
      <c r="M1184" s="116"/>
      <c r="N1184"/>
      <c r="P1184" s="115"/>
      <c r="S1184" s="116"/>
      <c r="T1184" s="1"/>
      <c r="V1184" s="116"/>
      <c r="W1184" s="1"/>
      <c r="Y1184" s="116"/>
      <c r="Z1184" s="1"/>
      <c r="AB1184" s="115"/>
      <c r="AC1184"/>
      <c r="AE1184" s="116"/>
      <c r="AF1184" s="1"/>
      <c r="AH1184" s="116"/>
      <c r="AI1184" s="1"/>
      <c r="AK1184" s="115"/>
      <c r="AL1184" s="1"/>
      <c r="AN1184" s="116"/>
      <c r="AO1184" s="114"/>
      <c r="AP1184" s="114"/>
      <c r="AQ1184" s="1"/>
      <c r="AR1184" s="1"/>
      <c r="AS1184" s="115"/>
      <c r="AT1184" s="1"/>
      <c r="AU1184" s="1"/>
      <c r="AV1184" s="115"/>
      <c r="AW1184" s="1"/>
      <c r="AX1184" s="33"/>
      <c r="AY1184" s="116"/>
      <c r="AZ1184" s="1"/>
      <c r="BB1184" s="119"/>
      <c r="BC1184" s="1"/>
      <c r="BD1184" s="33"/>
      <c r="BE1184" s="116"/>
      <c r="BF1184" s="1"/>
      <c r="BG1184" s="33"/>
      <c r="BH1184" s="116"/>
      <c r="BI1184" s="1"/>
      <c r="BK1184" s="116"/>
      <c r="BL1184" s="1"/>
      <c r="BN1184" s="116"/>
      <c r="BO1184" s="1"/>
      <c r="BQ1184" s="116"/>
      <c r="BR1184" s="1"/>
      <c r="BT1184" s="116"/>
      <c r="BU1184" s="1"/>
      <c r="BW1184" s="116"/>
      <c r="BX1184" s="1"/>
      <c r="BZ1184" s="116"/>
      <c r="CA1184" s="33"/>
    </row>
    <row r="1185" spans="5:79">
      <c r="E1185"/>
      <c r="G1185"/>
      <c r="H1185"/>
      <c r="J1185" s="115"/>
      <c r="M1185" s="116"/>
      <c r="N1185"/>
      <c r="P1185" s="115"/>
      <c r="S1185" s="116"/>
      <c r="T1185" s="1"/>
      <c r="V1185" s="116"/>
      <c r="W1185" s="1"/>
      <c r="Y1185" s="116"/>
      <c r="Z1185" s="1"/>
      <c r="AB1185" s="115"/>
      <c r="AC1185"/>
      <c r="AE1185" s="116"/>
      <c r="AF1185" s="1"/>
      <c r="AH1185" s="116"/>
      <c r="AI1185" s="1"/>
      <c r="AK1185" s="115"/>
      <c r="AL1185" s="1"/>
      <c r="AN1185" s="116"/>
      <c r="AO1185" s="114"/>
      <c r="AP1185" s="114"/>
      <c r="AQ1185" s="1"/>
      <c r="AR1185" s="1"/>
      <c r="AS1185" s="115"/>
      <c r="AT1185" s="1"/>
      <c r="AU1185" s="1"/>
      <c r="AV1185" s="115"/>
      <c r="AW1185" s="1"/>
      <c r="AX1185" s="33"/>
      <c r="AY1185" s="116"/>
      <c r="AZ1185" s="1"/>
      <c r="BB1185" s="119"/>
      <c r="BC1185" s="1"/>
      <c r="BD1185" s="33"/>
      <c r="BE1185" s="116"/>
      <c r="BF1185" s="1"/>
      <c r="BG1185" s="33"/>
      <c r="BH1185" s="116"/>
      <c r="BI1185" s="1"/>
      <c r="BK1185" s="116"/>
      <c r="BL1185" s="1"/>
      <c r="BN1185" s="116"/>
      <c r="BO1185" s="1"/>
      <c r="BQ1185" s="116"/>
      <c r="BR1185" s="1"/>
      <c r="BT1185" s="116"/>
      <c r="BU1185" s="1"/>
      <c r="BW1185" s="116"/>
      <c r="BX1185" s="1"/>
      <c r="BZ1185" s="116"/>
      <c r="CA1185" s="33"/>
    </row>
    <row r="1186" spans="5:79">
      <c r="E1186"/>
      <c r="G1186"/>
      <c r="H1186"/>
      <c r="J1186" s="115"/>
      <c r="M1186" s="116"/>
      <c r="N1186"/>
      <c r="P1186" s="115"/>
      <c r="S1186" s="116"/>
      <c r="T1186" s="1"/>
      <c r="V1186" s="116"/>
      <c r="W1186" s="1"/>
      <c r="Y1186" s="116"/>
      <c r="Z1186" s="1"/>
      <c r="AB1186" s="115"/>
      <c r="AC1186"/>
      <c r="AE1186" s="116"/>
      <c r="AF1186" s="1"/>
      <c r="AH1186" s="116"/>
      <c r="AI1186" s="1"/>
      <c r="AK1186" s="115"/>
      <c r="AL1186" s="1"/>
      <c r="AN1186" s="116"/>
      <c r="AO1186" s="114"/>
      <c r="AP1186" s="114"/>
      <c r="AQ1186" s="1"/>
      <c r="AR1186" s="1"/>
      <c r="AS1186" s="115"/>
      <c r="AT1186" s="1"/>
      <c r="AU1186" s="1"/>
      <c r="AV1186" s="115"/>
      <c r="AW1186" s="1"/>
      <c r="AX1186" s="33"/>
      <c r="AY1186" s="116"/>
      <c r="AZ1186" s="1"/>
      <c r="BB1186" s="119"/>
      <c r="BC1186" s="1"/>
      <c r="BD1186" s="33"/>
      <c r="BE1186" s="116"/>
      <c r="BF1186" s="1"/>
      <c r="BG1186" s="33"/>
      <c r="BH1186" s="116"/>
      <c r="BI1186" s="1"/>
      <c r="BK1186" s="116"/>
      <c r="BL1186" s="1"/>
      <c r="BN1186" s="116"/>
      <c r="BO1186" s="1"/>
      <c r="BQ1186" s="116"/>
      <c r="BR1186" s="1"/>
      <c r="BT1186" s="116"/>
      <c r="BU1186" s="1"/>
      <c r="BW1186" s="116"/>
      <c r="BX1186" s="1"/>
      <c r="BZ1186" s="116"/>
      <c r="CA1186" s="33"/>
    </row>
    <row r="1187" spans="5:79">
      <c r="E1187"/>
      <c r="G1187"/>
      <c r="H1187"/>
      <c r="J1187" s="115"/>
      <c r="M1187" s="116"/>
      <c r="N1187"/>
      <c r="P1187" s="115"/>
      <c r="S1187" s="116"/>
      <c r="T1187" s="1"/>
      <c r="V1187" s="116"/>
      <c r="W1187" s="1"/>
      <c r="Y1187" s="116"/>
      <c r="Z1187" s="1"/>
      <c r="AB1187" s="115"/>
      <c r="AC1187"/>
      <c r="AE1187" s="116"/>
      <c r="AF1187" s="1"/>
      <c r="AH1187" s="116"/>
      <c r="AI1187" s="1"/>
      <c r="AK1187" s="115"/>
      <c r="AL1187" s="1"/>
      <c r="AN1187" s="116"/>
      <c r="AO1187" s="114"/>
      <c r="AP1187" s="114"/>
      <c r="AQ1187" s="1"/>
      <c r="AR1187" s="1"/>
      <c r="AS1187" s="115"/>
      <c r="AT1187" s="1"/>
      <c r="AU1187" s="1"/>
      <c r="AV1187" s="115"/>
      <c r="AW1187" s="1"/>
      <c r="AX1187" s="33"/>
      <c r="AY1187" s="116"/>
      <c r="AZ1187" s="1"/>
      <c r="BB1187" s="119"/>
      <c r="BC1187" s="1"/>
      <c r="BD1187" s="33"/>
      <c r="BE1187" s="116"/>
      <c r="BF1187" s="1"/>
      <c r="BG1187" s="33"/>
      <c r="BH1187" s="116"/>
      <c r="BI1187" s="1"/>
      <c r="BK1187" s="116"/>
      <c r="BL1187" s="1"/>
      <c r="BN1187" s="116"/>
      <c r="BO1187" s="1"/>
      <c r="BQ1187" s="116"/>
      <c r="BR1187" s="1"/>
      <c r="BT1187" s="116"/>
      <c r="BU1187" s="1"/>
      <c r="BW1187" s="116"/>
      <c r="BX1187" s="1"/>
      <c r="BZ1187" s="116"/>
      <c r="CA1187" s="33"/>
    </row>
    <row r="1188" spans="5:79">
      <c r="E1188"/>
      <c r="G1188"/>
      <c r="H1188"/>
      <c r="J1188" s="115"/>
      <c r="M1188" s="116"/>
      <c r="N1188"/>
      <c r="P1188" s="115"/>
      <c r="S1188" s="116"/>
      <c r="T1188" s="1"/>
      <c r="V1188" s="116"/>
      <c r="W1188" s="1"/>
      <c r="Y1188" s="116"/>
      <c r="Z1188" s="1"/>
      <c r="AB1188" s="115"/>
      <c r="AC1188"/>
      <c r="AE1188" s="116"/>
      <c r="AF1188" s="1"/>
      <c r="AH1188" s="116"/>
      <c r="AI1188" s="1"/>
      <c r="AK1188" s="115"/>
      <c r="AL1188" s="1"/>
      <c r="AN1188" s="116"/>
      <c r="AO1188" s="114"/>
      <c r="AP1188" s="114"/>
      <c r="AQ1188" s="1"/>
      <c r="AR1188" s="1"/>
      <c r="AS1188" s="115"/>
      <c r="AT1188" s="1"/>
      <c r="AU1188" s="1"/>
      <c r="AV1188" s="115"/>
      <c r="AW1188" s="1"/>
      <c r="AX1188" s="33"/>
      <c r="AY1188" s="116"/>
      <c r="AZ1188" s="1"/>
      <c r="BB1188" s="119"/>
      <c r="BC1188" s="1"/>
      <c r="BD1188" s="33"/>
      <c r="BE1188" s="116"/>
      <c r="BF1188" s="1"/>
      <c r="BG1188" s="33"/>
      <c r="BH1188" s="116"/>
      <c r="BI1188" s="1"/>
      <c r="BK1188" s="116"/>
      <c r="BL1188" s="1"/>
      <c r="BN1188" s="116"/>
      <c r="BO1188" s="1"/>
      <c r="BQ1188" s="116"/>
      <c r="BR1188" s="1"/>
      <c r="BT1188" s="116"/>
      <c r="BU1188" s="1"/>
      <c r="BW1188" s="116"/>
      <c r="BX1188" s="1"/>
      <c r="BZ1188" s="116"/>
      <c r="CA1188" s="33"/>
    </row>
    <row r="1189" spans="5:79">
      <c r="E1189"/>
      <c r="G1189"/>
      <c r="H1189"/>
      <c r="J1189" s="115"/>
      <c r="M1189" s="116"/>
      <c r="N1189"/>
      <c r="P1189" s="115"/>
      <c r="S1189" s="116"/>
      <c r="T1189" s="1"/>
      <c r="V1189" s="116"/>
      <c r="W1189" s="1"/>
      <c r="Y1189" s="116"/>
      <c r="Z1189" s="1"/>
      <c r="AB1189" s="115"/>
      <c r="AC1189"/>
      <c r="AE1189" s="116"/>
      <c r="AF1189" s="1"/>
      <c r="AH1189" s="116"/>
      <c r="AI1189" s="1"/>
      <c r="AK1189" s="115"/>
      <c r="AL1189" s="1"/>
      <c r="AN1189" s="116"/>
      <c r="AO1189" s="114"/>
      <c r="AP1189" s="114"/>
      <c r="AQ1189" s="1"/>
      <c r="AR1189" s="1"/>
      <c r="AS1189" s="115"/>
      <c r="AT1189" s="1"/>
      <c r="AU1189" s="1"/>
      <c r="AV1189" s="115"/>
      <c r="AW1189" s="1"/>
      <c r="AX1189" s="33"/>
      <c r="AY1189" s="116"/>
      <c r="AZ1189" s="1"/>
      <c r="BB1189" s="119"/>
      <c r="BC1189" s="1"/>
      <c r="BD1189" s="33"/>
      <c r="BE1189" s="116"/>
      <c r="BF1189" s="1"/>
      <c r="BG1189" s="33"/>
      <c r="BH1189" s="116"/>
      <c r="BI1189" s="1"/>
      <c r="BK1189" s="116"/>
      <c r="BL1189" s="1"/>
      <c r="BN1189" s="116"/>
      <c r="BO1189" s="1"/>
      <c r="BQ1189" s="116"/>
      <c r="BR1189" s="1"/>
      <c r="BT1189" s="116"/>
      <c r="BU1189" s="1"/>
      <c r="BW1189" s="116"/>
      <c r="BX1189" s="1"/>
      <c r="BZ1189" s="116"/>
      <c r="CA1189" s="33"/>
    </row>
    <row r="1190" spans="5:79">
      <c r="E1190"/>
      <c r="G1190"/>
      <c r="H1190"/>
      <c r="J1190" s="115"/>
      <c r="M1190" s="116"/>
      <c r="N1190"/>
      <c r="P1190" s="115"/>
      <c r="S1190" s="116"/>
      <c r="T1190" s="1"/>
      <c r="V1190" s="116"/>
      <c r="W1190" s="1"/>
      <c r="Y1190" s="116"/>
      <c r="Z1190" s="1"/>
      <c r="AB1190" s="115"/>
      <c r="AC1190"/>
      <c r="AE1190" s="116"/>
      <c r="AF1190" s="1"/>
      <c r="AH1190" s="116"/>
      <c r="AI1190" s="1"/>
      <c r="AK1190" s="115"/>
      <c r="AL1190" s="1"/>
      <c r="AN1190" s="116"/>
      <c r="AO1190" s="114"/>
      <c r="AP1190" s="114"/>
      <c r="AQ1190" s="1"/>
      <c r="AR1190" s="1"/>
      <c r="AS1190" s="115"/>
      <c r="AT1190" s="1"/>
      <c r="AU1190" s="1"/>
      <c r="AV1190" s="115"/>
      <c r="AW1190" s="1"/>
      <c r="AX1190" s="33"/>
      <c r="AY1190" s="116"/>
      <c r="AZ1190" s="1"/>
      <c r="BB1190" s="119"/>
      <c r="BC1190" s="1"/>
      <c r="BD1190" s="33"/>
      <c r="BE1190" s="116"/>
      <c r="BF1190" s="1"/>
      <c r="BG1190" s="33"/>
      <c r="BH1190" s="116"/>
      <c r="BI1190" s="1"/>
      <c r="BK1190" s="116"/>
      <c r="BL1190" s="1"/>
      <c r="BN1190" s="116"/>
      <c r="BO1190" s="1"/>
      <c r="BQ1190" s="116"/>
      <c r="BR1190" s="1"/>
      <c r="BT1190" s="116"/>
      <c r="BU1190" s="1"/>
      <c r="BW1190" s="116"/>
      <c r="BX1190" s="1"/>
      <c r="BZ1190" s="116"/>
      <c r="CA1190" s="33"/>
    </row>
    <row r="1191" spans="5:79">
      <c r="E1191"/>
      <c r="G1191"/>
      <c r="H1191"/>
      <c r="J1191" s="115"/>
      <c r="M1191" s="116"/>
      <c r="N1191"/>
      <c r="P1191" s="115"/>
      <c r="S1191" s="116"/>
      <c r="T1191" s="1"/>
      <c r="V1191" s="116"/>
      <c r="W1191" s="1"/>
      <c r="Y1191" s="116"/>
      <c r="Z1191" s="1"/>
      <c r="AB1191" s="115"/>
      <c r="AC1191"/>
      <c r="AE1191" s="116"/>
      <c r="AF1191" s="1"/>
      <c r="AH1191" s="116"/>
      <c r="AI1191" s="1"/>
      <c r="AK1191" s="115"/>
      <c r="AL1191" s="1"/>
      <c r="AN1191" s="116"/>
      <c r="AO1191" s="114"/>
      <c r="AP1191" s="114"/>
      <c r="AQ1191" s="1"/>
      <c r="AR1191" s="1"/>
      <c r="AS1191" s="115"/>
      <c r="AT1191" s="1"/>
      <c r="AU1191" s="1"/>
      <c r="AV1191" s="115"/>
      <c r="AW1191" s="1"/>
      <c r="AX1191" s="33"/>
      <c r="AY1191" s="116"/>
      <c r="AZ1191" s="1"/>
      <c r="BB1191" s="119"/>
      <c r="BC1191" s="1"/>
      <c r="BD1191" s="33"/>
      <c r="BE1191" s="116"/>
      <c r="BF1191" s="1"/>
      <c r="BG1191" s="33"/>
      <c r="BH1191" s="116"/>
      <c r="BI1191" s="1"/>
      <c r="BK1191" s="116"/>
      <c r="BL1191" s="1"/>
      <c r="BN1191" s="116"/>
      <c r="BO1191" s="1"/>
      <c r="BQ1191" s="116"/>
      <c r="BR1191" s="1"/>
      <c r="BT1191" s="116"/>
      <c r="BU1191" s="1"/>
      <c r="BW1191" s="116"/>
      <c r="BX1191" s="1"/>
      <c r="BZ1191" s="116"/>
      <c r="CA1191" s="33"/>
    </row>
    <row r="1192" spans="5:79">
      <c r="E1192"/>
      <c r="G1192"/>
      <c r="H1192"/>
      <c r="J1192" s="115"/>
      <c r="M1192" s="116"/>
      <c r="N1192"/>
      <c r="P1192" s="115"/>
      <c r="S1192" s="116"/>
      <c r="T1192" s="1"/>
      <c r="V1192" s="116"/>
      <c r="W1192" s="1"/>
      <c r="Y1192" s="116"/>
      <c r="Z1192" s="1"/>
      <c r="AB1192" s="115"/>
      <c r="AC1192"/>
      <c r="AE1192" s="116"/>
      <c r="AF1192" s="1"/>
      <c r="AH1192" s="116"/>
      <c r="AI1192" s="1"/>
      <c r="AK1192" s="115"/>
      <c r="AL1192" s="1"/>
      <c r="AN1192" s="116"/>
      <c r="AO1192" s="114"/>
      <c r="AP1192" s="114"/>
      <c r="AQ1192" s="1"/>
      <c r="AR1192" s="1"/>
      <c r="AS1192" s="115"/>
      <c r="AT1192" s="1"/>
      <c r="AU1192" s="1"/>
      <c r="AV1192" s="115"/>
      <c r="AW1192" s="1"/>
      <c r="AX1192" s="33"/>
      <c r="AY1192" s="116"/>
      <c r="AZ1192" s="1"/>
      <c r="BB1192" s="119"/>
      <c r="BC1192" s="1"/>
      <c r="BD1192" s="33"/>
      <c r="BE1192" s="116"/>
      <c r="BF1192" s="1"/>
      <c r="BG1192" s="33"/>
      <c r="BH1192" s="116"/>
      <c r="BI1192" s="1"/>
      <c r="BK1192" s="116"/>
      <c r="BL1192" s="1"/>
      <c r="BN1192" s="116"/>
      <c r="BO1192" s="1"/>
      <c r="BQ1192" s="116"/>
      <c r="BR1192" s="1"/>
      <c r="BT1192" s="116"/>
      <c r="BU1192" s="1"/>
      <c r="BW1192" s="116"/>
      <c r="BX1192" s="1"/>
      <c r="BZ1192" s="116"/>
      <c r="CA1192" s="33"/>
    </row>
    <row r="1193" spans="5:79">
      <c r="E1193"/>
      <c r="G1193"/>
      <c r="H1193"/>
      <c r="J1193" s="115"/>
      <c r="M1193" s="116"/>
      <c r="N1193"/>
      <c r="P1193" s="115"/>
      <c r="S1193" s="116"/>
      <c r="T1193" s="1"/>
      <c r="V1193" s="116"/>
      <c r="W1193" s="1"/>
      <c r="Y1193" s="116"/>
      <c r="Z1193" s="1"/>
      <c r="AB1193" s="115"/>
      <c r="AC1193"/>
      <c r="AE1193" s="116"/>
      <c r="AF1193" s="1"/>
      <c r="AH1193" s="116"/>
      <c r="AI1193" s="1"/>
      <c r="AK1193" s="115"/>
      <c r="AL1193" s="1"/>
      <c r="AN1193" s="116"/>
      <c r="AO1193" s="114"/>
      <c r="AP1193" s="114"/>
      <c r="AQ1193" s="1"/>
      <c r="AR1193" s="1"/>
      <c r="AS1193" s="115"/>
      <c r="AT1193" s="1"/>
      <c r="AU1193" s="1"/>
      <c r="AV1193" s="115"/>
      <c r="AW1193" s="1"/>
      <c r="AX1193" s="33"/>
      <c r="AY1193" s="116"/>
      <c r="AZ1193" s="1"/>
      <c r="BB1193" s="119"/>
      <c r="BC1193" s="1"/>
      <c r="BD1193" s="33"/>
      <c r="BE1193" s="116"/>
      <c r="BF1193" s="1"/>
      <c r="BG1193" s="33"/>
      <c r="BH1193" s="116"/>
      <c r="BI1193" s="1"/>
      <c r="BK1193" s="116"/>
      <c r="BL1193" s="1"/>
      <c r="BN1193" s="116"/>
      <c r="BO1193" s="1"/>
      <c r="BQ1193" s="116"/>
      <c r="BR1193" s="1"/>
      <c r="BT1193" s="116"/>
      <c r="BU1193" s="1"/>
      <c r="BW1193" s="116"/>
      <c r="BX1193" s="1"/>
      <c r="BZ1193" s="116"/>
      <c r="CA1193" s="33"/>
    </row>
    <row r="1194" spans="5:79">
      <c r="E1194"/>
      <c r="G1194"/>
      <c r="H1194"/>
      <c r="J1194" s="115"/>
      <c r="M1194" s="116"/>
      <c r="N1194"/>
      <c r="P1194" s="115"/>
      <c r="S1194" s="116"/>
      <c r="T1194" s="1"/>
      <c r="V1194" s="116"/>
      <c r="W1194" s="1"/>
      <c r="Y1194" s="116"/>
      <c r="Z1194" s="1"/>
      <c r="AB1194" s="115"/>
      <c r="AC1194"/>
      <c r="AE1194" s="116"/>
      <c r="AF1194" s="1"/>
      <c r="AH1194" s="116"/>
      <c r="AI1194" s="1"/>
      <c r="AK1194" s="115"/>
      <c r="AL1194" s="1"/>
      <c r="AN1194" s="116"/>
      <c r="AO1194" s="114"/>
      <c r="AP1194" s="114"/>
      <c r="AQ1194" s="1"/>
      <c r="AR1194" s="1"/>
      <c r="AS1194" s="115"/>
      <c r="AT1194" s="1"/>
      <c r="AU1194" s="1"/>
      <c r="AV1194" s="115"/>
      <c r="AW1194" s="1"/>
      <c r="AX1194" s="33"/>
      <c r="AY1194" s="116"/>
      <c r="AZ1194" s="1"/>
      <c r="BB1194" s="119"/>
      <c r="BC1194" s="1"/>
      <c r="BD1194" s="33"/>
      <c r="BE1194" s="116"/>
      <c r="BF1194" s="1"/>
      <c r="BG1194" s="33"/>
      <c r="BH1194" s="116"/>
      <c r="BI1194" s="1"/>
      <c r="BK1194" s="116"/>
      <c r="BL1194" s="1"/>
      <c r="BN1194" s="116"/>
      <c r="BO1194" s="1"/>
      <c r="BQ1194" s="116"/>
      <c r="BR1194" s="1"/>
      <c r="BT1194" s="116"/>
      <c r="BU1194" s="1"/>
      <c r="BW1194" s="116"/>
      <c r="BX1194" s="1"/>
      <c r="BZ1194" s="116"/>
      <c r="CA1194" s="33"/>
    </row>
    <row r="1195" spans="5:79">
      <c r="E1195"/>
      <c r="G1195"/>
      <c r="H1195"/>
      <c r="J1195" s="115"/>
      <c r="M1195" s="116"/>
      <c r="N1195"/>
      <c r="P1195" s="115"/>
      <c r="S1195" s="116"/>
      <c r="T1195" s="1"/>
      <c r="V1195" s="116"/>
      <c r="W1195" s="1"/>
      <c r="Y1195" s="116"/>
      <c r="Z1195" s="1"/>
      <c r="AB1195" s="115"/>
      <c r="AC1195"/>
      <c r="AE1195" s="116"/>
      <c r="AF1195" s="1"/>
      <c r="AH1195" s="116"/>
      <c r="AI1195" s="1"/>
      <c r="AK1195" s="115"/>
      <c r="AL1195" s="1"/>
      <c r="AN1195" s="116"/>
      <c r="AO1195" s="114"/>
      <c r="AP1195" s="114"/>
      <c r="AQ1195" s="1"/>
      <c r="AR1195" s="1"/>
      <c r="AS1195" s="115"/>
      <c r="AT1195" s="1"/>
      <c r="AU1195" s="1"/>
      <c r="AV1195" s="115"/>
      <c r="AW1195" s="1"/>
      <c r="AX1195" s="33"/>
      <c r="AY1195" s="116"/>
      <c r="AZ1195" s="1"/>
      <c r="BB1195" s="119"/>
      <c r="BC1195" s="1"/>
      <c r="BD1195" s="33"/>
      <c r="BE1195" s="116"/>
      <c r="BF1195" s="1"/>
      <c r="BG1195" s="33"/>
      <c r="BH1195" s="116"/>
      <c r="BI1195" s="1"/>
      <c r="BK1195" s="116"/>
      <c r="BL1195" s="1"/>
      <c r="BN1195" s="116"/>
      <c r="BO1195" s="1"/>
      <c r="BQ1195" s="116"/>
      <c r="BR1195" s="1"/>
      <c r="BT1195" s="116"/>
      <c r="BU1195" s="1"/>
      <c r="BW1195" s="116"/>
      <c r="BX1195" s="1"/>
      <c r="BZ1195" s="116"/>
      <c r="CA1195" s="33"/>
    </row>
    <row r="1196" spans="5:79">
      <c r="E1196"/>
      <c r="G1196"/>
      <c r="H1196"/>
      <c r="J1196" s="115"/>
      <c r="M1196" s="116"/>
      <c r="N1196"/>
      <c r="P1196" s="115"/>
      <c r="S1196" s="116"/>
      <c r="T1196" s="1"/>
      <c r="V1196" s="116"/>
      <c r="W1196" s="1"/>
      <c r="Y1196" s="116"/>
      <c r="Z1196" s="1"/>
      <c r="AB1196" s="115"/>
      <c r="AC1196"/>
      <c r="AE1196" s="116"/>
      <c r="AF1196" s="1"/>
      <c r="AH1196" s="116"/>
      <c r="AI1196" s="1"/>
      <c r="AK1196" s="115"/>
      <c r="AL1196" s="1"/>
      <c r="AN1196" s="116"/>
      <c r="AO1196" s="114"/>
      <c r="AP1196" s="114"/>
      <c r="AQ1196" s="1"/>
      <c r="AR1196" s="1"/>
      <c r="AS1196" s="115"/>
      <c r="AT1196" s="1"/>
      <c r="AU1196" s="1"/>
      <c r="AV1196" s="115"/>
      <c r="AW1196" s="1"/>
      <c r="AX1196" s="33"/>
      <c r="AY1196" s="116"/>
      <c r="AZ1196" s="1"/>
      <c r="BB1196" s="119"/>
      <c r="BC1196" s="1"/>
      <c r="BD1196" s="33"/>
      <c r="BE1196" s="116"/>
      <c r="BF1196" s="1"/>
      <c r="BG1196" s="33"/>
      <c r="BH1196" s="116"/>
      <c r="BI1196" s="1"/>
      <c r="BK1196" s="116"/>
      <c r="BL1196" s="1"/>
      <c r="BN1196" s="116"/>
      <c r="BO1196" s="1"/>
      <c r="BQ1196" s="116"/>
      <c r="BR1196" s="1"/>
      <c r="BT1196" s="116"/>
      <c r="BU1196" s="1"/>
      <c r="BW1196" s="116"/>
      <c r="BX1196" s="1"/>
      <c r="BZ1196" s="116"/>
      <c r="CA1196" s="33"/>
    </row>
    <row r="1197" spans="5:79">
      <c r="E1197"/>
      <c r="G1197"/>
      <c r="H1197"/>
      <c r="J1197" s="115"/>
      <c r="M1197" s="116"/>
      <c r="N1197"/>
      <c r="P1197" s="115"/>
      <c r="S1197" s="116"/>
      <c r="T1197" s="1"/>
      <c r="V1197" s="116"/>
      <c r="W1197" s="1"/>
      <c r="Y1197" s="116"/>
      <c r="Z1197" s="1"/>
      <c r="AB1197" s="115"/>
      <c r="AC1197"/>
      <c r="AE1197" s="116"/>
      <c r="AF1197" s="1"/>
      <c r="AH1197" s="116"/>
      <c r="AI1197" s="1"/>
      <c r="AK1197" s="115"/>
      <c r="AL1197" s="1"/>
      <c r="AN1197" s="116"/>
      <c r="AO1197" s="114"/>
      <c r="AP1197" s="114"/>
      <c r="AQ1197" s="1"/>
      <c r="AR1197" s="1"/>
      <c r="AS1197" s="115"/>
      <c r="AT1197" s="1"/>
      <c r="AU1197" s="1"/>
      <c r="AV1197" s="115"/>
      <c r="AW1197" s="1"/>
      <c r="AX1197" s="33"/>
      <c r="AY1197" s="116"/>
      <c r="AZ1197" s="1"/>
      <c r="BB1197" s="119"/>
      <c r="BC1197" s="1"/>
      <c r="BD1197" s="33"/>
      <c r="BE1197" s="116"/>
      <c r="BF1197" s="1"/>
      <c r="BG1197" s="33"/>
      <c r="BH1197" s="116"/>
      <c r="BI1197" s="1"/>
      <c r="BK1197" s="116"/>
      <c r="BL1197" s="1"/>
      <c r="BN1197" s="116"/>
      <c r="BO1197" s="1"/>
      <c r="BQ1197" s="116"/>
      <c r="BR1197" s="1"/>
      <c r="BT1197" s="116"/>
      <c r="BU1197" s="1"/>
      <c r="BW1197" s="116"/>
      <c r="BX1197" s="1"/>
      <c r="BZ1197" s="116"/>
      <c r="CA1197" s="33"/>
    </row>
    <row r="1198" spans="5:79">
      <c r="E1198"/>
      <c r="G1198"/>
      <c r="H1198"/>
      <c r="J1198" s="115"/>
      <c r="M1198" s="116"/>
      <c r="N1198"/>
      <c r="P1198" s="115"/>
      <c r="S1198" s="116"/>
      <c r="T1198" s="1"/>
      <c r="V1198" s="116"/>
      <c r="W1198" s="1"/>
      <c r="Y1198" s="116"/>
      <c r="Z1198" s="1"/>
      <c r="AB1198" s="115"/>
      <c r="AC1198"/>
      <c r="AE1198" s="116"/>
      <c r="AF1198" s="1"/>
      <c r="AH1198" s="116"/>
      <c r="AI1198" s="1"/>
      <c r="AK1198" s="115"/>
      <c r="AL1198" s="1"/>
      <c r="AN1198" s="116"/>
      <c r="AO1198" s="114"/>
      <c r="AP1198" s="114"/>
      <c r="AQ1198" s="1"/>
      <c r="AR1198" s="1"/>
      <c r="AS1198" s="115"/>
      <c r="AT1198" s="1"/>
      <c r="AU1198" s="1"/>
      <c r="AV1198" s="115"/>
      <c r="AW1198" s="1"/>
      <c r="AX1198" s="33"/>
      <c r="AY1198" s="116"/>
      <c r="AZ1198" s="1"/>
      <c r="BB1198" s="119"/>
      <c r="BC1198" s="1"/>
      <c r="BD1198" s="33"/>
      <c r="BE1198" s="116"/>
      <c r="BF1198" s="1"/>
      <c r="BG1198" s="33"/>
      <c r="BH1198" s="116"/>
      <c r="BI1198" s="1"/>
      <c r="BK1198" s="116"/>
      <c r="BL1198" s="1"/>
      <c r="BN1198" s="116"/>
      <c r="BO1198" s="1"/>
      <c r="BQ1198" s="116"/>
      <c r="BR1198" s="1"/>
      <c r="BT1198" s="116"/>
      <c r="BU1198" s="1"/>
      <c r="BW1198" s="116"/>
      <c r="BX1198" s="1"/>
      <c r="BZ1198" s="116"/>
      <c r="CA1198" s="33"/>
    </row>
    <row r="1199" spans="5:79">
      <c r="E1199"/>
      <c r="G1199"/>
      <c r="H1199"/>
      <c r="J1199" s="115"/>
      <c r="M1199" s="116"/>
      <c r="N1199"/>
      <c r="P1199" s="115"/>
      <c r="S1199" s="116"/>
      <c r="T1199" s="1"/>
      <c r="V1199" s="116"/>
      <c r="W1199" s="1"/>
      <c r="Y1199" s="116"/>
      <c r="Z1199" s="1"/>
      <c r="AB1199" s="115"/>
      <c r="AC1199"/>
      <c r="AE1199" s="116"/>
      <c r="AF1199" s="1"/>
      <c r="AH1199" s="116"/>
      <c r="AI1199" s="1"/>
      <c r="AK1199" s="115"/>
      <c r="AL1199" s="1"/>
      <c r="AN1199" s="116"/>
      <c r="AO1199" s="114"/>
      <c r="AP1199" s="114"/>
      <c r="AQ1199" s="1"/>
      <c r="AR1199" s="1"/>
      <c r="AS1199" s="115"/>
      <c r="AT1199" s="1"/>
      <c r="AU1199" s="1"/>
      <c r="AV1199" s="115"/>
      <c r="AW1199" s="1"/>
      <c r="AX1199" s="33"/>
      <c r="AY1199" s="116"/>
      <c r="AZ1199" s="1"/>
      <c r="BB1199" s="119"/>
      <c r="BC1199" s="1"/>
      <c r="BD1199" s="33"/>
      <c r="BE1199" s="116"/>
      <c r="BF1199" s="1"/>
      <c r="BG1199" s="33"/>
      <c r="BH1199" s="116"/>
      <c r="BI1199" s="1"/>
      <c r="BK1199" s="116"/>
      <c r="BL1199" s="1"/>
      <c r="BN1199" s="116"/>
      <c r="BO1199" s="1"/>
      <c r="BQ1199" s="116"/>
      <c r="BR1199" s="1"/>
      <c r="BT1199" s="116"/>
      <c r="BU1199" s="1"/>
      <c r="BW1199" s="116"/>
      <c r="BX1199" s="1"/>
      <c r="BZ1199" s="116"/>
      <c r="CA1199" s="33"/>
    </row>
    <row r="1200" spans="5:79">
      <c r="E1200"/>
      <c r="G1200"/>
      <c r="H1200"/>
      <c r="J1200" s="115"/>
      <c r="M1200" s="116"/>
      <c r="N1200"/>
      <c r="P1200" s="115"/>
      <c r="S1200" s="116"/>
      <c r="T1200" s="1"/>
      <c r="V1200" s="116"/>
      <c r="W1200" s="1"/>
      <c r="Y1200" s="116"/>
      <c r="Z1200" s="1"/>
      <c r="AB1200" s="115"/>
      <c r="AC1200"/>
      <c r="AE1200" s="116"/>
      <c r="AF1200" s="1"/>
      <c r="AH1200" s="116"/>
      <c r="AI1200" s="1"/>
      <c r="AK1200" s="115"/>
      <c r="AL1200" s="1"/>
      <c r="AN1200" s="116"/>
      <c r="AO1200" s="114"/>
      <c r="AP1200" s="114"/>
      <c r="AQ1200" s="1"/>
      <c r="AR1200" s="1"/>
      <c r="AS1200" s="115"/>
      <c r="AT1200" s="1"/>
      <c r="AU1200" s="1"/>
      <c r="AV1200" s="115"/>
      <c r="AW1200" s="1"/>
      <c r="AX1200" s="33"/>
      <c r="AY1200" s="116"/>
      <c r="AZ1200" s="1"/>
      <c r="BB1200" s="119"/>
      <c r="BC1200" s="1"/>
      <c r="BD1200" s="33"/>
      <c r="BE1200" s="116"/>
      <c r="BF1200" s="1"/>
      <c r="BG1200" s="33"/>
      <c r="BH1200" s="116"/>
      <c r="BI1200" s="1"/>
      <c r="BK1200" s="116"/>
      <c r="BL1200" s="1"/>
      <c r="BN1200" s="116"/>
      <c r="BO1200" s="1"/>
      <c r="BQ1200" s="116"/>
      <c r="BR1200" s="1"/>
      <c r="BT1200" s="116"/>
      <c r="BU1200" s="1"/>
      <c r="BW1200" s="116"/>
      <c r="BX1200" s="1"/>
      <c r="BZ1200" s="116"/>
      <c r="CA1200" s="33"/>
    </row>
    <row r="1201" spans="5:79">
      <c r="E1201"/>
      <c r="G1201"/>
      <c r="H1201"/>
      <c r="J1201" s="115"/>
      <c r="M1201" s="116"/>
      <c r="N1201"/>
      <c r="P1201" s="115"/>
      <c r="S1201" s="116"/>
      <c r="T1201" s="1"/>
      <c r="V1201" s="116"/>
      <c r="W1201" s="1"/>
      <c r="Y1201" s="116"/>
      <c r="Z1201" s="1"/>
      <c r="AB1201" s="115"/>
      <c r="AC1201"/>
      <c r="AE1201" s="116"/>
      <c r="AF1201" s="1"/>
      <c r="AH1201" s="116"/>
      <c r="AI1201" s="1"/>
      <c r="AK1201" s="115"/>
      <c r="AL1201" s="1"/>
      <c r="AN1201" s="116"/>
      <c r="AO1201" s="114"/>
      <c r="AP1201" s="114"/>
      <c r="AQ1201" s="1"/>
      <c r="AR1201" s="1"/>
      <c r="AS1201" s="115"/>
      <c r="AT1201" s="1"/>
      <c r="AU1201" s="1"/>
      <c r="AV1201" s="115"/>
      <c r="AW1201" s="1"/>
      <c r="AX1201" s="33"/>
      <c r="AY1201" s="116"/>
      <c r="AZ1201" s="1"/>
      <c r="BB1201" s="119"/>
      <c r="BC1201" s="1"/>
      <c r="BD1201" s="33"/>
      <c r="BE1201" s="116"/>
      <c r="BF1201" s="1"/>
      <c r="BG1201" s="33"/>
      <c r="BH1201" s="116"/>
      <c r="BI1201" s="1"/>
      <c r="BK1201" s="116"/>
      <c r="BL1201" s="1"/>
      <c r="BN1201" s="116"/>
      <c r="BO1201" s="1"/>
      <c r="BQ1201" s="116"/>
      <c r="BR1201" s="1"/>
      <c r="BT1201" s="116"/>
      <c r="BU1201" s="1"/>
      <c r="BW1201" s="116"/>
      <c r="BX1201" s="1"/>
      <c r="BZ1201" s="116"/>
      <c r="CA1201" s="33"/>
    </row>
    <row r="1202" spans="5:79">
      <c r="E1202"/>
      <c r="G1202"/>
      <c r="H1202"/>
      <c r="J1202" s="115"/>
      <c r="M1202" s="116"/>
      <c r="N1202"/>
      <c r="P1202" s="115"/>
      <c r="S1202" s="116"/>
      <c r="T1202" s="1"/>
      <c r="V1202" s="116"/>
      <c r="W1202" s="1"/>
      <c r="Y1202" s="116"/>
      <c r="Z1202" s="1"/>
      <c r="AB1202" s="115"/>
      <c r="AC1202"/>
      <c r="AE1202" s="116"/>
      <c r="AF1202" s="1"/>
      <c r="AH1202" s="116"/>
      <c r="AI1202" s="1"/>
      <c r="AK1202" s="115"/>
      <c r="AL1202" s="1"/>
      <c r="AN1202" s="116"/>
      <c r="AO1202" s="114"/>
      <c r="AP1202" s="114"/>
      <c r="AQ1202" s="1"/>
      <c r="AR1202" s="1"/>
      <c r="AS1202" s="115"/>
      <c r="AT1202" s="1"/>
      <c r="AU1202" s="1"/>
      <c r="AV1202" s="115"/>
      <c r="AW1202" s="1"/>
      <c r="AX1202" s="33"/>
      <c r="AY1202" s="116"/>
      <c r="AZ1202" s="1"/>
      <c r="BB1202" s="119"/>
      <c r="BC1202" s="1"/>
      <c r="BD1202" s="33"/>
      <c r="BE1202" s="116"/>
      <c r="BF1202" s="1"/>
      <c r="BG1202" s="33"/>
      <c r="BH1202" s="116"/>
      <c r="BI1202" s="1"/>
      <c r="BK1202" s="116"/>
      <c r="BL1202" s="1"/>
      <c r="BN1202" s="116"/>
      <c r="BO1202" s="1"/>
      <c r="BQ1202" s="116"/>
      <c r="BR1202" s="1"/>
      <c r="BT1202" s="116"/>
      <c r="BU1202" s="1"/>
      <c r="BW1202" s="116"/>
      <c r="BX1202" s="1"/>
      <c r="BZ1202" s="116"/>
      <c r="CA1202" s="33"/>
    </row>
    <row r="1203" spans="5:79">
      <c r="E1203"/>
      <c r="G1203"/>
      <c r="H1203"/>
      <c r="J1203" s="115"/>
      <c r="M1203" s="116"/>
      <c r="N1203"/>
      <c r="P1203" s="115"/>
      <c r="S1203" s="116"/>
      <c r="T1203" s="1"/>
      <c r="V1203" s="116"/>
      <c r="W1203" s="1"/>
      <c r="Y1203" s="116"/>
      <c r="Z1203" s="1"/>
      <c r="AB1203" s="115"/>
      <c r="AC1203"/>
      <c r="AE1203" s="116"/>
      <c r="AF1203" s="1"/>
      <c r="AH1203" s="116"/>
      <c r="AI1203" s="1"/>
      <c r="AK1203" s="115"/>
      <c r="AL1203" s="1"/>
      <c r="AN1203" s="116"/>
      <c r="AO1203" s="114"/>
      <c r="AP1203" s="114"/>
      <c r="AQ1203" s="1"/>
      <c r="AR1203" s="1"/>
      <c r="AS1203" s="115"/>
      <c r="AT1203" s="1"/>
      <c r="AU1203" s="1"/>
      <c r="AV1203" s="115"/>
      <c r="AW1203" s="1"/>
      <c r="AX1203" s="33"/>
      <c r="AY1203" s="116"/>
      <c r="AZ1203" s="1"/>
      <c r="BB1203" s="119"/>
      <c r="BC1203" s="1"/>
      <c r="BD1203" s="33"/>
      <c r="BE1203" s="116"/>
      <c r="BF1203" s="1"/>
      <c r="BG1203" s="33"/>
      <c r="BH1203" s="116"/>
      <c r="BI1203" s="1"/>
      <c r="BK1203" s="116"/>
      <c r="BL1203" s="1"/>
      <c r="BN1203" s="116"/>
      <c r="BO1203" s="1"/>
      <c r="BQ1203" s="116"/>
      <c r="BR1203" s="1"/>
      <c r="BT1203" s="116"/>
      <c r="BU1203" s="1"/>
      <c r="BW1203" s="116"/>
      <c r="BX1203" s="1"/>
      <c r="BZ1203" s="116"/>
      <c r="CA1203" s="33"/>
    </row>
    <row r="1204" spans="5:79">
      <c r="E1204"/>
      <c r="G1204"/>
      <c r="H1204"/>
      <c r="J1204" s="115"/>
      <c r="M1204" s="116"/>
      <c r="N1204"/>
      <c r="P1204" s="115"/>
      <c r="S1204" s="116"/>
      <c r="T1204" s="1"/>
      <c r="V1204" s="116"/>
      <c r="W1204" s="1"/>
      <c r="Y1204" s="116"/>
      <c r="Z1204" s="1"/>
      <c r="AB1204" s="115"/>
      <c r="AC1204"/>
      <c r="AE1204" s="116"/>
      <c r="AF1204" s="1"/>
      <c r="AH1204" s="116"/>
      <c r="AI1204" s="1"/>
      <c r="AK1204" s="115"/>
      <c r="AL1204" s="1"/>
      <c r="AN1204" s="116"/>
      <c r="AO1204" s="114"/>
      <c r="AP1204" s="114"/>
      <c r="AQ1204" s="1"/>
      <c r="AR1204" s="1"/>
      <c r="AS1204" s="115"/>
      <c r="AT1204" s="1"/>
      <c r="AU1204" s="1"/>
      <c r="AV1204" s="115"/>
      <c r="AW1204" s="1"/>
      <c r="AX1204" s="33"/>
      <c r="AY1204" s="116"/>
      <c r="AZ1204" s="1"/>
      <c r="BB1204" s="119"/>
      <c r="BC1204" s="1"/>
      <c r="BD1204" s="33"/>
      <c r="BE1204" s="116"/>
      <c r="BF1204" s="1"/>
      <c r="BG1204" s="33"/>
      <c r="BH1204" s="116"/>
      <c r="BI1204" s="1"/>
      <c r="BK1204" s="116"/>
      <c r="BL1204" s="1"/>
      <c r="BN1204" s="116"/>
      <c r="BO1204" s="1"/>
      <c r="BQ1204" s="116"/>
      <c r="BR1204" s="1"/>
      <c r="BT1204" s="116"/>
      <c r="BU1204" s="1"/>
      <c r="BW1204" s="116"/>
      <c r="BX1204" s="1"/>
      <c r="BZ1204" s="116"/>
      <c r="CA1204" s="33"/>
    </row>
    <row r="1205" spans="5:79">
      <c r="E1205"/>
      <c r="G1205"/>
      <c r="H1205"/>
      <c r="J1205" s="115"/>
      <c r="M1205" s="116"/>
      <c r="N1205"/>
      <c r="P1205" s="115"/>
      <c r="S1205" s="116"/>
      <c r="T1205" s="1"/>
      <c r="V1205" s="116"/>
      <c r="W1205" s="1"/>
      <c r="Y1205" s="116"/>
      <c r="Z1205" s="1"/>
      <c r="AB1205" s="115"/>
      <c r="AC1205"/>
      <c r="AE1205" s="116"/>
      <c r="AF1205" s="1"/>
      <c r="AH1205" s="116"/>
      <c r="AI1205" s="1"/>
      <c r="AK1205" s="115"/>
      <c r="AL1205" s="1"/>
      <c r="AN1205" s="116"/>
      <c r="AO1205" s="114"/>
      <c r="AP1205" s="114"/>
      <c r="AQ1205" s="1"/>
      <c r="AR1205" s="1"/>
      <c r="AS1205" s="115"/>
      <c r="AT1205" s="1"/>
      <c r="AU1205" s="1"/>
      <c r="AV1205" s="115"/>
      <c r="AW1205" s="1"/>
      <c r="AX1205" s="33"/>
      <c r="AY1205" s="116"/>
      <c r="AZ1205" s="1"/>
      <c r="BB1205" s="119"/>
      <c r="BC1205" s="1"/>
      <c r="BD1205" s="33"/>
      <c r="BE1205" s="116"/>
      <c r="BF1205" s="1"/>
      <c r="BG1205" s="33"/>
      <c r="BH1205" s="116"/>
      <c r="BI1205" s="1"/>
      <c r="BK1205" s="116"/>
      <c r="BL1205" s="1"/>
      <c r="BN1205" s="116"/>
      <c r="BO1205" s="1"/>
      <c r="BQ1205" s="116"/>
      <c r="BR1205" s="1"/>
      <c r="BT1205" s="116"/>
      <c r="BU1205" s="1"/>
      <c r="BW1205" s="116"/>
      <c r="BX1205" s="1"/>
      <c r="BZ1205" s="116"/>
      <c r="CA1205" s="33"/>
    </row>
    <row r="1206" spans="5:79">
      <c r="E1206"/>
      <c r="G1206"/>
      <c r="H1206"/>
      <c r="J1206" s="115"/>
      <c r="M1206" s="116"/>
      <c r="N1206"/>
      <c r="P1206" s="115"/>
      <c r="S1206" s="116"/>
      <c r="T1206" s="1"/>
      <c r="V1206" s="116"/>
      <c r="W1206" s="1"/>
      <c r="Y1206" s="116"/>
      <c r="Z1206" s="1"/>
      <c r="AB1206" s="115"/>
      <c r="AC1206"/>
      <c r="AE1206" s="116"/>
      <c r="AF1206" s="1"/>
      <c r="AH1206" s="116"/>
      <c r="AI1206" s="1"/>
      <c r="AK1206" s="115"/>
      <c r="AL1206" s="1"/>
      <c r="AN1206" s="116"/>
      <c r="AO1206" s="114"/>
      <c r="AP1206" s="114"/>
      <c r="AQ1206" s="1"/>
      <c r="AR1206" s="1"/>
      <c r="AS1206" s="115"/>
      <c r="AT1206" s="1"/>
      <c r="AU1206" s="1"/>
      <c r="AV1206" s="115"/>
      <c r="AW1206" s="1"/>
      <c r="AX1206" s="33"/>
      <c r="AY1206" s="116"/>
      <c r="AZ1206" s="1"/>
      <c r="BB1206" s="119"/>
      <c r="BC1206" s="1"/>
      <c r="BD1206" s="33"/>
      <c r="BE1206" s="116"/>
      <c r="BF1206" s="1"/>
      <c r="BG1206" s="33"/>
      <c r="BH1206" s="116"/>
      <c r="BI1206" s="1"/>
      <c r="BK1206" s="116"/>
      <c r="BL1206" s="1"/>
      <c r="BN1206" s="116"/>
      <c r="BO1206" s="1"/>
      <c r="BQ1206" s="116"/>
      <c r="BR1206" s="1"/>
      <c r="BT1206" s="116"/>
      <c r="BU1206" s="1"/>
      <c r="BW1206" s="116"/>
      <c r="BX1206" s="1"/>
      <c r="BZ1206" s="116"/>
      <c r="CA1206" s="33"/>
    </row>
    <row r="1207" spans="5:79">
      <c r="E1207"/>
      <c r="G1207"/>
      <c r="H1207"/>
      <c r="J1207" s="115"/>
      <c r="M1207" s="116"/>
      <c r="N1207"/>
      <c r="P1207" s="115"/>
      <c r="S1207" s="116"/>
      <c r="T1207" s="1"/>
      <c r="V1207" s="116"/>
      <c r="W1207" s="1"/>
      <c r="Y1207" s="116"/>
      <c r="Z1207" s="1"/>
      <c r="AB1207" s="115"/>
      <c r="AC1207"/>
      <c r="AE1207" s="116"/>
      <c r="AF1207" s="1"/>
      <c r="AH1207" s="116"/>
      <c r="AI1207" s="1"/>
      <c r="AK1207" s="115"/>
      <c r="AL1207" s="1"/>
      <c r="AN1207" s="116"/>
      <c r="AO1207" s="114"/>
      <c r="AP1207" s="114"/>
      <c r="AQ1207" s="1"/>
      <c r="AR1207" s="1"/>
      <c r="AS1207" s="115"/>
      <c r="AT1207" s="1"/>
      <c r="AU1207" s="1"/>
      <c r="AV1207" s="115"/>
      <c r="AW1207" s="1"/>
      <c r="AX1207" s="33"/>
      <c r="AY1207" s="116"/>
      <c r="AZ1207" s="1"/>
      <c r="BB1207" s="119"/>
      <c r="BC1207" s="1"/>
      <c r="BD1207" s="33"/>
      <c r="BE1207" s="116"/>
      <c r="BF1207" s="1"/>
      <c r="BG1207" s="33"/>
      <c r="BH1207" s="116"/>
      <c r="BI1207" s="1"/>
      <c r="BK1207" s="116"/>
      <c r="BL1207" s="1"/>
      <c r="BN1207" s="116"/>
      <c r="BO1207" s="1"/>
      <c r="BQ1207" s="116"/>
      <c r="BR1207" s="1"/>
      <c r="BT1207" s="116"/>
      <c r="BU1207" s="1"/>
      <c r="BW1207" s="116"/>
      <c r="BX1207" s="1"/>
      <c r="BZ1207" s="116"/>
      <c r="CA1207" s="33"/>
    </row>
    <row r="1208" spans="5:79">
      <c r="E1208"/>
      <c r="G1208"/>
      <c r="H1208"/>
      <c r="J1208" s="115"/>
      <c r="M1208" s="116"/>
      <c r="N1208"/>
      <c r="P1208" s="115"/>
      <c r="S1208" s="116"/>
      <c r="T1208" s="1"/>
      <c r="V1208" s="116"/>
      <c r="W1208" s="1"/>
      <c r="Y1208" s="116"/>
      <c r="Z1208" s="1"/>
      <c r="AB1208" s="115"/>
      <c r="AC1208"/>
      <c r="AE1208" s="116"/>
      <c r="AF1208" s="1"/>
      <c r="AH1208" s="116"/>
      <c r="AI1208" s="1"/>
      <c r="AK1208" s="115"/>
      <c r="AL1208" s="1"/>
      <c r="AN1208" s="116"/>
      <c r="AO1208" s="114"/>
      <c r="AP1208" s="114"/>
      <c r="AQ1208" s="1"/>
      <c r="AR1208" s="1"/>
      <c r="AS1208" s="115"/>
      <c r="AT1208" s="1"/>
      <c r="AU1208" s="1"/>
      <c r="AV1208" s="115"/>
      <c r="AW1208" s="1"/>
      <c r="AX1208" s="33"/>
      <c r="AY1208" s="116"/>
      <c r="AZ1208" s="1"/>
      <c r="BB1208" s="119"/>
      <c r="BC1208" s="1"/>
      <c r="BD1208" s="33"/>
      <c r="BE1208" s="116"/>
      <c r="BF1208" s="1"/>
      <c r="BG1208" s="33"/>
      <c r="BH1208" s="116"/>
      <c r="BI1208" s="1"/>
      <c r="BK1208" s="116"/>
      <c r="BL1208" s="1"/>
      <c r="BN1208" s="116"/>
      <c r="BO1208" s="1"/>
      <c r="BQ1208" s="116"/>
      <c r="BR1208" s="1"/>
      <c r="BT1208" s="116"/>
      <c r="BU1208" s="1"/>
      <c r="BW1208" s="116"/>
      <c r="BX1208" s="1"/>
      <c r="BZ1208" s="116"/>
      <c r="CA1208" s="33"/>
    </row>
    <row r="1209" spans="5:79">
      <c r="E1209"/>
      <c r="G1209"/>
      <c r="H1209"/>
      <c r="J1209" s="115"/>
      <c r="M1209" s="116"/>
      <c r="N1209"/>
      <c r="P1209" s="115"/>
      <c r="S1209" s="116"/>
      <c r="T1209" s="1"/>
      <c r="V1209" s="116"/>
      <c r="W1209" s="1"/>
      <c r="Y1209" s="116"/>
      <c r="Z1209" s="1"/>
      <c r="AB1209" s="115"/>
      <c r="AC1209"/>
      <c r="AE1209" s="116"/>
      <c r="AF1209" s="1"/>
      <c r="AH1209" s="116"/>
      <c r="AI1209" s="1"/>
      <c r="AK1209" s="115"/>
      <c r="AL1209" s="1"/>
      <c r="AN1209" s="116"/>
      <c r="AO1209" s="114"/>
      <c r="AP1209" s="114"/>
      <c r="AQ1209" s="1"/>
      <c r="AR1209" s="1"/>
      <c r="AS1209" s="115"/>
      <c r="AT1209" s="1"/>
      <c r="AU1209" s="1"/>
      <c r="AV1209" s="115"/>
      <c r="AW1209" s="1"/>
      <c r="AX1209" s="33"/>
      <c r="AY1209" s="116"/>
      <c r="AZ1209" s="1"/>
      <c r="BB1209" s="119"/>
      <c r="BC1209" s="1"/>
      <c r="BD1209" s="33"/>
      <c r="BE1209" s="116"/>
      <c r="BF1209" s="1"/>
      <c r="BG1209" s="33"/>
      <c r="BH1209" s="116"/>
      <c r="BI1209" s="1"/>
      <c r="BK1209" s="116"/>
      <c r="BL1209" s="1"/>
      <c r="BN1209" s="116"/>
      <c r="BO1209" s="1"/>
      <c r="BQ1209" s="116"/>
      <c r="BR1209" s="1"/>
      <c r="BT1209" s="116"/>
      <c r="BU1209" s="1"/>
      <c r="BW1209" s="116"/>
      <c r="BX1209" s="1"/>
      <c r="BZ1209" s="116"/>
      <c r="CA1209" s="33"/>
    </row>
    <row r="1210" spans="5:79">
      <c r="E1210"/>
      <c r="G1210"/>
      <c r="H1210"/>
      <c r="J1210" s="115"/>
      <c r="M1210" s="116"/>
      <c r="N1210"/>
      <c r="P1210" s="115"/>
      <c r="S1210" s="116"/>
      <c r="T1210" s="1"/>
      <c r="V1210" s="116"/>
      <c r="W1210" s="1"/>
      <c r="Y1210" s="116"/>
      <c r="Z1210" s="1"/>
      <c r="AB1210" s="115"/>
      <c r="AC1210"/>
      <c r="AE1210" s="116"/>
      <c r="AF1210" s="1"/>
      <c r="AH1210" s="116"/>
      <c r="AI1210" s="1"/>
      <c r="AK1210" s="115"/>
      <c r="AL1210" s="1"/>
      <c r="AN1210" s="116"/>
      <c r="AO1210" s="114"/>
      <c r="AP1210" s="114"/>
      <c r="AQ1210" s="1"/>
      <c r="AR1210" s="1"/>
      <c r="AS1210" s="115"/>
      <c r="AT1210" s="1"/>
      <c r="AU1210" s="1"/>
      <c r="AV1210" s="115"/>
      <c r="AW1210" s="1"/>
      <c r="AX1210" s="33"/>
      <c r="AY1210" s="116"/>
      <c r="AZ1210" s="1"/>
      <c r="BB1210" s="119"/>
      <c r="BC1210" s="1"/>
      <c r="BD1210" s="33"/>
      <c r="BE1210" s="116"/>
      <c r="BF1210" s="1"/>
      <c r="BG1210" s="33"/>
      <c r="BH1210" s="116"/>
      <c r="BI1210" s="1"/>
      <c r="BK1210" s="116"/>
      <c r="BL1210" s="1"/>
      <c r="BN1210" s="116"/>
      <c r="BO1210" s="1"/>
      <c r="BQ1210" s="116"/>
      <c r="BR1210" s="1"/>
      <c r="BT1210" s="116"/>
      <c r="BU1210" s="1"/>
      <c r="BW1210" s="116"/>
      <c r="BX1210" s="1"/>
      <c r="BZ1210" s="116"/>
      <c r="CA1210" s="33"/>
    </row>
    <row r="1211" spans="5:79">
      <c r="E1211"/>
      <c r="G1211"/>
      <c r="H1211"/>
      <c r="J1211" s="115"/>
      <c r="M1211" s="116"/>
      <c r="N1211"/>
      <c r="P1211" s="115"/>
      <c r="S1211" s="116"/>
      <c r="T1211" s="1"/>
      <c r="V1211" s="116"/>
      <c r="W1211" s="1"/>
      <c r="Y1211" s="116"/>
      <c r="Z1211" s="1"/>
      <c r="AB1211" s="115"/>
      <c r="AC1211"/>
      <c r="AE1211" s="116"/>
      <c r="AF1211" s="1"/>
      <c r="AH1211" s="116"/>
      <c r="AI1211" s="1"/>
      <c r="AK1211" s="115"/>
      <c r="AL1211" s="1"/>
      <c r="AN1211" s="116"/>
      <c r="AO1211" s="114"/>
      <c r="AP1211" s="114"/>
      <c r="AQ1211" s="1"/>
      <c r="AR1211" s="1"/>
      <c r="AS1211" s="115"/>
      <c r="AT1211" s="1"/>
      <c r="AU1211" s="1"/>
      <c r="AV1211" s="115"/>
      <c r="AW1211" s="1"/>
      <c r="AX1211" s="33"/>
      <c r="AY1211" s="116"/>
      <c r="AZ1211" s="1"/>
      <c r="BB1211" s="119"/>
      <c r="BC1211" s="1"/>
      <c r="BD1211" s="33"/>
      <c r="BE1211" s="116"/>
      <c r="BF1211" s="1"/>
      <c r="BG1211" s="33"/>
      <c r="BH1211" s="116"/>
      <c r="BI1211" s="1"/>
      <c r="BK1211" s="116"/>
      <c r="BL1211" s="1"/>
      <c r="BN1211" s="116"/>
      <c r="BO1211" s="1"/>
      <c r="BQ1211" s="116"/>
      <c r="BR1211" s="1"/>
      <c r="BT1211" s="116"/>
      <c r="BU1211" s="1"/>
      <c r="BW1211" s="116"/>
      <c r="BX1211" s="1"/>
      <c r="BZ1211" s="116"/>
      <c r="CA1211" s="33"/>
    </row>
    <row r="1212" spans="5:79">
      <c r="E1212"/>
      <c r="G1212"/>
      <c r="H1212"/>
      <c r="J1212" s="115"/>
      <c r="M1212" s="116"/>
      <c r="N1212"/>
      <c r="P1212" s="115"/>
      <c r="S1212" s="116"/>
      <c r="T1212" s="1"/>
      <c r="V1212" s="116"/>
      <c r="W1212" s="1"/>
      <c r="Y1212" s="116"/>
      <c r="Z1212" s="1"/>
      <c r="AB1212" s="115"/>
      <c r="AC1212"/>
      <c r="AE1212" s="116"/>
      <c r="AF1212" s="1"/>
      <c r="AH1212" s="116"/>
      <c r="AI1212" s="1"/>
      <c r="AK1212" s="115"/>
      <c r="AL1212" s="1"/>
      <c r="AN1212" s="116"/>
      <c r="AO1212" s="114"/>
      <c r="AP1212" s="114"/>
      <c r="AQ1212" s="1"/>
      <c r="AR1212" s="1"/>
      <c r="AS1212" s="115"/>
      <c r="AT1212" s="1"/>
      <c r="AU1212" s="1"/>
      <c r="AV1212" s="115"/>
      <c r="AW1212" s="1"/>
      <c r="AX1212" s="33"/>
      <c r="AY1212" s="116"/>
      <c r="AZ1212" s="1"/>
      <c r="BB1212" s="119"/>
      <c r="BC1212" s="1"/>
      <c r="BD1212" s="33"/>
      <c r="BE1212" s="116"/>
      <c r="BF1212" s="1"/>
      <c r="BG1212" s="33"/>
      <c r="BH1212" s="116"/>
      <c r="BI1212" s="1"/>
      <c r="BK1212" s="116"/>
      <c r="BL1212" s="1"/>
      <c r="BN1212" s="116"/>
      <c r="BO1212" s="1"/>
      <c r="BQ1212" s="116"/>
      <c r="BR1212" s="1"/>
      <c r="BT1212" s="116"/>
      <c r="BU1212" s="1"/>
      <c r="BW1212" s="116"/>
      <c r="BX1212" s="1"/>
      <c r="BZ1212" s="116"/>
      <c r="CA1212" s="33"/>
    </row>
    <row r="1213" spans="5:79">
      <c r="E1213"/>
      <c r="G1213"/>
      <c r="H1213"/>
      <c r="J1213" s="115"/>
      <c r="M1213" s="116"/>
      <c r="N1213"/>
      <c r="P1213" s="115"/>
      <c r="S1213" s="116"/>
      <c r="T1213" s="1"/>
      <c r="V1213" s="116"/>
      <c r="W1213" s="1"/>
      <c r="Y1213" s="116"/>
      <c r="Z1213" s="1"/>
      <c r="AB1213" s="115"/>
      <c r="AC1213"/>
      <c r="AE1213" s="116"/>
      <c r="AF1213" s="1"/>
      <c r="AH1213" s="116"/>
      <c r="AI1213" s="1"/>
      <c r="AK1213" s="115"/>
      <c r="AL1213" s="1"/>
      <c r="AN1213" s="116"/>
      <c r="AO1213" s="114"/>
      <c r="AP1213" s="114"/>
      <c r="AQ1213" s="1"/>
      <c r="AR1213" s="1"/>
      <c r="AS1213" s="115"/>
      <c r="AT1213" s="1"/>
      <c r="AU1213" s="1"/>
      <c r="AV1213" s="115"/>
      <c r="AW1213" s="1"/>
      <c r="AX1213" s="33"/>
      <c r="AY1213" s="116"/>
      <c r="AZ1213" s="1"/>
      <c r="BB1213" s="119"/>
      <c r="BC1213" s="1"/>
      <c r="BD1213" s="33"/>
      <c r="BE1213" s="116"/>
      <c r="BF1213" s="1"/>
      <c r="BG1213" s="33"/>
      <c r="BH1213" s="116"/>
      <c r="BI1213" s="1"/>
      <c r="BK1213" s="116"/>
      <c r="BL1213" s="1"/>
      <c r="BN1213" s="116"/>
      <c r="BO1213" s="1"/>
      <c r="BQ1213" s="116"/>
      <c r="BR1213" s="1"/>
      <c r="BT1213" s="116"/>
      <c r="BU1213" s="1"/>
      <c r="BW1213" s="116"/>
      <c r="BX1213" s="1"/>
      <c r="BZ1213" s="116"/>
      <c r="CA1213" s="33"/>
    </row>
    <row r="1214" spans="5:79">
      <c r="E1214"/>
      <c r="G1214"/>
      <c r="H1214"/>
      <c r="J1214" s="115"/>
      <c r="M1214" s="116"/>
      <c r="N1214"/>
      <c r="P1214" s="115"/>
      <c r="S1214" s="116"/>
      <c r="T1214" s="1"/>
      <c r="V1214" s="116"/>
      <c r="W1214" s="1"/>
      <c r="Y1214" s="116"/>
      <c r="Z1214" s="1"/>
      <c r="AB1214" s="115"/>
      <c r="AC1214"/>
      <c r="AE1214" s="116"/>
      <c r="AF1214" s="1"/>
      <c r="AH1214" s="116"/>
      <c r="AI1214" s="1"/>
      <c r="AK1214" s="115"/>
      <c r="AL1214" s="1"/>
      <c r="AN1214" s="116"/>
      <c r="AO1214" s="114"/>
      <c r="AP1214" s="114"/>
      <c r="AQ1214" s="1"/>
      <c r="AR1214" s="1"/>
      <c r="AS1214" s="115"/>
      <c r="AT1214" s="1"/>
      <c r="AU1214" s="1"/>
      <c r="AV1214" s="115"/>
      <c r="AW1214" s="1"/>
      <c r="AX1214" s="33"/>
      <c r="AY1214" s="116"/>
      <c r="AZ1214" s="1"/>
      <c r="BB1214" s="119"/>
      <c r="BC1214" s="1"/>
      <c r="BD1214" s="33"/>
      <c r="BE1214" s="116"/>
      <c r="BF1214" s="1"/>
      <c r="BG1214" s="33"/>
      <c r="BH1214" s="116"/>
      <c r="BI1214" s="1"/>
      <c r="BK1214" s="116"/>
      <c r="BL1214" s="1"/>
      <c r="BN1214" s="116"/>
      <c r="BO1214" s="1"/>
      <c r="BQ1214" s="116"/>
      <c r="BR1214" s="1"/>
      <c r="BT1214" s="116"/>
      <c r="BU1214" s="1"/>
      <c r="BW1214" s="116"/>
      <c r="BX1214" s="1"/>
      <c r="BZ1214" s="116"/>
      <c r="CA1214" s="33"/>
    </row>
    <row r="1215" spans="5:79">
      <c r="E1215"/>
      <c r="G1215"/>
      <c r="H1215"/>
      <c r="J1215" s="115"/>
      <c r="M1215" s="116"/>
      <c r="N1215"/>
      <c r="P1215" s="115"/>
      <c r="S1215" s="116"/>
      <c r="T1215" s="1"/>
      <c r="V1215" s="116"/>
      <c r="W1215" s="1"/>
      <c r="Y1215" s="116"/>
      <c r="Z1215" s="1"/>
      <c r="AB1215" s="115"/>
      <c r="AC1215"/>
      <c r="AE1215" s="116"/>
      <c r="AF1215" s="1"/>
      <c r="AH1215" s="116"/>
      <c r="AI1215" s="1"/>
      <c r="AK1215" s="115"/>
      <c r="AL1215" s="1"/>
      <c r="AN1215" s="116"/>
      <c r="AO1215" s="114"/>
      <c r="AP1215" s="114"/>
      <c r="AQ1215" s="1"/>
      <c r="AR1215" s="1"/>
      <c r="AS1215" s="115"/>
      <c r="AT1215" s="1"/>
      <c r="AU1215" s="1"/>
      <c r="AV1215" s="115"/>
      <c r="AW1215" s="1"/>
      <c r="AX1215" s="33"/>
      <c r="AY1215" s="116"/>
      <c r="AZ1215" s="1"/>
      <c r="BB1215" s="119"/>
      <c r="BC1215" s="1"/>
      <c r="BD1215" s="33"/>
      <c r="BE1215" s="116"/>
      <c r="BF1215" s="1"/>
      <c r="BG1215" s="33"/>
      <c r="BH1215" s="116"/>
      <c r="BI1215" s="1"/>
      <c r="BK1215" s="116"/>
      <c r="BL1215" s="1"/>
      <c r="BN1215" s="116"/>
      <c r="BO1215" s="1"/>
      <c r="BQ1215" s="116"/>
      <c r="BR1215" s="1"/>
      <c r="BT1215" s="116"/>
      <c r="BU1215" s="1"/>
      <c r="BW1215" s="116"/>
      <c r="BX1215" s="1"/>
      <c r="BZ1215" s="116"/>
      <c r="CA1215" s="33"/>
    </row>
    <row r="1216" spans="5:79">
      <c r="E1216"/>
      <c r="G1216"/>
      <c r="H1216"/>
      <c r="J1216" s="115"/>
      <c r="M1216" s="116"/>
      <c r="N1216"/>
      <c r="P1216" s="115"/>
      <c r="S1216" s="116"/>
      <c r="T1216" s="1"/>
      <c r="V1216" s="116"/>
      <c r="W1216" s="1"/>
      <c r="Y1216" s="116"/>
      <c r="Z1216" s="1"/>
      <c r="AB1216" s="115"/>
      <c r="AC1216"/>
      <c r="AE1216" s="116"/>
      <c r="AF1216" s="1"/>
      <c r="AH1216" s="116"/>
      <c r="AI1216" s="1"/>
      <c r="AK1216" s="115"/>
      <c r="AL1216" s="1"/>
      <c r="AN1216" s="116"/>
      <c r="AO1216" s="114"/>
      <c r="AP1216" s="114"/>
      <c r="AQ1216" s="1"/>
      <c r="AR1216" s="1"/>
      <c r="AS1216" s="115"/>
      <c r="AT1216" s="1"/>
      <c r="AU1216" s="1"/>
      <c r="AV1216" s="115"/>
      <c r="AW1216" s="1"/>
      <c r="AX1216" s="33"/>
      <c r="AY1216" s="116"/>
      <c r="AZ1216" s="1"/>
      <c r="BB1216" s="119"/>
      <c r="BC1216" s="1"/>
      <c r="BD1216" s="33"/>
      <c r="BE1216" s="116"/>
      <c r="BF1216" s="1"/>
      <c r="BG1216" s="33"/>
      <c r="BH1216" s="116"/>
      <c r="BI1216" s="1"/>
      <c r="BK1216" s="116"/>
      <c r="BL1216" s="1"/>
      <c r="BN1216" s="116"/>
      <c r="BO1216" s="1"/>
      <c r="BQ1216" s="116"/>
      <c r="BR1216" s="1"/>
      <c r="BT1216" s="116"/>
      <c r="BU1216" s="1"/>
      <c r="BW1216" s="116"/>
      <c r="BX1216" s="1"/>
      <c r="BZ1216" s="116"/>
      <c r="CA1216" s="33"/>
    </row>
    <row r="1217" spans="5:79">
      <c r="E1217"/>
      <c r="G1217"/>
      <c r="H1217"/>
      <c r="J1217" s="115"/>
      <c r="M1217" s="116"/>
      <c r="N1217"/>
      <c r="P1217" s="115"/>
      <c r="S1217" s="116"/>
      <c r="T1217" s="1"/>
      <c r="V1217" s="116"/>
      <c r="W1217" s="1"/>
      <c r="Y1217" s="116"/>
      <c r="Z1217" s="1"/>
      <c r="AB1217" s="115"/>
      <c r="AC1217"/>
      <c r="AE1217" s="116"/>
      <c r="AF1217" s="1"/>
      <c r="AH1217" s="116"/>
      <c r="AI1217" s="1"/>
      <c r="AK1217" s="115"/>
      <c r="AL1217" s="1"/>
      <c r="AN1217" s="116"/>
      <c r="AO1217" s="114"/>
      <c r="AP1217" s="114"/>
      <c r="AQ1217" s="1"/>
      <c r="AR1217" s="1"/>
      <c r="AS1217" s="115"/>
      <c r="AT1217" s="1"/>
      <c r="AU1217" s="1"/>
      <c r="AV1217" s="115"/>
      <c r="AW1217" s="1"/>
      <c r="AX1217" s="33"/>
      <c r="AY1217" s="116"/>
      <c r="AZ1217" s="1"/>
      <c r="BB1217" s="119"/>
      <c r="BC1217" s="1"/>
      <c r="BD1217" s="33"/>
      <c r="BE1217" s="116"/>
      <c r="BF1217" s="1"/>
      <c r="BG1217" s="33"/>
      <c r="BH1217" s="116"/>
      <c r="BI1217" s="1"/>
      <c r="BK1217" s="116"/>
      <c r="BL1217" s="1"/>
      <c r="BN1217" s="116"/>
      <c r="BO1217" s="1"/>
      <c r="BQ1217" s="116"/>
      <c r="BR1217" s="1"/>
      <c r="BT1217" s="116"/>
      <c r="BU1217" s="1"/>
      <c r="BW1217" s="116"/>
      <c r="BX1217" s="1"/>
      <c r="BZ1217" s="116"/>
      <c r="CA1217" s="33"/>
    </row>
    <row r="1218" spans="5:79">
      <c r="E1218"/>
      <c r="G1218"/>
      <c r="H1218"/>
      <c r="J1218" s="115"/>
      <c r="M1218" s="116"/>
      <c r="N1218"/>
      <c r="P1218" s="115"/>
      <c r="S1218" s="116"/>
      <c r="T1218" s="1"/>
      <c r="V1218" s="116"/>
      <c r="W1218" s="1"/>
      <c r="Y1218" s="116"/>
      <c r="Z1218" s="1"/>
      <c r="AB1218" s="115"/>
      <c r="AC1218"/>
      <c r="AE1218" s="116"/>
      <c r="AF1218" s="1"/>
      <c r="AH1218" s="116"/>
      <c r="AI1218" s="1"/>
      <c r="AK1218" s="115"/>
      <c r="AL1218" s="1"/>
      <c r="AN1218" s="116"/>
      <c r="AO1218" s="114"/>
      <c r="AP1218" s="114"/>
      <c r="AQ1218" s="1"/>
      <c r="AR1218" s="1"/>
      <c r="AS1218" s="115"/>
      <c r="AT1218" s="1"/>
      <c r="AU1218" s="1"/>
      <c r="AV1218" s="115"/>
      <c r="AW1218" s="1"/>
      <c r="AX1218" s="33"/>
      <c r="AY1218" s="116"/>
      <c r="AZ1218" s="1"/>
      <c r="BB1218" s="119"/>
      <c r="BC1218" s="1"/>
      <c r="BD1218" s="33"/>
      <c r="BE1218" s="116"/>
      <c r="BF1218" s="1"/>
      <c r="BG1218" s="33"/>
      <c r="BH1218" s="116"/>
      <c r="BI1218" s="1"/>
      <c r="BK1218" s="116"/>
      <c r="BL1218" s="1"/>
      <c r="BN1218" s="116"/>
      <c r="BO1218" s="1"/>
      <c r="BQ1218" s="116"/>
      <c r="BR1218" s="1"/>
      <c r="BT1218" s="116"/>
      <c r="BU1218" s="1"/>
      <c r="BW1218" s="116"/>
      <c r="BX1218" s="1"/>
      <c r="BZ1218" s="116"/>
      <c r="CA1218" s="33"/>
    </row>
    <row r="1219" spans="5:79">
      <c r="E1219"/>
      <c r="G1219"/>
      <c r="H1219"/>
      <c r="J1219" s="115"/>
      <c r="M1219" s="116"/>
      <c r="N1219"/>
      <c r="P1219" s="115"/>
      <c r="S1219" s="116"/>
      <c r="T1219" s="1"/>
      <c r="V1219" s="116"/>
      <c r="W1219" s="1"/>
      <c r="Y1219" s="116"/>
      <c r="Z1219" s="1"/>
      <c r="AB1219" s="115"/>
      <c r="AC1219"/>
      <c r="AE1219" s="116"/>
      <c r="AF1219" s="1"/>
      <c r="AH1219" s="116"/>
      <c r="AI1219" s="1"/>
      <c r="AK1219" s="115"/>
      <c r="AL1219" s="1"/>
      <c r="AN1219" s="116"/>
      <c r="AO1219" s="114"/>
      <c r="AP1219" s="114"/>
      <c r="AQ1219" s="1"/>
      <c r="AR1219" s="1"/>
      <c r="AS1219" s="115"/>
      <c r="AT1219" s="1"/>
      <c r="AU1219" s="1"/>
      <c r="AV1219" s="115"/>
      <c r="AW1219" s="1"/>
      <c r="AX1219" s="33"/>
      <c r="AY1219" s="116"/>
      <c r="AZ1219" s="1"/>
      <c r="BB1219" s="119"/>
      <c r="BC1219" s="1"/>
      <c r="BD1219" s="33"/>
      <c r="BE1219" s="116"/>
      <c r="BF1219" s="1"/>
      <c r="BG1219" s="33"/>
      <c r="BH1219" s="116"/>
      <c r="BI1219" s="1"/>
      <c r="BK1219" s="116"/>
      <c r="BL1219" s="1"/>
      <c r="BN1219" s="116"/>
      <c r="BO1219" s="1"/>
      <c r="BQ1219" s="116"/>
      <c r="BR1219" s="1"/>
      <c r="BT1219" s="116"/>
      <c r="BU1219" s="1"/>
      <c r="BW1219" s="116"/>
      <c r="BX1219" s="1"/>
      <c r="BZ1219" s="116"/>
      <c r="CA1219" s="33"/>
    </row>
    <row r="1220" spans="5:79">
      <c r="E1220"/>
      <c r="G1220"/>
      <c r="H1220"/>
      <c r="J1220" s="115"/>
      <c r="M1220" s="116"/>
      <c r="N1220"/>
      <c r="P1220" s="115"/>
      <c r="S1220" s="116"/>
      <c r="T1220" s="1"/>
      <c r="V1220" s="116"/>
      <c r="W1220" s="1"/>
      <c r="Y1220" s="116"/>
      <c r="Z1220" s="1"/>
      <c r="AB1220" s="115"/>
      <c r="AC1220"/>
      <c r="AE1220" s="116"/>
      <c r="AF1220" s="1"/>
      <c r="AH1220" s="116"/>
      <c r="AI1220" s="1"/>
      <c r="AK1220" s="115"/>
      <c r="AL1220" s="1"/>
      <c r="AN1220" s="116"/>
      <c r="AO1220" s="114"/>
      <c r="AP1220" s="114"/>
      <c r="AQ1220" s="1"/>
      <c r="AR1220" s="1"/>
      <c r="AS1220" s="115"/>
      <c r="AT1220" s="1"/>
      <c r="AU1220" s="1"/>
      <c r="AV1220" s="115"/>
      <c r="AW1220" s="1"/>
      <c r="AX1220" s="33"/>
      <c r="AY1220" s="116"/>
      <c r="AZ1220" s="1"/>
      <c r="BB1220" s="119"/>
      <c r="BC1220" s="1"/>
      <c r="BD1220" s="33"/>
      <c r="BE1220" s="116"/>
      <c r="BF1220" s="1"/>
      <c r="BG1220" s="33"/>
      <c r="BH1220" s="116"/>
      <c r="BI1220" s="1"/>
      <c r="BK1220" s="116"/>
      <c r="BL1220" s="1"/>
      <c r="BN1220" s="116"/>
      <c r="BO1220" s="1"/>
      <c r="BQ1220" s="116"/>
      <c r="BR1220" s="1"/>
      <c r="BT1220" s="116"/>
      <c r="BU1220" s="1"/>
      <c r="BW1220" s="116"/>
      <c r="BX1220" s="1"/>
      <c r="BZ1220" s="116"/>
      <c r="CA1220" s="33"/>
    </row>
    <row r="1221" spans="5:79">
      <c r="E1221"/>
      <c r="G1221"/>
      <c r="H1221"/>
      <c r="J1221" s="115"/>
      <c r="M1221" s="116"/>
      <c r="N1221"/>
      <c r="P1221" s="115"/>
      <c r="S1221" s="116"/>
      <c r="T1221" s="1"/>
      <c r="V1221" s="116"/>
      <c r="W1221" s="1"/>
      <c r="Y1221" s="116"/>
      <c r="Z1221" s="1"/>
      <c r="AB1221" s="115"/>
      <c r="AC1221"/>
      <c r="AE1221" s="116"/>
      <c r="AF1221" s="1"/>
      <c r="AH1221" s="116"/>
      <c r="AI1221" s="1"/>
      <c r="AK1221" s="115"/>
      <c r="AL1221" s="1"/>
      <c r="AN1221" s="116"/>
      <c r="AO1221" s="114"/>
      <c r="AP1221" s="114"/>
      <c r="AQ1221" s="1"/>
      <c r="AR1221" s="1"/>
      <c r="AS1221" s="115"/>
      <c r="AT1221" s="1"/>
      <c r="AU1221" s="1"/>
      <c r="AV1221" s="115"/>
      <c r="AW1221" s="1"/>
      <c r="AX1221" s="33"/>
      <c r="AY1221" s="116"/>
      <c r="AZ1221" s="1"/>
      <c r="BB1221" s="119"/>
      <c r="BC1221" s="1"/>
      <c r="BD1221" s="33"/>
      <c r="BE1221" s="116"/>
      <c r="BF1221" s="1"/>
      <c r="BG1221" s="33"/>
      <c r="BH1221" s="116"/>
      <c r="BI1221" s="1"/>
      <c r="BK1221" s="116"/>
      <c r="BL1221" s="1"/>
      <c r="BN1221" s="116"/>
      <c r="BO1221" s="1"/>
      <c r="BQ1221" s="116"/>
      <c r="BR1221" s="1"/>
      <c r="BT1221" s="116"/>
      <c r="BU1221" s="1"/>
      <c r="BW1221" s="116"/>
      <c r="BX1221" s="1"/>
      <c r="BZ1221" s="116"/>
      <c r="CA1221" s="33"/>
    </row>
    <row r="1222" spans="5:79">
      <c r="E1222"/>
      <c r="G1222"/>
      <c r="H1222"/>
      <c r="J1222" s="115"/>
      <c r="M1222" s="116"/>
      <c r="N1222"/>
      <c r="P1222" s="115"/>
      <c r="S1222" s="116"/>
      <c r="T1222" s="1"/>
      <c r="V1222" s="116"/>
      <c r="W1222" s="1"/>
      <c r="Y1222" s="116"/>
      <c r="Z1222" s="1"/>
      <c r="AB1222" s="115"/>
      <c r="AC1222"/>
      <c r="AE1222" s="116"/>
      <c r="AF1222" s="1"/>
      <c r="AH1222" s="116"/>
      <c r="AI1222" s="1"/>
      <c r="AK1222" s="115"/>
      <c r="AL1222" s="1"/>
      <c r="AN1222" s="116"/>
      <c r="AO1222" s="114"/>
      <c r="AP1222" s="114"/>
      <c r="AQ1222" s="1"/>
      <c r="AR1222" s="1"/>
      <c r="AS1222" s="115"/>
      <c r="AT1222" s="1"/>
      <c r="AU1222" s="1"/>
      <c r="AV1222" s="115"/>
      <c r="AW1222" s="1"/>
      <c r="AX1222" s="33"/>
      <c r="AY1222" s="116"/>
      <c r="AZ1222" s="1"/>
      <c r="BB1222" s="119"/>
      <c r="BC1222" s="1"/>
      <c r="BD1222" s="33"/>
      <c r="BE1222" s="116"/>
      <c r="BF1222" s="1"/>
      <c r="BG1222" s="33"/>
      <c r="BH1222" s="116"/>
      <c r="BI1222" s="1"/>
      <c r="BK1222" s="116"/>
      <c r="BL1222" s="1"/>
      <c r="BN1222" s="116"/>
      <c r="BO1222" s="1"/>
      <c r="BQ1222" s="116"/>
      <c r="BR1222" s="1"/>
      <c r="BT1222" s="116"/>
      <c r="BU1222" s="1"/>
      <c r="BW1222" s="116"/>
      <c r="BX1222" s="1"/>
      <c r="BZ1222" s="116"/>
      <c r="CA1222" s="33"/>
    </row>
    <row r="1223" spans="5:79">
      <c r="E1223"/>
      <c r="G1223"/>
      <c r="H1223"/>
      <c r="J1223" s="115"/>
      <c r="M1223" s="116"/>
      <c r="N1223"/>
      <c r="P1223" s="115"/>
      <c r="S1223" s="116"/>
      <c r="T1223" s="1"/>
      <c r="V1223" s="116"/>
      <c r="W1223" s="1"/>
      <c r="Y1223" s="116"/>
      <c r="Z1223" s="1"/>
      <c r="AB1223" s="115"/>
      <c r="AC1223"/>
      <c r="AE1223" s="116"/>
      <c r="AF1223" s="1"/>
      <c r="AH1223" s="116"/>
      <c r="AI1223" s="1"/>
      <c r="AK1223" s="115"/>
      <c r="AL1223" s="1"/>
      <c r="AN1223" s="116"/>
      <c r="AO1223" s="114"/>
      <c r="AP1223" s="114"/>
      <c r="AQ1223" s="1"/>
      <c r="AR1223" s="1"/>
      <c r="AS1223" s="115"/>
      <c r="AT1223" s="1"/>
      <c r="AU1223" s="1"/>
      <c r="AV1223" s="115"/>
      <c r="AW1223" s="1"/>
      <c r="AX1223" s="33"/>
      <c r="AY1223" s="116"/>
      <c r="AZ1223" s="1"/>
      <c r="BB1223" s="119"/>
      <c r="BC1223" s="1"/>
      <c r="BD1223" s="33"/>
      <c r="BE1223" s="116"/>
      <c r="BF1223" s="1"/>
      <c r="BG1223" s="33"/>
      <c r="BH1223" s="116"/>
      <c r="BI1223" s="1"/>
      <c r="BK1223" s="116"/>
      <c r="BL1223" s="1"/>
      <c r="BN1223" s="116"/>
      <c r="BO1223" s="1"/>
      <c r="BQ1223" s="116"/>
      <c r="BR1223" s="1"/>
      <c r="BT1223" s="116"/>
      <c r="BU1223" s="1"/>
      <c r="BW1223" s="116"/>
      <c r="BX1223" s="1"/>
      <c r="BZ1223" s="116"/>
      <c r="CA1223" s="33"/>
    </row>
    <row r="1224" spans="5:79">
      <c r="E1224"/>
      <c r="G1224"/>
      <c r="H1224"/>
      <c r="J1224" s="115"/>
      <c r="M1224" s="116"/>
      <c r="N1224"/>
      <c r="P1224" s="115"/>
      <c r="S1224" s="116"/>
      <c r="T1224" s="1"/>
      <c r="V1224" s="116"/>
      <c r="W1224" s="1"/>
      <c r="Y1224" s="116"/>
      <c r="Z1224" s="1"/>
      <c r="AB1224" s="115"/>
      <c r="AC1224"/>
      <c r="AE1224" s="116"/>
      <c r="AF1224" s="1"/>
      <c r="AH1224" s="116"/>
      <c r="AI1224" s="1"/>
      <c r="AK1224" s="115"/>
      <c r="AL1224" s="1"/>
      <c r="AN1224" s="116"/>
      <c r="AO1224" s="114"/>
      <c r="AP1224" s="114"/>
      <c r="AQ1224" s="1"/>
      <c r="AR1224" s="1"/>
      <c r="AS1224" s="115"/>
      <c r="AT1224" s="1"/>
      <c r="AU1224" s="1"/>
      <c r="AV1224" s="115"/>
      <c r="AW1224" s="1"/>
      <c r="AX1224" s="33"/>
      <c r="AY1224" s="116"/>
      <c r="AZ1224" s="1"/>
      <c r="BB1224" s="119"/>
      <c r="BC1224" s="1"/>
      <c r="BD1224" s="33"/>
      <c r="BE1224" s="116"/>
      <c r="BF1224" s="1"/>
      <c r="BG1224" s="33"/>
      <c r="BH1224" s="116"/>
      <c r="BI1224" s="1"/>
      <c r="BK1224" s="116"/>
      <c r="BL1224" s="1"/>
      <c r="BN1224" s="116"/>
      <c r="BO1224" s="1"/>
      <c r="BQ1224" s="116"/>
      <c r="BR1224" s="1"/>
      <c r="BT1224" s="116"/>
      <c r="BU1224" s="1"/>
      <c r="BW1224" s="116"/>
      <c r="BX1224" s="1"/>
      <c r="BZ1224" s="116"/>
      <c r="CA1224" s="33"/>
    </row>
    <row r="1225" spans="5:79">
      <c r="E1225"/>
      <c r="G1225"/>
      <c r="H1225"/>
      <c r="J1225" s="115"/>
      <c r="M1225" s="116"/>
      <c r="N1225"/>
      <c r="P1225" s="115"/>
      <c r="S1225" s="116"/>
      <c r="T1225" s="1"/>
      <c r="V1225" s="116"/>
      <c r="W1225" s="1"/>
      <c r="Y1225" s="116"/>
      <c r="Z1225" s="1"/>
      <c r="AB1225" s="115"/>
      <c r="AC1225"/>
      <c r="AE1225" s="116"/>
      <c r="AF1225" s="1"/>
      <c r="AH1225" s="116"/>
      <c r="AI1225" s="1"/>
      <c r="AK1225" s="115"/>
      <c r="AL1225" s="1"/>
      <c r="AN1225" s="116"/>
      <c r="AO1225" s="114"/>
      <c r="AP1225" s="114"/>
      <c r="AQ1225" s="1"/>
      <c r="AR1225" s="1"/>
      <c r="AS1225" s="115"/>
      <c r="AT1225" s="1"/>
      <c r="AU1225" s="1"/>
      <c r="AV1225" s="115"/>
      <c r="AW1225" s="1"/>
      <c r="AX1225" s="33"/>
      <c r="AY1225" s="116"/>
      <c r="AZ1225" s="1"/>
      <c r="BB1225" s="119"/>
      <c r="BC1225" s="1"/>
      <c r="BD1225" s="33"/>
      <c r="BE1225" s="116"/>
      <c r="BF1225" s="1"/>
      <c r="BG1225" s="33"/>
      <c r="BH1225" s="116"/>
      <c r="BI1225" s="1"/>
      <c r="BK1225" s="116"/>
      <c r="BL1225" s="1"/>
      <c r="BN1225" s="116"/>
      <c r="BO1225" s="1"/>
      <c r="BQ1225" s="116"/>
      <c r="BR1225" s="1"/>
      <c r="BT1225" s="116"/>
      <c r="BU1225" s="1"/>
      <c r="BW1225" s="116"/>
      <c r="BX1225" s="1"/>
      <c r="BZ1225" s="116"/>
      <c r="CA1225" s="33"/>
    </row>
    <row r="1226" spans="5:79">
      <c r="E1226"/>
      <c r="G1226"/>
      <c r="H1226"/>
      <c r="J1226" s="115"/>
      <c r="M1226" s="116"/>
      <c r="N1226"/>
      <c r="P1226" s="115"/>
      <c r="S1226" s="116"/>
      <c r="T1226" s="1"/>
      <c r="V1226" s="116"/>
      <c r="W1226" s="1"/>
      <c r="Y1226" s="116"/>
      <c r="Z1226" s="1"/>
      <c r="AB1226" s="115"/>
      <c r="AC1226"/>
      <c r="AE1226" s="116"/>
      <c r="AF1226" s="1"/>
      <c r="AH1226" s="116"/>
      <c r="AI1226" s="1"/>
      <c r="AK1226" s="115"/>
      <c r="AL1226" s="1"/>
      <c r="AN1226" s="116"/>
      <c r="AO1226" s="114"/>
      <c r="AP1226" s="114"/>
      <c r="AQ1226" s="1"/>
      <c r="AR1226" s="1"/>
      <c r="AS1226" s="115"/>
      <c r="AT1226" s="1"/>
      <c r="AU1226" s="1"/>
      <c r="AV1226" s="115"/>
      <c r="AW1226" s="1"/>
      <c r="AX1226" s="33"/>
      <c r="AY1226" s="116"/>
      <c r="AZ1226" s="1"/>
      <c r="BB1226" s="119"/>
      <c r="BC1226" s="1"/>
      <c r="BD1226" s="33"/>
      <c r="BE1226" s="116"/>
      <c r="BF1226" s="1"/>
      <c r="BG1226" s="33"/>
      <c r="BH1226" s="116"/>
      <c r="BI1226" s="1"/>
      <c r="BK1226" s="116"/>
      <c r="BL1226" s="1"/>
      <c r="BN1226" s="116"/>
      <c r="BO1226" s="1"/>
      <c r="BQ1226" s="116"/>
      <c r="BR1226" s="1"/>
      <c r="BT1226" s="116"/>
      <c r="BU1226" s="1"/>
      <c r="BW1226" s="116"/>
      <c r="BX1226" s="1"/>
      <c r="BZ1226" s="116"/>
      <c r="CA1226" s="33"/>
    </row>
    <row r="1227" spans="5:79">
      <c r="E1227"/>
      <c r="G1227"/>
      <c r="H1227"/>
      <c r="J1227" s="115"/>
      <c r="M1227" s="116"/>
      <c r="N1227"/>
      <c r="P1227" s="115"/>
      <c r="S1227" s="116"/>
      <c r="T1227" s="1"/>
      <c r="V1227" s="116"/>
      <c r="W1227" s="1"/>
      <c r="Y1227" s="116"/>
      <c r="Z1227" s="1"/>
      <c r="AB1227" s="115"/>
      <c r="AC1227"/>
      <c r="AE1227" s="116"/>
      <c r="AF1227" s="1"/>
      <c r="AH1227" s="116"/>
      <c r="AI1227" s="1"/>
      <c r="AK1227" s="115"/>
      <c r="AL1227" s="1"/>
      <c r="AN1227" s="116"/>
      <c r="AO1227" s="114"/>
      <c r="AP1227" s="114"/>
      <c r="AQ1227" s="1"/>
      <c r="AR1227" s="1"/>
      <c r="AS1227" s="115"/>
      <c r="AT1227" s="1"/>
      <c r="AU1227" s="1"/>
      <c r="AV1227" s="115"/>
      <c r="AW1227" s="1"/>
      <c r="AX1227" s="33"/>
      <c r="AY1227" s="116"/>
      <c r="AZ1227" s="1"/>
      <c r="BB1227" s="119"/>
      <c r="BC1227" s="1"/>
      <c r="BD1227" s="33"/>
      <c r="BE1227" s="116"/>
      <c r="BF1227" s="1"/>
      <c r="BG1227" s="33"/>
      <c r="BH1227" s="116"/>
      <c r="BI1227" s="1"/>
      <c r="BK1227" s="116"/>
      <c r="BL1227" s="1"/>
      <c r="BN1227" s="116"/>
      <c r="BO1227" s="1"/>
      <c r="BQ1227" s="116"/>
      <c r="BR1227" s="1"/>
      <c r="BT1227" s="116"/>
      <c r="BU1227" s="1"/>
      <c r="BW1227" s="116"/>
      <c r="BX1227" s="1"/>
      <c r="BZ1227" s="116"/>
      <c r="CA1227" s="33"/>
    </row>
    <row r="1228" spans="5:79">
      <c r="E1228"/>
      <c r="G1228"/>
      <c r="H1228"/>
      <c r="J1228" s="115"/>
      <c r="M1228" s="116"/>
      <c r="N1228"/>
      <c r="P1228" s="115"/>
      <c r="S1228" s="116"/>
      <c r="T1228" s="1"/>
      <c r="V1228" s="116"/>
      <c r="W1228" s="1"/>
      <c r="Y1228" s="116"/>
      <c r="Z1228" s="1"/>
      <c r="AB1228" s="115"/>
      <c r="AC1228"/>
      <c r="AE1228" s="116"/>
      <c r="AF1228" s="1"/>
      <c r="AH1228" s="116"/>
      <c r="AI1228" s="1"/>
      <c r="AK1228" s="115"/>
      <c r="AL1228" s="1"/>
      <c r="AN1228" s="116"/>
      <c r="AO1228" s="114"/>
      <c r="AP1228" s="114"/>
      <c r="AQ1228" s="1"/>
      <c r="AR1228" s="1"/>
      <c r="AS1228" s="115"/>
      <c r="AT1228" s="1"/>
      <c r="AU1228" s="1"/>
      <c r="AV1228" s="115"/>
      <c r="AW1228" s="1"/>
      <c r="AX1228" s="33"/>
      <c r="AY1228" s="116"/>
      <c r="AZ1228" s="1"/>
      <c r="BB1228" s="119"/>
      <c r="BC1228" s="1"/>
      <c r="BD1228" s="33"/>
      <c r="BE1228" s="116"/>
      <c r="BF1228" s="1"/>
      <c r="BG1228" s="33"/>
      <c r="BH1228" s="116"/>
      <c r="BI1228" s="1"/>
      <c r="BK1228" s="116"/>
      <c r="BL1228" s="1"/>
      <c r="BN1228" s="116"/>
      <c r="BO1228" s="1"/>
      <c r="BQ1228" s="116"/>
      <c r="BR1228" s="1"/>
      <c r="BT1228" s="116"/>
      <c r="BU1228" s="1"/>
      <c r="BW1228" s="116"/>
      <c r="BX1228" s="1"/>
      <c r="BZ1228" s="116"/>
      <c r="CA1228" s="33"/>
    </row>
    <row r="1229" spans="5:79">
      <c r="E1229"/>
      <c r="G1229"/>
      <c r="H1229"/>
      <c r="J1229" s="115"/>
      <c r="M1229" s="116"/>
      <c r="N1229"/>
      <c r="P1229" s="115"/>
      <c r="S1229" s="116"/>
      <c r="T1229" s="1"/>
      <c r="V1229" s="116"/>
      <c r="W1229" s="1"/>
      <c r="Y1229" s="116"/>
      <c r="Z1229" s="1"/>
      <c r="AB1229" s="115"/>
      <c r="AC1229"/>
      <c r="AE1229" s="116"/>
      <c r="AF1229" s="1"/>
      <c r="AH1229" s="116"/>
      <c r="AI1229" s="1"/>
      <c r="AK1229" s="115"/>
      <c r="AL1229" s="1"/>
      <c r="AN1229" s="116"/>
      <c r="AO1229" s="114"/>
      <c r="AP1229" s="114"/>
      <c r="AQ1229" s="1"/>
      <c r="AR1229" s="1"/>
      <c r="AS1229" s="115"/>
      <c r="AT1229" s="1"/>
      <c r="AU1229" s="1"/>
      <c r="AV1229" s="115"/>
      <c r="AW1229" s="1"/>
      <c r="AX1229" s="33"/>
      <c r="AY1229" s="116"/>
      <c r="AZ1229" s="1"/>
      <c r="BB1229" s="119"/>
      <c r="BC1229" s="1"/>
      <c r="BD1229" s="33"/>
      <c r="BE1229" s="116"/>
      <c r="BF1229" s="1"/>
      <c r="BG1229" s="33"/>
      <c r="BH1229" s="116"/>
      <c r="BI1229" s="1"/>
      <c r="BK1229" s="116"/>
      <c r="BL1229" s="1"/>
      <c r="BN1229" s="116"/>
      <c r="BO1229" s="1"/>
      <c r="BQ1229" s="116"/>
      <c r="BR1229" s="1"/>
      <c r="BT1229" s="116"/>
      <c r="BU1229" s="1"/>
      <c r="BW1229" s="116"/>
      <c r="BX1229" s="1"/>
      <c r="BZ1229" s="116"/>
      <c r="CA1229" s="33"/>
    </row>
    <row r="1230" spans="5:79">
      <c r="E1230"/>
      <c r="G1230"/>
      <c r="H1230"/>
      <c r="J1230" s="115"/>
      <c r="M1230" s="116"/>
      <c r="N1230"/>
      <c r="P1230" s="115"/>
      <c r="S1230" s="116"/>
      <c r="T1230" s="1"/>
      <c r="V1230" s="116"/>
      <c r="W1230" s="1"/>
      <c r="Y1230" s="116"/>
      <c r="Z1230" s="1"/>
      <c r="AB1230" s="115"/>
      <c r="AC1230"/>
      <c r="AE1230" s="116"/>
      <c r="AF1230" s="1"/>
      <c r="AH1230" s="116"/>
      <c r="AI1230" s="1"/>
      <c r="AK1230" s="115"/>
      <c r="AL1230" s="1"/>
      <c r="AN1230" s="116"/>
      <c r="AO1230" s="114"/>
      <c r="AP1230" s="114"/>
      <c r="AQ1230" s="1"/>
      <c r="AR1230" s="1"/>
      <c r="AS1230" s="115"/>
      <c r="AT1230" s="1"/>
      <c r="AU1230" s="1"/>
      <c r="AV1230" s="115"/>
      <c r="AW1230" s="1"/>
      <c r="AX1230" s="33"/>
      <c r="AY1230" s="116"/>
      <c r="AZ1230" s="1"/>
      <c r="BB1230" s="119"/>
      <c r="BC1230" s="1"/>
      <c r="BD1230" s="33"/>
      <c r="BE1230" s="116"/>
      <c r="BF1230" s="1"/>
      <c r="BG1230" s="33"/>
      <c r="BH1230" s="116"/>
      <c r="BI1230" s="1"/>
      <c r="BK1230" s="116"/>
      <c r="BL1230" s="1"/>
      <c r="BN1230" s="116"/>
      <c r="BO1230" s="1"/>
      <c r="BQ1230" s="116"/>
      <c r="BR1230" s="1"/>
      <c r="BT1230" s="116"/>
      <c r="BU1230" s="1"/>
      <c r="BW1230" s="116"/>
      <c r="BX1230" s="1"/>
      <c r="BZ1230" s="116"/>
      <c r="CA1230" s="33"/>
    </row>
    <row r="1231" spans="5:79">
      <c r="E1231"/>
      <c r="G1231"/>
      <c r="H1231"/>
      <c r="J1231" s="115"/>
      <c r="M1231" s="116"/>
      <c r="N1231"/>
      <c r="P1231" s="115"/>
      <c r="S1231" s="116"/>
      <c r="T1231" s="1"/>
      <c r="V1231" s="116"/>
      <c r="W1231" s="1"/>
      <c r="Y1231" s="116"/>
      <c r="Z1231" s="1"/>
      <c r="AB1231" s="115"/>
      <c r="AC1231"/>
      <c r="AE1231" s="116"/>
      <c r="AF1231" s="1"/>
      <c r="AH1231" s="116"/>
      <c r="AI1231" s="1"/>
      <c r="AK1231" s="115"/>
      <c r="AL1231" s="1"/>
      <c r="AN1231" s="116"/>
      <c r="AO1231" s="114"/>
      <c r="AP1231" s="114"/>
      <c r="AQ1231" s="1"/>
      <c r="AR1231" s="1"/>
      <c r="AS1231" s="115"/>
      <c r="AT1231" s="1"/>
      <c r="AU1231" s="1"/>
      <c r="AV1231" s="115"/>
      <c r="AW1231" s="1"/>
      <c r="AX1231" s="33"/>
      <c r="AY1231" s="116"/>
      <c r="AZ1231" s="1"/>
      <c r="BB1231" s="119"/>
      <c r="BC1231" s="1"/>
      <c r="BD1231" s="33"/>
      <c r="BE1231" s="116"/>
      <c r="BF1231" s="1"/>
      <c r="BG1231" s="33"/>
      <c r="BH1231" s="116"/>
      <c r="BI1231" s="1"/>
      <c r="BK1231" s="116"/>
      <c r="BL1231" s="1"/>
      <c r="BN1231" s="116"/>
      <c r="BO1231" s="1"/>
      <c r="BQ1231" s="116"/>
      <c r="BR1231" s="1"/>
      <c r="BT1231" s="116"/>
      <c r="BU1231" s="1"/>
      <c r="BW1231" s="116"/>
      <c r="BX1231" s="1"/>
      <c r="BZ1231" s="116"/>
      <c r="CA1231" s="33"/>
    </row>
    <row r="1232" spans="5:79">
      <c r="E1232"/>
      <c r="G1232"/>
      <c r="H1232"/>
      <c r="J1232" s="115"/>
      <c r="M1232" s="116"/>
      <c r="N1232"/>
      <c r="P1232" s="115"/>
      <c r="S1232" s="116"/>
      <c r="T1232" s="1"/>
      <c r="V1232" s="116"/>
      <c r="W1232" s="1"/>
      <c r="Y1232" s="116"/>
      <c r="Z1232" s="1"/>
      <c r="AB1232" s="115"/>
      <c r="AC1232"/>
      <c r="AE1232" s="116"/>
      <c r="AF1232" s="1"/>
      <c r="AH1232" s="116"/>
      <c r="AI1232" s="1"/>
      <c r="AK1232" s="115"/>
      <c r="AL1232" s="1"/>
      <c r="AN1232" s="116"/>
      <c r="AO1232" s="114"/>
      <c r="AP1232" s="114"/>
      <c r="AQ1232" s="1"/>
      <c r="AR1232" s="1"/>
      <c r="AS1232" s="115"/>
      <c r="AT1232" s="1"/>
      <c r="AU1232" s="1"/>
      <c r="AV1232" s="115"/>
      <c r="AW1232" s="1"/>
      <c r="AX1232" s="33"/>
      <c r="AY1232" s="116"/>
      <c r="AZ1232" s="1"/>
      <c r="BB1232" s="119"/>
      <c r="BC1232" s="1"/>
      <c r="BD1232" s="33"/>
      <c r="BE1232" s="116"/>
      <c r="BF1232" s="1"/>
      <c r="BG1232" s="33"/>
      <c r="BH1232" s="116"/>
      <c r="BI1232" s="1"/>
      <c r="BK1232" s="116"/>
      <c r="BL1232" s="1"/>
      <c r="BN1232" s="116"/>
      <c r="BO1232" s="1"/>
      <c r="BQ1232" s="116"/>
      <c r="BR1232" s="1"/>
      <c r="BT1232" s="116"/>
      <c r="BU1232" s="1"/>
      <c r="BW1232" s="116"/>
      <c r="BX1232" s="1"/>
      <c r="BZ1232" s="116"/>
      <c r="CA1232" s="33"/>
    </row>
    <row r="1233" spans="5:79">
      <c r="E1233"/>
      <c r="G1233"/>
      <c r="H1233"/>
      <c r="J1233" s="115"/>
      <c r="M1233" s="116"/>
      <c r="N1233"/>
      <c r="P1233" s="115"/>
      <c r="S1233" s="116"/>
      <c r="T1233" s="1"/>
      <c r="V1233" s="116"/>
      <c r="W1233" s="1"/>
      <c r="Y1233" s="116"/>
      <c r="Z1233" s="1"/>
      <c r="AB1233" s="115"/>
      <c r="AC1233"/>
      <c r="AE1233" s="116"/>
      <c r="AF1233" s="1"/>
      <c r="AH1233" s="116"/>
      <c r="AI1233" s="1"/>
      <c r="AK1233" s="115"/>
      <c r="AL1233" s="1"/>
      <c r="AN1233" s="116"/>
      <c r="AO1233" s="114"/>
      <c r="AP1233" s="114"/>
      <c r="AQ1233" s="1"/>
      <c r="AR1233" s="1"/>
      <c r="AS1233" s="115"/>
      <c r="AT1233" s="1"/>
      <c r="AU1233" s="1"/>
      <c r="AV1233" s="115"/>
      <c r="AW1233" s="1"/>
      <c r="AX1233" s="33"/>
      <c r="AY1233" s="116"/>
      <c r="AZ1233" s="1"/>
      <c r="BB1233" s="119"/>
      <c r="BC1233" s="1"/>
      <c r="BD1233" s="33"/>
      <c r="BE1233" s="116"/>
      <c r="BF1233" s="1"/>
      <c r="BG1233" s="33"/>
      <c r="BH1233" s="116"/>
      <c r="BI1233" s="1"/>
      <c r="BK1233" s="116"/>
      <c r="BL1233" s="1"/>
      <c r="BN1233" s="116"/>
      <c r="BO1233" s="1"/>
      <c r="BQ1233" s="116"/>
      <c r="BR1233" s="1"/>
      <c r="BT1233" s="116"/>
      <c r="BU1233" s="1"/>
      <c r="BW1233" s="116"/>
      <c r="BX1233" s="1"/>
      <c r="BZ1233" s="116"/>
      <c r="CA1233" s="33"/>
    </row>
    <row r="1234" spans="5:79">
      <c r="E1234"/>
      <c r="G1234"/>
      <c r="H1234"/>
      <c r="J1234" s="115"/>
      <c r="M1234" s="116"/>
      <c r="N1234"/>
      <c r="P1234" s="115"/>
      <c r="S1234" s="116"/>
      <c r="T1234" s="1"/>
      <c r="V1234" s="116"/>
      <c r="W1234" s="1"/>
      <c r="Y1234" s="116"/>
      <c r="Z1234" s="1"/>
      <c r="AB1234" s="115"/>
      <c r="AC1234"/>
      <c r="AE1234" s="116"/>
      <c r="AF1234" s="1"/>
      <c r="AH1234" s="116"/>
      <c r="AI1234" s="1"/>
      <c r="AK1234" s="115"/>
      <c r="AL1234" s="1"/>
      <c r="AN1234" s="116"/>
      <c r="AO1234" s="114"/>
      <c r="AP1234" s="114"/>
      <c r="AQ1234" s="1"/>
      <c r="AR1234" s="1"/>
      <c r="AS1234" s="115"/>
      <c r="AT1234" s="1"/>
      <c r="AU1234" s="1"/>
      <c r="AV1234" s="115"/>
      <c r="AW1234" s="1"/>
      <c r="AX1234" s="33"/>
      <c r="AY1234" s="116"/>
      <c r="AZ1234" s="1"/>
      <c r="BB1234" s="119"/>
      <c r="BC1234" s="1"/>
      <c r="BD1234" s="33"/>
      <c r="BE1234" s="116"/>
      <c r="BF1234" s="1"/>
      <c r="BG1234" s="33"/>
      <c r="BH1234" s="116"/>
      <c r="BI1234" s="1"/>
      <c r="BK1234" s="116"/>
      <c r="BL1234" s="1"/>
      <c r="BN1234" s="116"/>
      <c r="BO1234" s="1"/>
      <c r="BQ1234" s="116"/>
      <c r="BR1234" s="1"/>
      <c r="BT1234" s="116"/>
      <c r="BU1234" s="1"/>
      <c r="BW1234" s="116"/>
      <c r="BX1234" s="1"/>
      <c r="BZ1234" s="116"/>
      <c r="CA1234" s="33"/>
    </row>
    <row r="1235" spans="5:79">
      <c r="E1235"/>
      <c r="G1235"/>
      <c r="H1235"/>
      <c r="J1235" s="115"/>
      <c r="M1235" s="116"/>
      <c r="N1235"/>
      <c r="P1235" s="115"/>
      <c r="S1235" s="116"/>
      <c r="T1235" s="1"/>
      <c r="V1235" s="116"/>
      <c r="W1235" s="1"/>
      <c r="Y1235" s="116"/>
      <c r="Z1235" s="1"/>
      <c r="AB1235" s="115"/>
      <c r="AC1235"/>
      <c r="AE1235" s="116"/>
      <c r="AF1235" s="1"/>
      <c r="AH1235" s="116"/>
      <c r="AI1235" s="1"/>
      <c r="AK1235" s="115"/>
      <c r="AL1235" s="1"/>
      <c r="AN1235" s="116"/>
      <c r="AO1235" s="114"/>
      <c r="AP1235" s="114"/>
      <c r="AQ1235" s="1"/>
      <c r="AR1235" s="1"/>
      <c r="AS1235" s="115"/>
      <c r="AT1235" s="1"/>
      <c r="AU1235" s="1"/>
      <c r="AV1235" s="115"/>
      <c r="AW1235" s="1"/>
      <c r="AX1235" s="33"/>
      <c r="AY1235" s="116"/>
      <c r="AZ1235" s="1"/>
      <c r="BB1235" s="119"/>
      <c r="BC1235" s="1"/>
      <c r="BD1235" s="33"/>
      <c r="BE1235" s="116"/>
      <c r="BF1235" s="1"/>
      <c r="BG1235" s="33"/>
      <c r="BH1235" s="116"/>
      <c r="BI1235" s="1"/>
      <c r="BK1235" s="116"/>
      <c r="BL1235" s="1"/>
      <c r="BN1235" s="116"/>
      <c r="BO1235" s="1"/>
      <c r="BQ1235" s="116"/>
      <c r="BR1235" s="1"/>
      <c r="BT1235" s="116"/>
      <c r="BU1235" s="1"/>
      <c r="BW1235" s="116"/>
      <c r="BX1235" s="1"/>
      <c r="BZ1235" s="116"/>
      <c r="CA1235" s="33"/>
    </row>
    <row r="1236" spans="5:79">
      <c r="E1236"/>
      <c r="G1236"/>
      <c r="H1236"/>
      <c r="J1236" s="115"/>
      <c r="M1236" s="116"/>
      <c r="N1236"/>
      <c r="P1236" s="115"/>
      <c r="S1236" s="116"/>
      <c r="T1236" s="1"/>
      <c r="V1236" s="116"/>
      <c r="W1236" s="1"/>
      <c r="Y1236" s="116"/>
      <c r="Z1236" s="1"/>
      <c r="AB1236" s="115"/>
      <c r="AC1236"/>
      <c r="AE1236" s="116"/>
      <c r="AF1236" s="1"/>
      <c r="AH1236" s="116"/>
      <c r="AI1236" s="1"/>
      <c r="AK1236" s="115"/>
      <c r="AL1236" s="1"/>
      <c r="AN1236" s="116"/>
      <c r="AO1236" s="114"/>
      <c r="AP1236" s="114"/>
      <c r="AQ1236" s="1"/>
      <c r="AR1236" s="1"/>
      <c r="AS1236" s="115"/>
      <c r="AT1236" s="1"/>
      <c r="AU1236" s="1"/>
      <c r="AV1236" s="115"/>
      <c r="AW1236" s="1"/>
      <c r="AX1236" s="33"/>
      <c r="AY1236" s="116"/>
      <c r="AZ1236" s="1"/>
      <c r="BB1236" s="119"/>
      <c r="BC1236" s="1"/>
      <c r="BD1236" s="33"/>
      <c r="BE1236" s="116"/>
      <c r="BF1236" s="1"/>
      <c r="BG1236" s="33"/>
      <c r="BH1236" s="116"/>
      <c r="BI1236" s="1"/>
      <c r="BK1236" s="116"/>
      <c r="BL1236" s="1"/>
      <c r="BN1236" s="116"/>
      <c r="BO1236" s="1"/>
      <c r="BQ1236" s="116"/>
      <c r="BR1236" s="1"/>
      <c r="BT1236" s="116"/>
      <c r="BU1236" s="1"/>
      <c r="BW1236" s="116"/>
      <c r="BX1236" s="1"/>
      <c r="BZ1236" s="116"/>
      <c r="CA1236" s="33"/>
    </row>
    <row r="1237" spans="5:79">
      <c r="E1237"/>
      <c r="G1237"/>
      <c r="H1237"/>
      <c r="J1237" s="115"/>
      <c r="M1237" s="116"/>
      <c r="N1237"/>
      <c r="P1237" s="115"/>
      <c r="S1237" s="116"/>
      <c r="T1237" s="1"/>
      <c r="V1237" s="116"/>
      <c r="W1237" s="1"/>
      <c r="Y1237" s="116"/>
      <c r="Z1237" s="1"/>
      <c r="AB1237" s="115"/>
      <c r="AC1237"/>
      <c r="AE1237" s="116"/>
      <c r="AF1237" s="1"/>
      <c r="AH1237" s="116"/>
      <c r="AI1237" s="1"/>
      <c r="AK1237" s="115"/>
      <c r="AL1237" s="1"/>
      <c r="AN1237" s="116"/>
      <c r="AO1237" s="114"/>
      <c r="AP1237" s="114"/>
      <c r="AQ1237" s="1"/>
      <c r="AR1237" s="1"/>
      <c r="AS1237" s="115"/>
      <c r="AT1237" s="1"/>
      <c r="AU1237" s="1"/>
      <c r="AV1237" s="115"/>
      <c r="AW1237" s="1"/>
      <c r="AX1237" s="33"/>
      <c r="AY1237" s="116"/>
      <c r="AZ1237" s="1"/>
      <c r="BB1237" s="119"/>
      <c r="BC1237" s="1"/>
      <c r="BD1237" s="33"/>
      <c r="BE1237" s="116"/>
      <c r="BF1237" s="1"/>
      <c r="BG1237" s="33"/>
      <c r="BH1237" s="116"/>
      <c r="BI1237" s="1"/>
      <c r="BK1237" s="116"/>
      <c r="BL1237" s="1"/>
      <c r="BN1237" s="116"/>
      <c r="BO1237" s="1"/>
      <c r="BQ1237" s="116"/>
      <c r="BR1237" s="1"/>
      <c r="BT1237" s="116"/>
      <c r="BU1237" s="1"/>
      <c r="BW1237" s="116"/>
      <c r="BX1237" s="1"/>
      <c r="BZ1237" s="116"/>
      <c r="CA1237" s="33"/>
    </row>
    <row r="1238" spans="5:79">
      <c r="E1238"/>
      <c r="G1238"/>
      <c r="H1238"/>
      <c r="J1238" s="115"/>
      <c r="M1238" s="116"/>
      <c r="N1238"/>
      <c r="P1238" s="115"/>
      <c r="S1238" s="116"/>
      <c r="T1238" s="1"/>
      <c r="V1238" s="116"/>
      <c r="W1238" s="1"/>
      <c r="Y1238" s="116"/>
      <c r="Z1238" s="1"/>
      <c r="AB1238" s="115"/>
      <c r="AC1238"/>
      <c r="AE1238" s="116"/>
      <c r="AF1238" s="1"/>
      <c r="AH1238" s="116"/>
      <c r="AI1238" s="1"/>
      <c r="AK1238" s="115"/>
      <c r="AL1238" s="1"/>
      <c r="AN1238" s="116"/>
      <c r="AO1238" s="114"/>
      <c r="AP1238" s="114"/>
      <c r="AQ1238" s="1"/>
      <c r="AR1238" s="1"/>
      <c r="AS1238" s="115"/>
      <c r="AT1238" s="1"/>
      <c r="AU1238" s="1"/>
      <c r="AV1238" s="115"/>
      <c r="AW1238" s="1"/>
      <c r="AX1238" s="33"/>
      <c r="AY1238" s="116"/>
      <c r="AZ1238" s="1"/>
      <c r="BB1238" s="119"/>
      <c r="BC1238" s="1"/>
      <c r="BD1238" s="33"/>
      <c r="BE1238" s="116"/>
      <c r="BF1238" s="1"/>
      <c r="BG1238" s="33"/>
      <c r="BH1238" s="116"/>
      <c r="BI1238" s="1"/>
      <c r="BK1238" s="116"/>
      <c r="BL1238" s="1"/>
      <c r="BN1238" s="116"/>
      <c r="BO1238" s="1"/>
      <c r="BQ1238" s="116"/>
      <c r="BR1238" s="1"/>
      <c r="BT1238" s="116"/>
      <c r="BU1238" s="1"/>
      <c r="BW1238" s="116"/>
      <c r="BX1238" s="1"/>
      <c r="BZ1238" s="116"/>
      <c r="CA1238" s="33"/>
    </row>
    <row r="1239" spans="5:79">
      <c r="E1239"/>
      <c r="G1239"/>
      <c r="H1239"/>
      <c r="J1239" s="115"/>
      <c r="M1239" s="116"/>
      <c r="N1239"/>
      <c r="P1239" s="115"/>
      <c r="S1239" s="116"/>
      <c r="T1239" s="1"/>
      <c r="V1239" s="116"/>
      <c r="W1239" s="1"/>
      <c r="Y1239" s="116"/>
      <c r="Z1239" s="1"/>
      <c r="AB1239" s="115"/>
      <c r="AC1239"/>
      <c r="AE1239" s="116"/>
      <c r="AF1239" s="1"/>
      <c r="AH1239" s="116"/>
      <c r="AI1239" s="1"/>
      <c r="AK1239" s="115"/>
      <c r="AL1239" s="1"/>
      <c r="AN1239" s="116"/>
      <c r="AO1239" s="114"/>
      <c r="AP1239" s="114"/>
      <c r="AQ1239" s="1"/>
      <c r="AR1239" s="1"/>
      <c r="AS1239" s="115"/>
      <c r="AT1239" s="1"/>
      <c r="AU1239" s="1"/>
      <c r="AV1239" s="115"/>
      <c r="AW1239" s="1"/>
      <c r="AX1239" s="33"/>
      <c r="AY1239" s="116"/>
      <c r="AZ1239" s="1"/>
      <c r="BB1239" s="119"/>
      <c r="BC1239" s="1"/>
      <c r="BD1239" s="33"/>
      <c r="BE1239" s="116"/>
      <c r="BF1239" s="1"/>
      <c r="BG1239" s="33"/>
      <c r="BH1239" s="116"/>
      <c r="BI1239" s="1"/>
      <c r="BK1239" s="116"/>
      <c r="BL1239" s="1"/>
      <c r="BN1239" s="116"/>
      <c r="BO1239" s="1"/>
      <c r="BQ1239" s="116"/>
      <c r="BR1239" s="1"/>
      <c r="BT1239" s="116"/>
      <c r="BU1239" s="1"/>
      <c r="BW1239" s="116"/>
      <c r="BX1239" s="1"/>
      <c r="BZ1239" s="116"/>
      <c r="CA1239" s="33"/>
    </row>
    <row r="1240" spans="5:79">
      <c r="E1240"/>
      <c r="G1240"/>
      <c r="H1240"/>
      <c r="J1240" s="115"/>
      <c r="M1240" s="116"/>
      <c r="N1240"/>
      <c r="P1240" s="115"/>
      <c r="S1240" s="116"/>
      <c r="T1240" s="1"/>
      <c r="V1240" s="116"/>
      <c r="W1240" s="1"/>
      <c r="Y1240" s="116"/>
      <c r="Z1240" s="1"/>
      <c r="AB1240" s="115"/>
      <c r="AC1240"/>
      <c r="AE1240" s="116"/>
      <c r="AF1240" s="1"/>
      <c r="AH1240" s="116"/>
      <c r="AI1240" s="1"/>
      <c r="AK1240" s="115"/>
      <c r="AL1240" s="1"/>
      <c r="AN1240" s="116"/>
      <c r="AO1240" s="114"/>
      <c r="AP1240" s="114"/>
      <c r="AQ1240" s="1"/>
      <c r="AR1240" s="1"/>
      <c r="AS1240" s="115"/>
      <c r="AT1240" s="1"/>
      <c r="AU1240" s="1"/>
      <c r="AV1240" s="115"/>
      <c r="AW1240" s="1"/>
      <c r="AX1240" s="33"/>
      <c r="AY1240" s="116"/>
      <c r="AZ1240" s="1"/>
      <c r="BB1240" s="119"/>
      <c r="BC1240" s="1"/>
      <c r="BD1240" s="33"/>
      <c r="BE1240" s="116"/>
      <c r="BF1240" s="1"/>
      <c r="BG1240" s="33"/>
      <c r="BH1240" s="116"/>
      <c r="BI1240" s="1"/>
      <c r="BK1240" s="116"/>
      <c r="BL1240" s="1"/>
      <c r="BN1240" s="116"/>
      <c r="BO1240" s="1"/>
      <c r="BQ1240" s="116"/>
      <c r="BR1240" s="1"/>
      <c r="BT1240" s="116"/>
      <c r="BU1240" s="1"/>
      <c r="BW1240" s="116"/>
      <c r="BX1240" s="1"/>
      <c r="BZ1240" s="116"/>
      <c r="CA1240" s="33"/>
    </row>
    <row r="1241" spans="5:79">
      <c r="E1241"/>
      <c r="G1241"/>
      <c r="H1241"/>
      <c r="J1241" s="115"/>
      <c r="M1241" s="116"/>
      <c r="N1241"/>
      <c r="P1241" s="115"/>
      <c r="S1241" s="116"/>
      <c r="T1241" s="1"/>
      <c r="V1241" s="116"/>
      <c r="W1241" s="1"/>
      <c r="Y1241" s="116"/>
      <c r="Z1241" s="1"/>
      <c r="AB1241" s="115"/>
      <c r="AC1241"/>
      <c r="AE1241" s="116"/>
      <c r="AF1241" s="1"/>
      <c r="AH1241" s="116"/>
      <c r="AI1241" s="1"/>
      <c r="AK1241" s="115"/>
      <c r="AL1241" s="1"/>
      <c r="AN1241" s="116"/>
      <c r="AO1241" s="114"/>
      <c r="AP1241" s="114"/>
      <c r="AQ1241" s="1"/>
      <c r="AR1241" s="1"/>
      <c r="AS1241" s="115"/>
      <c r="AT1241" s="1"/>
      <c r="AU1241" s="1"/>
      <c r="AV1241" s="115"/>
      <c r="AW1241" s="1"/>
      <c r="AX1241" s="33"/>
      <c r="AY1241" s="116"/>
      <c r="AZ1241" s="1"/>
      <c r="BB1241" s="119"/>
      <c r="BC1241" s="1"/>
      <c r="BD1241" s="33"/>
      <c r="BE1241" s="116"/>
      <c r="BF1241" s="1"/>
      <c r="BG1241" s="33"/>
      <c r="BH1241" s="116"/>
      <c r="BI1241" s="1"/>
      <c r="BK1241" s="116"/>
      <c r="BL1241" s="1"/>
      <c r="BN1241" s="116"/>
      <c r="BO1241" s="1"/>
      <c r="BQ1241" s="116"/>
      <c r="BR1241" s="1"/>
      <c r="BT1241" s="116"/>
      <c r="BU1241" s="1"/>
      <c r="BW1241" s="116"/>
      <c r="BX1241" s="1"/>
      <c r="BZ1241" s="116"/>
      <c r="CA1241" s="33"/>
    </row>
    <row r="1242" spans="5:79">
      <c r="E1242"/>
      <c r="G1242"/>
      <c r="H1242"/>
      <c r="J1242" s="115"/>
      <c r="M1242" s="116"/>
      <c r="N1242"/>
      <c r="P1242" s="115"/>
      <c r="S1242" s="116"/>
      <c r="T1242" s="1"/>
      <c r="V1242" s="116"/>
      <c r="W1242" s="1"/>
      <c r="Y1242" s="116"/>
      <c r="Z1242" s="1"/>
      <c r="AB1242" s="115"/>
      <c r="AC1242"/>
      <c r="AE1242" s="116"/>
      <c r="AF1242" s="1"/>
      <c r="AH1242" s="116"/>
      <c r="AI1242" s="1"/>
      <c r="AK1242" s="115"/>
      <c r="AL1242" s="1"/>
      <c r="AN1242" s="116"/>
      <c r="AO1242" s="114"/>
      <c r="AP1242" s="114"/>
      <c r="AQ1242" s="1"/>
      <c r="AR1242" s="1"/>
      <c r="AS1242" s="115"/>
      <c r="AT1242" s="1"/>
      <c r="AU1242" s="1"/>
      <c r="AV1242" s="115"/>
      <c r="AW1242" s="1"/>
      <c r="AX1242" s="33"/>
      <c r="AY1242" s="116"/>
      <c r="AZ1242" s="1"/>
      <c r="BB1242" s="119"/>
      <c r="BC1242" s="1"/>
      <c r="BD1242" s="33"/>
      <c r="BE1242" s="116"/>
      <c r="BF1242" s="1"/>
      <c r="BG1242" s="33"/>
      <c r="BH1242" s="116"/>
      <c r="BI1242" s="1"/>
      <c r="BK1242" s="116"/>
      <c r="BL1242" s="1"/>
      <c r="BN1242" s="116"/>
      <c r="BO1242" s="1"/>
      <c r="BQ1242" s="116"/>
      <c r="BR1242" s="1"/>
      <c r="BT1242" s="116"/>
      <c r="BU1242" s="1"/>
      <c r="BW1242" s="116"/>
      <c r="BX1242" s="1"/>
      <c r="BZ1242" s="116"/>
      <c r="CA1242" s="33"/>
    </row>
    <row r="1243" spans="5:79">
      <c r="E1243"/>
      <c r="G1243"/>
      <c r="H1243"/>
      <c r="J1243" s="115"/>
      <c r="M1243" s="116"/>
      <c r="N1243"/>
      <c r="P1243" s="115"/>
      <c r="S1243" s="116"/>
      <c r="T1243" s="1"/>
      <c r="V1243" s="116"/>
      <c r="W1243" s="1"/>
      <c r="Y1243" s="116"/>
      <c r="Z1243" s="1"/>
      <c r="AB1243" s="115"/>
      <c r="AC1243"/>
      <c r="AE1243" s="116"/>
      <c r="AF1243" s="1"/>
      <c r="AH1243" s="116"/>
      <c r="AI1243" s="1"/>
      <c r="AK1243" s="115"/>
      <c r="AL1243" s="1"/>
      <c r="AN1243" s="116"/>
      <c r="AO1243" s="114"/>
      <c r="AP1243" s="114"/>
      <c r="AQ1243" s="1"/>
      <c r="AR1243" s="1"/>
      <c r="AS1243" s="115"/>
      <c r="AT1243" s="1"/>
      <c r="AU1243" s="1"/>
      <c r="AV1243" s="115"/>
      <c r="AW1243" s="1"/>
      <c r="AX1243" s="33"/>
      <c r="AY1243" s="116"/>
      <c r="AZ1243" s="1"/>
      <c r="BB1243" s="119"/>
      <c r="BC1243" s="1"/>
      <c r="BD1243" s="33"/>
      <c r="BE1243" s="116"/>
      <c r="BF1243" s="1"/>
      <c r="BG1243" s="33"/>
      <c r="BH1243" s="116"/>
      <c r="BI1243" s="1"/>
      <c r="BK1243" s="116"/>
      <c r="BL1243" s="1"/>
      <c r="BN1243" s="116"/>
      <c r="BO1243" s="1"/>
      <c r="BQ1243" s="116"/>
      <c r="BR1243" s="1"/>
      <c r="BT1243" s="116"/>
      <c r="BU1243" s="1"/>
      <c r="BW1243" s="116"/>
      <c r="BX1243" s="1"/>
      <c r="BZ1243" s="116"/>
      <c r="CA1243" s="33"/>
    </row>
    <row r="1244" spans="5:79">
      <c r="E1244"/>
      <c r="G1244"/>
      <c r="H1244"/>
      <c r="J1244" s="115"/>
      <c r="M1244" s="116"/>
      <c r="N1244"/>
      <c r="P1244" s="115"/>
      <c r="S1244" s="116"/>
      <c r="T1244" s="1"/>
      <c r="V1244" s="116"/>
      <c r="W1244" s="1"/>
      <c r="Y1244" s="116"/>
      <c r="Z1244" s="1"/>
      <c r="AB1244" s="115"/>
      <c r="AC1244"/>
      <c r="AE1244" s="116"/>
      <c r="AF1244" s="1"/>
      <c r="AH1244" s="116"/>
      <c r="AI1244" s="1"/>
      <c r="AK1244" s="115"/>
      <c r="AL1244" s="1"/>
      <c r="AN1244" s="116"/>
      <c r="AO1244" s="114"/>
      <c r="AP1244" s="114"/>
      <c r="AQ1244" s="1"/>
      <c r="AR1244" s="1"/>
      <c r="AS1244" s="115"/>
      <c r="AT1244" s="1"/>
      <c r="AU1244" s="1"/>
      <c r="AV1244" s="115"/>
      <c r="AW1244" s="1"/>
      <c r="AX1244" s="33"/>
      <c r="AY1244" s="116"/>
      <c r="AZ1244" s="1"/>
      <c r="BB1244" s="119"/>
      <c r="BC1244" s="1"/>
      <c r="BD1244" s="33"/>
      <c r="BE1244" s="116"/>
      <c r="BF1244" s="1"/>
      <c r="BG1244" s="33"/>
      <c r="BH1244" s="116"/>
      <c r="BI1244" s="1"/>
      <c r="BK1244" s="116"/>
      <c r="BL1244" s="1"/>
      <c r="BN1244" s="116"/>
      <c r="BO1244" s="1"/>
      <c r="BQ1244" s="116"/>
      <c r="BR1244" s="1"/>
      <c r="BT1244" s="116"/>
      <c r="BU1244" s="1"/>
      <c r="BW1244" s="116"/>
      <c r="BX1244" s="1"/>
      <c r="BZ1244" s="116"/>
      <c r="CA1244" s="33"/>
    </row>
    <row r="1245" spans="5:79">
      <c r="E1245"/>
      <c r="G1245"/>
      <c r="H1245"/>
      <c r="J1245" s="115"/>
      <c r="M1245" s="116"/>
      <c r="N1245"/>
      <c r="P1245" s="115"/>
      <c r="S1245" s="116"/>
      <c r="T1245" s="1"/>
      <c r="V1245" s="116"/>
      <c r="W1245" s="1"/>
      <c r="Y1245" s="116"/>
      <c r="Z1245" s="1"/>
      <c r="AB1245" s="115"/>
      <c r="AC1245"/>
      <c r="AE1245" s="116"/>
      <c r="AF1245" s="1"/>
      <c r="AH1245" s="116"/>
      <c r="AI1245" s="1"/>
      <c r="AK1245" s="115"/>
      <c r="AL1245" s="1"/>
      <c r="AN1245" s="116"/>
      <c r="AO1245" s="114"/>
      <c r="AP1245" s="114"/>
      <c r="AQ1245" s="1"/>
      <c r="AR1245" s="1"/>
      <c r="AS1245" s="115"/>
      <c r="AT1245" s="1"/>
      <c r="AU1245" s="1"/>
      <c r="AV1245" s="115"/>
      <c r="AW1245" s="1"/>
      <c r="AX1245" s="33"/>
      <c r="AY1245" s="116"/>
      <c r="AZ1245" s="1"/>
      <c r="BB1245" s="119"/>
      <c r="BC1245" s="1"/>
      <c r="BD1245" s="33"/>
      <c r="BE1245" s="116"/>
      <c r="BF1245" s="1"/>
      <c r="BG1245" s="33"/>
      <c r="BH1245" s="116"/>
      <c r="BI1245" s="1"/>
      <c r="BK1245" s="116"/>
      <c r="BL1245" s="1"/>
      <c r="BN1245" s="116"/>
      <c r="BO1245" s="1"/>
      <c r="BQ1245" s="116"/>
      <c r="BR1245" s="1"/>
      <c r="BT1245" s="116"/>
      <c r="BU1245" s="1"/>
      <c r="BW1245" s="116"/>
      <c r="BX1245" s="1"/>
      <c r="BZ1245" s="116"/>
      <c r="CA1245" s="33"/>
    </row>
    <row r="1246" spans="5:79">
      <c r="E1246"/>
      <c r="G1246"/>
      <c r="H1246"/>
      <c r="J1246" s="115"/>
      <c r="M1246" s="116"/>
      <c r="N1246"/>
      <c r="P1246" s="115"/>
      <c r="S1246" s="116"/>
      <c r="T1246" s="1"/>
      <c r="V1246" s="116"/>
      <c r="W1246" s="1"/>
      <c r="Y1246" s="116"/>
      <c r="Z1246" s="1"/>
      <c r="AB1246" s="115"/>
      <c r="AC1246"/>
      <c r="AE1246" s="116"/>
      <c r="AF1246" s="1"/>
      <c r="AH1246" s="116"/>
      <c r="AI1246" s="1"/>
      <c r="AK1246" s="115"/>
      <c r="AL1246" s="1"/>
      <c r="AN1246" s="116"/>
      <c r="AO1246" s="114"/>
      <c r="AP1246" s="114"/>
      <c r="AQ1246" s="1"/>
      <c r="AR1246" s="1"/>
      <c r="AS1246" s="115"/>
      <c r="AT1246" s="1"/>
      <c r="AU1246" s="1"/>
      <c r="AV1246" s="115"/>
      <c r="AW1246" s="1"/>
      <c r="AX1246" s="33"/>
      <c r="AY1246" s="116"/>
      <c r="AZ1246" s="1"/>
      <c r="BB1246" s="119"/>
      <c r="BC1246" s="1"/>
      <c r="BD1246" s="33"/>
      <c r="BE1246" s="116"/>
      <c r="BF1246" s="1"/>
      <c r="BG1246" s="33"/>
      <c r="BH1246" s="116"/>
      <c r="BI1246" s="1"/>
      <c r="BK1246" s="116"/>
      <c r="BL1246" s="1"/>
      <c r="BN1246" s="116"/>
      <c r="BO1246" s="1"/>
      <c r="BQ1246" s="116"/>
      <c r="BR1246" s="1"/>
      <c r="BT1246" s="116"/>
      <c r="BU1246" s="1"/>
      <c r="BW1246" s="116"/>
      <c r="BX1246" s="1"/>
      <c r="BZ1246" s="116"/>
      <c r="CA1246" s="33"/>
    </row>
    <row r="1247" spans="5:79">
      <c r="E1247"/>
      <c r="G1247"/>
      <c r="H1247"/>
      <c r="J1247" s="115"/>
      <c r="M1247" s="116"/>
      <c r="N1247"/>
      <c r="P1247" s="115"/>
      <c r="S1247" s="116"/>
      <c r="T1247" s="1"/>
      <c r="V1247" s="116"/>
      <c r="W1247" s="1"/>
      <c r="Y1247" s="116"/>
      <c r="Z1247" s="1"/>
      <c r="AB1247" s="115"/>
      <c r="AC1247"/>
      <c r="AE1247" s="116"/>
      <c r="AF1247" s="1"/>
      <c r="AH1247" s="116"/>
      <c r="AI1247" s="1"/>
      <c r="AK1247" s="115"/>
      <c r="AL1247" s="1"/>
      <c r="AN1247" s="116"/>
      <c r="AO1247" s="114"/>
      <c r="AP1247" s="114"/>
      <c r="AQ1247" s="1"/>
      <c r="AR1247" s="1"/>
      <c r="AS1247" s="115"/>
      <c r="AT1247" s="1"/>
      <c r="AU1247" s="1"/>
      <c r="AV1247" s="115"/>
      <c r="AW1247" s="1"/>
      <c r="AX1247" s="33"/>
      <c r="AY1247" s="116"/>
      <c r="AZ1247" s="1"/>
      <c r="BB1247" s="119"/>
      <c r="BC1247" s="1"/>
      <c r="BD1247" s="33"/>
      <c r="BE1247" s="116"/>
      <c r="BF1247" s="1"/>
      <c r="BG1247" s="33"/>
      <c r="BH1247" s="116"/>
      <c r="BI1247" s="1"/>
      <c r="BK1247" s="116"/>
      <c r="BL1247" s="1"/>
      <c r="BN1247" s="116"/>
      <c r="BO1247" s="1"/>
      <c r="BQ1247" s="116"/>
      <c r="BR1247" s="1"/>
      <c r="BT1247" s="116"/>
      <c r="BU1247" s="1"/>
      <c r="BW1247" s="116"/>
      <c r="BX1247" s="1"/>
      <c r="BZ1247" s="116"/>
      <c r="CA1247" s="33"/>
    </row>
    <row r="1248" spans="5:79">
      <c r="E1248"/>
      <c r="G1248"/>
      <c r="H1248"/>
      <c r="J1248" s="115"/>
      <c r="M1248" s="116"/>
      <c r="N1248"/>
      <c r="P1248" s="115"/>
      <c r="S1248" s="116"/>
      <c r="T1248" s="1"/>
      <c r="V1248" s="116"/>
      <c r="W1248" s="1"/>
      <c r="Y1248" s="116"/>
      <c r="Z1248" s="1"/>
      <c r="AB1248" s="115"/>
      <c r="AC1248"/>
      <c r="AE1248" s="116"/>
      <c r="AF1248" s="1"/>
      <c r="AH1248" s="116"/>
      <c r="AI1248" s="1"/>
      <c r="AK1248" s="115"/>
      <c r="AL1248" s="1"/>
      <c r="AN1248" s="116"/>
      <c r="AO1248" s="114"/>
      <c r="AP1248" s="114"/>
      <c r="AQ1248" s="1"/>
      <c r="AR1248" s="1"/>
      <c r="AS1248" s="115"/>
      <c r="AT1248" s="1"/>
      <c r="AU1248" s="1"/>
      <c r="AV1248" s="115"/>
      <c r="AW1248" s="1"/>
      <c r="AX1248" s="33"/>
      <c r="AY1248" s="116"/>
      <c r="AZ1248" s="1"/>
      <c r="BB1248" s="119"/>
      <c r="BC1248" s="1"/>
      <c r="BD1248" s="33"/>
      <c r="BE1248" s="116"/>
      <c r="BF1248" s="1"/>
      <c r="BG1248" s="33"/>
      <c r="BH1248" s="116"/>
      <c r="BI1248" s="1"/>
      <c r="BK1248" s="116"/>
      <c r="BL1248" s="1"/>
      <c r="BN1248" s="116"/>
      <c r="BO1248" s="1"/>
      <c r="BQ1248" s="116"/>
      <c r="BR1248" s="1"/>
      <c r="BT1248" s="116"/>
      <c r="BU1248" s="1"/>
      <c r="BW1248" s="116"/>
      <c r="BX1248" s="1"/>
      <c r="BZ1248" s="116"/>
      <c r="CA1248" s="33"/>
    </row>
    <row r="1249" spans="5:79">
      <c r="E1249"/>
      <c r="G1249"/>
      <c r="H1249"/>
      <c r="J1249" s="115"/>
      <c r="M1249" s="116"/>
      <c r="N1249"/>
      <c r="P1249" s="115"/>
      <c r="S1249" s="116"/>
      <c r="T1249" s="1"/>
      <c r="V1249" s="116"/>
      <c r="W1249" s="1"/>
      <c r="Y1249" s="116"/>
      <c r="Z1249" s="1"/>
      <c r="AB1249" s="115"/>
      <c r="AC1249"/>
      <c r="AE1249" s="116"/>
      <c r="AF1249" s="1"/>
      <c r="AH1249" s="116"/>
      <c r="AI1249" s="1"/>
      <c r="AK1249" s="115"/>
      <c r="AL1249" s="1"/>
      <c r="AN1249" s="116"/>
      <c r="AO1249" s="114"/>
      <c r="AP1249" s="114"/>
      <c r="AQ1249" s="1"/>
      <c r="AR1249" s="1"/>
      <c r="AS1249" s="115"/>
      <c r="AT1249" s="1"/>
      <c r="AU1249" s="1"/>
      <c r="AV1249" s="115"/>
      <c r="AW1249" s="1"/>
      <c r="AX1249" s="33"/>
      <c r="AY1249" s="116"/>
      <c r="AZ1249" s="1"/>
      <c r="BB1249" s="119"/>
      <c r="BC1249" s="1"/>
      <c r="BD1249" s="33"/>
      <c r="BE1249" s="116"/>
      <c r="BF1249" s="1"/>
      <c r="BG1249" s="33"/>
      <c r="BH1249" s="116"/>
      <c r="BI1249" s="1"/>
      <c r="BK1249" s="116"/>
      <c r="BL1249" s="1"/>
      <c r="BN1249" s="116"/>
      <c r="BO1249" s="1"/>
      <c r="BQ1249" s="116"/>
      <c r="BR1249" s="1"/>
      <c r="BT1249" s="116"/>
      <c r="BU1249" s="1"/>
      <c r="BW1249" s="116"/>
      <c r="BX1249" s="1"/>
      <c r="BZ1249" s="116"/>
      <c r="CA1249" s="33"/>
    </row>
    <row r="1250" spans="5:79">
      <c r="E1250"/>
      <c r="G1250"/>
      <c r="H1250"/>
      <c r="J1250" s="115"/>
      <c r="M1250" s="116"/>
      <c r="N1250"/>
      <c r="P1250" s="115"/>
      <c r="S1250" s="116"/>
      <c r="T1250" s="1"/>
      <c r="V1250" s="116"/>
      <c r="W1250" s="1"/>
      <c r="Y1250" s="116"/>
      <c r="Z1250" s="1"/>
      <c r="AB1250" s="115"/>
      <c r="AC1250"/>
      <c r="AE1250" s="116"/>
      <c r="AF1250" s="1"/>
      <c r="AH1250" s="116"/>
      <c r="AI1250" s="1"/>
      <c r="AK1250" s="115"/>
      <c r="AL1250" s="1"/>
      <c r="AN1250" s="116"/>
      <c r="AO1250" s="114"/>
      <c r="AP1250" s="114"/>
      <c r="AQ1250" s="1"/>
      <c r="AR1250" s="1"/>
      <c r="AS1250" s="115"/>
      <c r="AT1250" s="1"/>
      <c r="AU1250" s="1"/>
      <c r="AV1250" s="115"/>
      <c r="AW1250" s="1"/>
      <c r="AX1250" s="33"/>
      <c r="AY1250" s="116"/>
      <c r="AZ1250" s="1"/>
      <c r="BB1250" s="119"/>
      <c r="BC1250" s="1"/>
      <c r="BD1250" s="33"/>
      <c r="BE1250" s="116"/>
      <c r="BF1250" s="1"/>
      <c r="BG1250" s="33"/>
      <c r="BH1250" s="116"/>
      <c r="BI1250" s="1"/>
      <c r="BK1250" s="116"/>
      <c r="BL1250" s="1"/>
      <c r="BN1250" s="116"/>
      <c r="BO1250" s="1"/>
      <c r="BQ1250" s="116"/>
      <c r="BR1250" s="1"/>
      <c r="BT1250" s="116"/>
      <c r="BU1250" s="1"/>
      <c r="BW1250" s="116"/>
      <c r="BX1250" s="1"/>
      <c r="BZ1250" s="116"/>
      <c r="CA1250" s="33"/>
    </row>
    <row r="1251" spans="5:79">
      <c r="E1251"/>
      <c r="G1251"/>
      <c r="H1251"/>
      <c r="J1251" s="115"/>
      <c r="M1251" s="116"/>
      <c r="N1251"/>
      <c r="P1251" s="115"/>
      <c r="S1251" s="116"/>
      <c r="T1251" s="1"/>
      <c r="V1251" s="116"/>
      <c r="W1251" s="1"/>
      <c r="Y1251" s="116"/>
      <c r="Z1251" s="1"/>
      <c r="AB1251" s="115"/>
      <c r="AC1251"/>
      <c r="AE1251" s="116"/>
      <c r="AF1251" s="1"/>
      <c r="AH1251" s="116"/>
      <c r="AI1251" s="1"/>
      <c r="AK1251" s="115"/>
      <c r="AL1251" s="1"/>
      <c r="AN1251" s="116"/>
      <c r="AO1251" s="114"/>
      <c r="AP1251" s="114"/>
      <c r="AQ1251" s="1"/>
      <c r="AR1251" s="1"/>
      <c r="AS1251" s="115"/>
      <c r="AT1251" s="1"/>
      <c r="AU1251" s="1"/>
      <c r="AV1251" s="115"/>
      <c r="AW1251" s="1"/>
      <c r="AX1251" s="33"/>
      <c r="AY1251" s="116"/>
      <c r="AZ1251" s="1"/>
      <c r="BB1251" s="119"/>
      <c r="BC1251" s="1"/>
      <c r="BD1251" s="33"/>
      <c r="BE1251" s="116"/>
      <c r="BF1251" s="1"/>
      <c r="BG1251" s="33"/>
      <c r="BH1251" s="116"/>
      <c r="BI1251" s="1"/>
      <c r="BK1251" s="116"/>
      <c r="BL1251" s="1"/>
      <c r="BN1251" s="116"/>
      <c r="BO1251" s="1"/>
      <c r="BQ1251" s="116"/>
      <c r="BR1251" s="1"/>
      <c r="BT1251" s="116"/>
      <c r="BU1251" s="1"/>
      <c r="BW1251" s="116"/>
      <c r="BX1251" s="1"/>
      <c r="BZ1251" s="116"/>
      <c r="CA1251" s="33"/>
    </row>
    <row r="1252" spans="5:79">
      <c r="E1252"/>
      <c r="G1252"/>
      <c r="H1252"/>
      <c r="J1252" s="115"/>
      <c r="M1252" s="116"/>
      <c r="N1252"/>
      <c r="P1252" s="115"/>
      <c r="S1252" s="116"/>
      <c r="T1252" s="1"/>
      <c r="V1252" s="116"/>
      <c r="W1252" s="1"/>
      <c r="Y1252" s="116"/>
      <c r="Z1252" s="1"/>
      <c r="AB1252" s="115"/>
      <c r="AC1252"/>
      <c r="AE1252" s="116"/>
      <c r="AF1252" s="1"/>
      <c r="AH1252" s="116"/>
      <c r="AI1252" s="1"/>
      <c r="AK1252" s="115"/>
      <c r="AL1252" s="1"/>
      <c r="AN1252" s="116"/>
      <c r="AO1252" s="114"/>
      <c r="AP1252" s="114"/>
      <c r="AQ1252" s="1"/>
      <c r="AR1252" s="1"/>
      <c r="AS1252" s="115"/>
      <c r="AT1252" s="1"/>
      <c r="AU1252" s="1"/>
      <c r="AV1252" s="115"/>
      <c r="AW1252" s="1"/>
      <c r="AX1252" s="33"/>
      <c r="AY1252" s="116"/>
      <c r="AZ1252" s="1"/>
      <c r="BB1252" s="119"/>
      <c r="BC1252" s="1"/>
      <c r="BD1252" s="33"/>
      <c r="BE1252" s="116"/>
      <c r="BF1252" s="1"/>
      <c r="BG1252" s="33"/>
      <c r="BH1252" s="116"/>
      <c r="BI1252" s="1"/>
      <c r="BK1252" s="116"/>
      <c r="BL1252" s="1"/>
      <c r="BN1252" s="116"/>
      <c r="BO1252" s="1"/>
      <c r="BQ1252" s="116"/>
      <c r="BR1252" s="1"/>
      <c r="BT1252" s="116"/>
      <c r="BU1252" s="1"/>
      <c r="BW1252" s="116"/>
      <c r="BX1252" s="1"/>
      <c r="BZ1252" s="116"/>
      <c r="CA1252" s="33"/>
    </row>
    <row r="1253" spans="5:79">
      <c r="E1253"/>
      <c r="G1253"/>
      <c r="H1253"/>
      <c r="J1253" s="115"/>
      <c r="M1253" s="116"/>
      <c r="N1253"/>
      <c r="P1253" s="115"/>
      <c r="S1253" s="116"/>
      <c r="T1253" s="1"/>
      <c r="V1253" s="116"/>
      <c r="W1253" s="1"/>
      <c r="Y1253" s="116"/>
      <c r="Z1253" s="1"/>
      <c r="AB1253" s="115"/>
      <c r="AC1253"/>
      <c r="AE1253" s="116"/>
      <c r="AF1253" s="1"/>
      <c r="AH1253" s="116"/>
      <c r="AI1253" s="1"/>
      <c r="AK1253" s="115"/>
      <c r="AL1253" s="1"/>
      <c r="AN1253" s="116"/>
      <c r="AO1253" s="114"/>
      <c r="AP1253" s="114"/>
      <c r="AQ1253" s="1"/>
      <c r="AR1253" s="1"/>
      <c r="AS1253" s="115"/>
      <c r="AT1253" s="1"/>
      <c r="AU1253" s="1"/>
      <c r="AV1253" s="115"/>
      <c r="AW1253" s="1"/>
      <c r="AX1253" s="33"/>
      <c r="AY1253" s="116"/>
      <c r="AZ1253" s="1"/>
      <c r="BB1253" s="119"/>
      <c r="BC1253" s="1"/>
      <c r="BD1253" s="33"/>
      <c r="BE1253" s="116"/>
      <c r="BF1253" s="1"/>
      <c r="BG1253" s="33"/>
      <c r="BH1253" s="116"/>
      <c r="BI1253" s="1"/>
      <c r="BK1253" s="116"/>
      <c r="BL1253" s="1"/>
      <c r="BN1253" s="116"/>
      <c r="BO1253" s="1"/>
      <c r="BQ1253" s="116"/>
      <c r="BR1253" s="1"/>
      <c r="BT1253" s="116"/>
      <c r="BU1253" s="1"/>
      <c r="BW1253" s="116"/>
      <c r="BX1253" s="1"/>
      <c r="BZ1253" s="116"/>
      <c r="CA1253" s="33"/>
    </row>
    <row r="1254" spans="5:79">
      <c r="E1254"/>
      <c r="G1254"/>
      <c r="H1254"/>
      <c r="J1254" s="115"/>
      <c r="M1254" s="116"/>
      <c r="N1254"/>
      <c r="P1254" s="115"/>
      <c r="S1254" s="116"/>
      <c r="T1254" s="1"/>
      <c r="V1254" s="116"/>
      <c r="W1254" s="1"/>
      <c r="Y1254" s="116"/>
      <c r="Z1254" s="1"/>
      <c r="AB1254" s="115"/>
      <c r="AC1254"/>
      <c r="AE1254" s="116"/>
      <c r="AF1254" s="1"/>
      <c r="AH1254" s="116"/>
      <c r="AI1254" s="1"/>
      <c r="AK1254" s="115"/>
      <c r="AL1254" s="1"/>
      <c r="AN1254" s="116"/>
      <c r="AO1254" s="114"/>
      <c r="AP1254" s="114"/>
      <c r="AQ1254" s="1"/>
      <c r="AR1254" s="1"/>
      <c r="AS1254" s="115"/>
      <c r="AT1254" s="1"/>
      <c r="AU1254" s="1"/>
      <c r="AV1254" s="115"/>
      <c r="AW1254" s="1"/>
      <c r="AX1254" s="33"/>
      <c r="AY1254" s="116"/>
      <c r="AZ1254" s="1"/>
      <c r="BB1254" s="119"/>
      <c r="BC1254" s="1"/>
      <c r="BD1254" s="33"/>
      <c r="BE1254" s="116"/>
      <c r="BF1254" s="1"/>
      <c r="BG1254" s="33"/>
      <c r="BH1254" s="116"/>
      <c r="BI1254" s="1"/>
      <c r="BK1254" s="116"/>
      <c r="BL1254" s="1"/>
      <c r="BN1254" s="116"/>
      <c r="BO1254" s="1"/>
      <c r="BQ1254" s="116"/>
      <c r="BR1254" s="1"/>
      <c r="BT1254" s="116"/>
      <c r="BU1254" s="1"/>
      <c r="BW1254" s="116"/>
      <c r="BX1254" s="1"/>
      <c r="BZ1254" s="116"/>
      <c r="CA1254" s="33"/>
    </row>
    <row r="1255" spans="5:79">
      <c r="E1255"/>
      <c r="G1255"/>
      <c r="H1255"/>
      <c r="J1255" s="115"/>
      <c r="M1255" s="116"/>
      <c r="N1255"/>
      <c r="P1255" s="115"/>
      <c r="S1255" s="116"/>
      <c r="T1255" s="1"/>
      <c r="V1255" s="116"/>
      <c r="W1255" s="1"/>
      <c r="Y1255" s="116"/>
      <c r="Z1255" s="1"/>
      <c r="AB1255" s="115"/>
      <c r="AC1255"/>
      <c r="AE1255" s="116"/>
      <c r="AF1255" s="1"/>
      <c r="AH1255" s="116"/>
      <c r="AI1255" s="1"/>
      <c r="AK1255" s="115"/>
      <c r="AL1255" s="1"/>
      <c r="AN1255" s="116"/>
      <c r="AO1255" s="114"/>
      <c r="AP1255" s="114"/>
      <c r="AQ1255" s="1"/>
      <c r="AR1255" s="1"/>
      <c r="AS1255" s="115"/>
      <c r="AT1255" s="1"/>
      <c r="AU1255" s="1"/>
      <c r="AV1255" s="115"/>
      <c r="AW1255" s="1"/>
      <c r="AX1255" s="33"/>
      <c r="AY1255" s="116"/>
      <c r="AZ1255" s="1"/>
      <c r="BB1255" s="119"/>
      <c r="BC1255" s="1"/>
      <c r="BD1255" s="33"/>
      <c r="BE1255" s="116"/>
      <c r="BF1255" s="1"/>
      <c r="BG1255" s="33"/>
      <c r="BH1255" s="116"/>
      <c r="BI1255" s="1"/>
      <c r="BK1255" s="116"/>
      <c r="BL1255" s="1"/>
      <c r="BN1255" s="116"/>
      <c r="BO1255" s="1"/>
      <c r="BQ1255" s="116"/>
      <c r="BR1255" s="1"/>
      <c r="BT1255" s="116"/>
      <c r="BU1255" s="1"/>
      <c r="BW1255" s="116"/>
      <c r="BX1255" s="1"/>
      <c r="BZ1255" s="116"/>
      <c r="CA1255" s="33"/>
    </row>
    <row r="1256" spans="5:79">
      <c r="E1256"/>
      <c r="G1256"/>
      <c r="H1256"/>
      <c r="J1256" s="115"/>
      <c r="M1256" s="116"/>
      <c r="N1256"/>
      <c r="P1256" s="115"/>
      <c r="S1256" s="116"/>
      <c r="T1256" s="1"/>
      <c r="V1256" s="116"/>
      <c r="W1256" s="1"/>
      <c r="Y1256" s="116"/>
      <c r="Z1256" s="1"/>
      <c r="AB1256" s="115"/>
      <c r="AC1256"/>
      <c r="AE1256" s="116"/>
      <c r="AF1256" s="1"/>
      <c r="AH1256" s="116"/>
      <c r="AI1256" s="1"/>
      <c r="AK1256" s="115"/>
      <c r="AL1256" s="1"/>
      <c r="AN1256" s="116"/>
      <c r="AO1256" s="114"/>
      <c r="AP1256" s="114"/>
      <c r="AQ1256" s="1"/>
      <c r="AR1256" s="1"/>
      <c r="AS1256" s="115"/>
      <c r="AT1256" s="1"/>
      <c r="AU1256" s="1"/>
      <c r="AV1256" s="115"/>
      <c r="AW1256" s="1"/>
      <c r="AX1256" s="33"/>
      <c r="AY1256" s="116"/>
      <c r="AZ1256" s="1"/>
      <c r="BB1256" s="119"/>
      <c r="BC1256" s="1"/>
      <c r="BD1256" s="33"/>
      <c r="BE1256" s="116"/>
      <c r="BF1256" s="1"/>
      <c r="BG1256" s="33"/>
      <c r="BH1256" s="116"/>
      <c r="BI1256" s="1"/>
      <c r="BK1256" s="116"/>
      <c r="BL1256" s="1"/>
      <c r="BN1256" s="116"/>
      <c r="BO1256" s="1"/>
      <c r="BQ1256" s="116"/>
      <c r="BR1256" s="1"/>
      <c r="BT1256" s="116"/>
      <c r="BU1256" s="1"/>
      <c r="BW1256" s="116"/>
      <c r="BX1256" s="1"/>
      <c r="BZ1256" s="116"/>
      <c r="CA1256" s="33"/>
    </row>
    <row r="1257" spans="5:79">
      <c r="E1257"/>
      <c r="G1257"/>
      <c r="H1257"/>
      <c r="J1257" s="115"/>
      <c r="M1257" s="116"/>
      <c r="N1257"/>
      <c r="P1257" s="115"/>
      <c r="S1257" s="116"/>
      <c r="T1257" s="1"/>
      <c r="V1257" s="116"/>
      <c r="W1257" s="1"/>
      <c r="Y1257" s="116"/>
      <c r="Z1257" s="1"/>
      <c r="AB1257" s="115"/>
      <c r="AC1257"/>
      <c r="AE1257" s="116"/>
      <c r="AF1257" s="1"/>
      <c r="AH1257" s="116"/>
      <c r="AI1257" s="1"/>
      <c r="AK1257" s="115"/>
      <c r="AL1257" s="1"/>
      <c r="AN1257" s="116"/>
      <c r="AO1257" s="114"/>
      <c r="AP1257" s="114"/>
      <c r="AQ1257" s="1"/>
      <c r="AR1257" s="1"/>
      <c r="AS1257" s="115"/>
      <c r="AT1257" s="1"/>
      <c r="AU1257" s="1"/>
      <c r="AV1257" s="115"/>
      <c r="AW1257" s="1"/>
      <c r="AX1257" s="33"/>
      <c r="AY1257" s="116"/>
      <c r="AZ1257" s="1"/>
      <c r="BB1257" s="119"/>
      <c r="BC1257" s="1"/>
      <c r="BD1257" s="33"/>
      <c r="BE1257" s="116"/>
      <c r="BF1257" s="1"/>
      <c r="BG1257" s="33"/>
      <c r="BH1257" s="116"/>
      <c r="BI1257" s="1"/>
      <c r="BK1257" s="116"/>
      <c r="BL1257" s="1"/>
      <c r="BN1257" s="116"/>
      <c r="BO1257" s="1"/>
      <c r="BQ1257" s="116"/>
      <c r="BR1257" s="1"/>
      <c r="BT1257" s="116"/>
      <c r="BU1257" s="1"/>
      <c r="BW1257" s="116"/>
      <c r="BX1257" s="1"/>
      <c r="BZ1257" s="116"/>
      <c r="CA1257" s="33"/>
    </row>
    <row r="1258" spans="5:79">
      <c r="E1258"/>
      <c r="G1258"/>
      <c r="H1258"/>
      <c r="J1258" s="115"/>
      <c r="M1258" s="116"/>
      <c r="N1258"/>
      <c r="P1258" s="115"/>
      <c r="S1258" s="116"/>
      <c r="T1258" s="1"/>
      <c r="V1258" s="116"/>
      <c r="W1258" s="1"/>
      <c r="Y1258" s="116"/>
      <c r="Z1258" s="1"/>
      <c r="AB1258" s="115"/>
      <c r="AC1258"/>
      <c r="AE1258" s="116"/>
      <c r="AF1258" s="1"/>
      <c r="AH1258" s="116"/>
      <c r="AI1258" s="1"/>
      <c r="AK1258" s="115"/>
      <c r="AL1258" s="1"/>
      <c r="AN1258" s="116"/>
      <c r="AO1258" s="114"/>
      <c r="AP1258" s="114"/>
      <c r="AQ1258" s="1"/>
      <c r="AR1258" s="1"/>
      <c r="AS1258" s="115"/>
      <c r="AT1258" s="1"/>
      <c r="AU1258" s="1"/>
      <c r="AV1258" s="115"/>
      <c r="AW1258" s="1"/>
      <c r="AX1258" s="33"/>
      <c r="AY1258" s="116"/>
      <c r="AZ1258" s="1"/>
      <c r="BB1258" s="119"/>
      <c r="BC1258" s="1"/>
      <c r="BD1258" s="33"/>
      <c r="BE1258" s="116"/>
      <c r="BF1258" s="1"/>
      <c r="BG1258" s="33"/>
      <c r="BH1258" s="116"/>
      <c r="BI1258" s="1"/>
      <c r="BK1258" s="116"/>
      <c r="BL1258" s="1"/>
      <c r="BN1258" s="116"/>
      <c r="BO1258" s="1"/>
      <c r="BQ1258" s="116"/>
      <c r="BR1258" s="1"/>
      <c r="BT1258" s="116"/>
      <c r="BU1258" s="1"/>
      <c r="BW1258" s="116"/>
      <c r="BX1258" s="1"/>
      <c r="BZ1258" s="116"/>
      <c r="CA1258" s="33"/>
    </row>
    <row r="1259" spans="5:79">
      <c r="E1259"/>
      <c r="G1259"/>
      <c r="H1259"/>
      <c r="J1259" s="115"/>
      <c r="M1259" s="116"/>
      <c r="N1259"/>
      <c r="P1259" s="115"/>
      <c r="S1259" s="116"/>
      <c r="T1259" s="1"/>
      <c r="V1259" s="116"/>
      <c r="W1259" s="1"/>
      <c r="Y1259" s="116"/>
      <c r="Z1259" s="1"/>
      <c r="AB1259" s="115"/>
      <c r="AC1259"/>
      <c r="AE1259" s="116"/>
      <c r="AF1259" s="1"/>
      <c r="AH1259" s="116"/>
      <c r="AI1259" s="1"/>
      <c r="AK1259" s="115"/>
      <c r="AL1259" s="1"/>
      <c r="AN1259" s="116"/>
      <c r="AO1259" s="114"/>
      <c r="AP1259" s="114"/>
      <c r="AQ1259" s="1"/>
      <c r="AR1259" s="1"/>
      <c r="AS1259" s="115"/>
      <c r="AT1259" s="1"/>
      <c r="AU1259" s="1"/>
      <c r="AV1259" s="115"/>
      <c r="AW1259" s="1"/>
      <c r="AX1259" s="33"/>
      <c r="AY1259" s="116"/>
      <c r="AZ1259" s="1"/>
      <c r="BB1259" s="119"/>
      <c r="BC1259" s="1"/>
      <c r="BD1259" s="33"/>
      <c r="BE1259" s="116"/>
      <c r="BF1259" s="1"/>
      <c r="BG1259" s="33"/>
      <c r="BH1259" s="116"/>
      <c r="BI1259" s="1"/>
      <c r="BK1259" s="116"/>
      <c r="BL1259" s="1"/>
      <c r="BN1259" s="116"/>
      <c r="BO1259" s="1"/>
      <c r="BQ1259" s="116"/>
      <c r="BR1259" s="1"/>
      <c r="BT1259" s="116"/>
      <c r="BU1259" s="1"/>
      <c r="BW1259" s="116"/>
      <c r="BX1259" s="1"/>
      <c r="BZ1259" s="116"/>
      <c r="CA1259" s="33"/>
    </row>
    <row r="1260" spans="5:79">
      <c r="E1260"/>
      <c r="G1260"/>
      <c r="H1260"/>
      <c r="J1260" s="115"/>
      <c r="M1260" s="116"/>
      <c r="N1260"/>
      <c r="P1260" s="115"/>
      <c r="S1260" s="116"/>
      <c r="T1260" s="1"/>
      <c r="V1260" s="116"/>
      <c r="W1260" s="1"/>
      <c r="Y1260" s="116"/>
      <c r="Z1260" s="1"/>
      <c r="AB1260" s="115"/>
      <c r="AC1260"/>
      <c r="AE1260" s="116"/>
      <c r="AF1260" s="1"/>
      <c r="AH1260" s="116"/>
      <c r="AI1260" s="1"/>
      <c r="AK1260" s="115"/>
      <c r="AL1260" s="1"/>
      <c r="AN1260" s="116"/>
      <c r="AO1260" s="114"/>
      <c r="AP1260" s="114"/>
      <c r="AQ1260" s="1"/>
      <c r="AR1260" s="1"/>
      <c r="AS1260" s="115"/>
      <c r="AT1260" s="1"/>
      <c r="AU1260" s="1"/>
      <c r="AV1260" s="115"/>
      <c r="AW1260" s="1"/>
      <c r="AX1260" s="33"/>
      <c r="AY1260" s="116"/>
      <c r="AZ1260" s="1"/>
      <c r="BB1260" s="119"/>
      <c r="BC1260" s="1"/>
      <c r="BD1260" s="33"/>
      <c r="BE1260" s="116"/>
      <c r="BF1260" s="1"/>
      <c r="BG1260" s="33"/>
      <c r="BH1260" s="116"/>
      <c r="BI1260" s="1"/>
      <c r="BK1260" s="116"/>
      <c r="BL1260" s="1"/>
      <c r="BN1260" s="116"/>
      <c r="BO1260" s="1"/>
      <c r="BQ1260" s="116"/>
      <c r="BR1260" s="1"/>
      <c r="BT1260" s="116"/>
      <c r="BU1260" s="1"/>
      <c r="BW1260" s="116"/>
      <c r="BX1260" s="1"/>
      <c r="BZ1260" s="116"/>
      <c r="CA1260" s="33"/>
    </row>
    <row r="1261" spans="5:79">
      <c r="E1261"/>
      <c r="G1261"/>
      <c r="H1261"/>
      <c r="J1261" s="115"/>
      <c r="M1261" s="116"/>
      <c r="N1261"/>
      <c r="P1261" s="115"/>
      <c r="S1261" s="116"/>
      <c r="T1261" s="1"/>
      <c r="V1261" s="116"/>
      <c r="W1261" s="1"/>
      <c r="Y1261" s="116"/>
      <c r="Z1261" s="1"/>
      <c r="AB1261" s="115"/>
      <c r="AC1261"/>
      <c r="AE1261" s="116"/>
      <c r="AF1261" s="1"/>
      <c r="AH1261" s="116"/>
      <c r="AI1261" s="1"/>
      <c r="AK1261" s="115"/>
      <c r="AL1261" s="1"/>
      <c r="AN1261" s="116"/>
      <c r="AO1261" s="114"/>
      <c r="AP1261" s="114"/>
      <c r="AQ1261" s="1"/>
      <c r="AR1261" s="1"/>
      <c r="AS1261" s="115"/>
      <c r="AT1261" s="1"/>
      <c r="AU1261" s="1"/>
      <c r="AV1261" s="115"/>
      <c r="AW1261" s="1"/>
      <c r="AX1261" s="33"/>
      <c r="AY1261" s="116"/>
      <c r="AZ1261" s="1"/>
      <c r="BB1261" s="119"/>
      <c r="BC1261" s="1"/>
      <c r="BD1261" s="33"/>
      <c r="BE1261" s="116"/>
      <c r="BF1261" s="1"/>
      <c r="BG1261" s="33"/>
      <c r="BH1261" s="116"/>
      <c r="BI1261" s="1"/>
      <c r="BK1261" s="116"/>
      <c r="BL1261" s="1"/>
      <c r="BN1261" s="116"/>
      <c r="BO1261" s="1"/>
      <c r="BQ1261" s="116"/>
      <c r="BR1261" s="1"/>
      <c r="BT1261" s="116"/>
      <c r="BU1261" s="1"/>
      <c r="BW1261" s="116"/>
      <c r="BX1261" s="1"/>
      <c r="BZ1261" s="116"/>
      <c r="CA1261" s="33"/>
    </row>
    <row r="1262" spans="5:79">
      <c r="E1262"/>
      <c r="G1262"/>
      <c r="H1262"/>
      <c r="J1262" s="115"/>
      <c r="M1262" s="116"/>
      <c r="N1262"/>
      <c r="P1262" s="115"/>
      <c r="S1262" s="116"/>
      <c r="T1262" s="1"/>
      <c r="V1262" s="116"/>
      <c r="W1262" s="1"/>
      <c r="Y1262" s="116"/>
      <c r="Z1262" s="1"/>
      <c r="AB1262" s="115"/>
      <c r="AC1262"/>
      <c r="AE1262" s="116"/>
      <c r="AF1262" s="1"/>
      <c r="AH1262" s="116"/>
      <c r="AI1262" s="1"/>
      <c r="AK1262" s="115"/>
      <c r="AL1262" s="1"/>
      <c r="AN1262" s="116"/>
      <c r="AO1262" s="114"/>
      <c r="AP1262" s="114"/>
      <c r="AQ1262" s="1"/>
      <c r="AR1262" s="1"/>
      <c r="AS1262" s="115"/>
      <c r="AT1262" s="1"/>
      <c r="AU1262" s="1"/>
      <c r="AV1262" s="115"/>
      <c r="AW1262" s="1"/>
      <c r="AX1262" s="33"/>
      <c r="AY1262" s="116"/>
      <c r="AZ1262" s="1"/>
      <c r="BB1262" s="119"/>
      <c r="BC1262" s="1"/>
      <c r="BD1262" s="33"/>
      <c r="BE1262" s="116"/>
      <c r="BF1262" s="1"/>
      <c r="BG1262" s="33"/>
      <c r="BH1262" s="116"/>
      <c r="BI1262" s="1"/>
      <c r="BK1262" s="116"/>
      <c r="BL1262" s="1"/>
      <c r="BN1262" s="116"/>
      <c r="BO1262" s="1"/>
      <c r="BQ1262" s="116"/>
      <c r="BR1262" s="1"/>
      <c r="BT1262" s="116"/>
      <c r="BU1262" s="1"/>
      <c r="BW1262" s="116"/>
      <c r="BX1262" s="1"/>
      <c r="BZ1262" s="116"/>
      <c r="CA1262" s="33"/>
    </row>
    <row r="1263" spans="5:79">
      <c r="E1263"/>
      <c r="G1263"/>
      <c r="H1263"/>
      <c r="J1263" s="115"/>
      <c r="M1263" s="116"/>
      <c r="N1263"/>
      <c r="P1263" s="115"/>
      <c r="S1263" s="116"/>
      <c r="T1263" s="1"/>
      <c r="V1263" s="116"/>
      <c r="W1263" s="1"/>
      <c r="Y1263" s="116"/>
      <c r="Z1263" s="1"/>
      <c r="AB1263" s="115"/>
      <c r="AC1263"/>
      <c r="AE1263" s="116"/>
      <c r="AF1263" s="1"/>
      <c r="AH1263" s="116"/>
      <c r="AI1263" s="1"/>
      <c r="AK1263" s="115"/>
      <c r="AL1263" s="1"/>
      <c r="AN1263" s="116"/>
      <c r="AO1263" s="114"/>
      <c r="AP1263" s="114"/>
      <c r="AQ1263" s="1"/>
      <c r="AR1263" s="1"/>
      <c r="AS1263" s="115"/>
      <c r="AT1263" s="1"/>
      <c r="AU1263" s="1"/>
      <c r="AV1263" s="115"/>
      <c r="AW1263" s="1"/>
      <c r="AX1263" s="33"/>
      <c r="AY1263" s="116"/>
      <c r="AZ1263" s="1"/>
      <c r="BB1263" s="119"/>
      <c r="BC1263" s="1"/>
      <c r="BD1263" s="33"/>
      <c r="BE1263" s="116"/>
      <c r="BF1263" s="1"/>
      <c r="BG1263" s="33"/>
      <c r="BH1263" s="116"/>
      <c r="BI1263" s="1"/>
      <c r="BK1263" s="116"/>
      <c r="BL1263" s="1"/>
      <c r="BN1263" s="116"/>
      <c r="BO1263" s="1"/>
      <c r="BQ1263" s="116"/>
      <c r="BR1263" s="1"/>
      <c r="BT1263" s="116"/>
      <c r="BU1263" s="1"/>
      <c r="BW1263" s="116"/>
      <c r="BX1263" s="1"/>
      <c r="BZ1263" s="116"/>
      <c r="CA1263" s="33"/>
    </row>
    <row r="1264" spans="5:79">
      <c r="E1264"/>
      <c r="G1264"/>
      <c r="H1264"/>
      <c r="J1264" s="115"/>
      <c r="M1264" s="116"/>
      <c r="N1264"/>
      <c r="P1264" s="115"/>
      <c r="S1264" s="116"/>
      <c r="T1264" s="1"/>
      <c r="V1264" s="116"/>
      <c r="W1264" s="1"/>
      <c r="Y1264" s="116"/>
      <c r="Z1264" s="1"/>
      <c r="AB1264" s="115"/>
      <c r="AC1264"/>
      <c r="AE1264" s="116"/>
      <c r="AF1264" s="1"/>
      <c r="AH1264" s="116"/>
      <c r="AI1264" s="1"/>
      <c r="AK1264" s="115"/>
      <c r="AL1264" s="1"/>
      <c r="AN1264" s="116"/>
      <c r="AO1264" s="114"/>
      <c r="AP1264" s="114"/>
      <c r="AQ1264" s="1"/>
      <c r="AR1264" s="1"/>
      <c r="AS1264" s="115"/>
      <c r="AT1264" s="1"/>
      <c r="AU1264" s="1"/>
      <c r="AV1264" s="115"/>
      <c r="AW1264" s="1"/>
      <c r="AX1264" s="33"/>
      <c r="AY1264" s="116"/>
      <c r="AZ1264" s="1"/>
      <c r="BB1264" s="119"/>
      <c r="BC1264" s="1"/>
      <c r="BD1264" s="33"/>
      <c r="BE1264" s="116"/>
      <c r="BF1264" s="1"/>
      <c r="BG1264" s="33"/>
      <c r="BH1264" s="116"/>
      <c r="BI1264" s="1"/>
      <c r="BK1264" s="116"/>
      <c r="BL1264" s="1"/>
      <c r="BN1264" s="116"/>
      <c r="BO1264" s="1"/>
      <c r="BQ1264" s="116"/>
      <c r="BR1264" s="1"/>
      <c r="BT1264" s="116"/>
      <c r="BU1264" s="1"/>
      <c r="BW1264" s="116"/>
      <c r="BX1264" s="1"/>
      <c r="BZ1264" s="116"/>
      <c r="CA1264" s="33"/>
    </row>
    <row r="1265" spans="5:79">
      <c r="E1265"/>
      <c r="G1265"/>
      <c r="H1265"/>
      <c r="J1265" s="115"/>
      <c r="M1265" s="116"/>
      <c r="N1265"/>
      <c r="P1265" s="115"/>
      <c r="S1265" s="116"/>
      <c r="T1265" s="1"/>
      <c r="V1265" s="116"/>
      <c r="W1265" s="1"/>
      <c r="Y1265" s="116"/>
      <c r="Z1265" s="1"/>
      <c r="AB1265" s="115"/>
      <c r="AC1265"/>
      <c r="AE1265" s="116"/>
      <c r="AF1265" s="1"/>
      <c r="AH1265" s="116"/>
      <c r="AI1265" s="1"/>
      <c r="AK1265" s="115"/>
      <c r="AL1265" s="1"/>
      <c r="AN1265" s="116"/>
      <c r="AO1265" s="114"/>
      <c r="AP1265" s="114"/>
      <c r="AQ1265" s="1"/>
      <c r="AR1265" s="1"/>
      <c r="AS1265" s="115"/>
      <c r="AT1265" s="1"/>
      <c r="AU1265" s="1"/>
      <c r="AV1265" s="115"/>
      <c r="AW1265" s="1"/>
      <c r="AX1265" s="33"/>
      <c r="AY1265" s="116"/>
      <c r="AZ1265" s="1"/>
      <c r="BB1265" s="119"/>
      <c r="BC1265" s="1"/>
      <c r="BD1265" s="33"/>
      <c r="BE1265" s="116"/>
      <c r="BF1265" s="1"/>
      <c r="BG1265" s="33"/>
      <c r="BH1265" s="116"/>
      <c r="BI1265" s="1"/>
      <c r="BK1265" s="116"/>
      <c r="BL1265" s="1"/>
      <c r="BN1265" s="116"/>
      <c r="BO1265" s="1"/>
      <c r="BQ1265" s="116"/>
      <c r="BR1265" s="1"/>
      <c r="BT1265" s="116"/>
      <c r="BU1265" s="1"/>
      <c r="BW1265" s="116"/>
      <c r="BX1265" s="1"/>
      <c r="BZ1265" s="116"/>
      <c r="CA1265" s="33"/>
    </row>
    <row r="1266" spans="5:79">
      <c r="E1266"/>
      <c r="G1266"/>
      <c r="H1266"/>
      <c r="J1266" s="115"/>
      <c r="M1266" s="116"/>
      <c r="N1266"/>
      <c r="P1266" s="115"/>
      <c r="S1266" s="116"/>
      <c r="T1266" s="1"/>
      <c r="V1266" s="116"/>
      <c r="W1266" s="1"/>
      <c r="Y1266" s="116"/>
      <c r="Z1266" s="1"/>
      <c r="AB1266" s="115"/>
      <c r="AC1266"/>
      <c r="AE1266" s="116"/>
      <c r="AF1266" s="1"/>
      <c r="AH1266" s="116"/>
      <c r="AI1266" s="1"/>
      <c r="AK1266" s="115"/>
      <c r="AL1266" s="1"/>
      <c r="AN1266" s="116"/>
      <c r="AO1266" s="114"/>
      <c r="AP1266" s="114"/>
      <c r="AQ1266" s="1"/>
      <c r="AR1266" s="1"/>
      <c r="AS1266" s="115"/>
      <c r="AT1266" s="1"/>
      <c r="AU1266" s="1"/>
      <c r="AV1266" s="115"/>
      <c r="AW1266" s="1"/>
      <c r="AX1266" s="33"/>
      <c r="AY1266" s="116"/>
      <c r="AZ1266" s="1"/>
      <c r="BB1266" s="119"/>
      <c r="BC1266" s="1"/>
      <c r="BD1266" s="33"/>
      <c r="BE1266" s="116"/>
      <c r="BF1266" s="1"/>
      <c r="BG1266" s="33"/>
      <c r="BH1266" s="116"/>
      <c r="BI1266" s="1"/>
      <c r="BK1266" s="116"/>
      <c r="BL1266" s="1"/>
      <c r="BN1266" s="116"/>
      <c r="BO1266" s="1"/>
      <c r="BQ1266" s="116"/>
      <c r="BR1266" s="1"/>
      <c r="BT1266" s="116"/>
      <c r="BU1266" s="1"/>
      <c r="BW1266" s="116"/>
      <c r="BX1266" s="1"/>
      <c r="BZ1266" s="116"/>
      <c r="CA1266" s="33"/>
    </row>
    <row r="1267" spans="5:79">
      <c r="E1267"/>
      <c r="G1267"/>
      <c r="H1267"/>
      <c r="J1267" s="115"/>
      <c r="M1267" s="116"/>
      <c r="N1267"/>
      <c r="P1267" s="115"/>
      <c r="S1267" s="116"/>
      <c r="T1267" s="1"/>
      <c r="V1267" s="116"/>
      <c r="W1267" s="1"/>
      <c r="Y1267" s="116"/>
      <c r="Z1267" s="1"/>
      <c r="AB1267" s="115"/>
      <c r="AC1267"/>
      <c r="AE1267" s="116"/>
      <c r="AF1267" s="1"/>
      <c r="AH1267" s="116"/>
      <c r="AI1267" s="1"/>
      <c r="AK1267" s="115"/>
      <c r="AL1267" s="1"/>
      <c r="AN1267" s="116"/>
      <c r="AO1267" s="114"/>
      <c r="AP1267" s="114"/>
      <c r="AQ1267" s="1"/>
      <c r="AR1267" s="1"/>
      <c r="AS1267" s="115"/>
      <c r="AT1267" s="1"/>
      <c r="AU1267" s="1"/>
      <c r="AV1267" s="115"/>
      <c r="AW1267" s="1"/>
      <c r="AX1267" s="33"/>
      <c r="AY1267" s="116"/>
      <c r="AZ1267" s="1"/>
      <c r="BB1267" s="119"/>
      <c r="BC1267" s="1"/>
      <c r="BD1267" s="33"/>
      <c r="BE1267" s="116"/>
      <c r="BF1267" s="1"/>
      <c r="BG1267" s="33"/>
      <c r="BH1267" s="116"/>
      <c r="BI1267" s="1"/>
      <c r="BK1267" s="116"/>
      <c r="BL1267" s="1"/>
      <c r="BN1267" s="116"/>
      <c r="BO1267" s="1"/>
      <c r="BQ1267" s="116"/>
      <c r="BR1267" s="1"/>
      <c r="BT1267" s="116"/>
      <c r="BU1267" s="1"/>
      <c r="BW1267" s="116"/>
      <c r="BX1267" s="1"/>
      <c r="BZ1267" s="116"/>
      <c r="CA1267" s="33"/>
    </row>
    <row r="1268" spans="5:79">
      <c r="E1268"/>
      <c r="G1268"/>
      <c r="H1268"/>
      <c r="J1268" s="115"/>
      <c r="M1268" s="116"/>
      <c r="N1268"/>
      <c r="P1268" s="115"/>
      <c r="S1268" s="116"/>
      <c r="T1268" s="1"/>
      <c r="V1268" s="116"/>
      <c r="W1268" s="1"/>
      <c r="Y1268" s="116"/>
      <c r="Z1268" s="1"/>
      <c r="AB1268" s="115"/>
      <c r="AC1268"/>
      <c r="AE1268" s="116"/>
      <c r="AF1268" s="1"/>
      <c r="AH1268" s="116"/>
      <c r="AI1268" s="1"/>
      <c r="AK1268" s="115"/>
      <c r="AL1268" s="1"/>
      <c r="AN1268" s="116"/>
      <c r="AO1268" s="114"/>
      <c r="AP1268" s="114"/>
      <c r="AQ1268" s="1"/>
      <c r="AR1268" s="1"/>
      <c r="AS1268" s="115"/>
      <c r="AT1268" s="1"/>
      <c r="AU1268" s="1"/>
      <c r="AV1268" s="115"/>
      <c r="AW1268" s="1"/>
      <c r="AX1268" s="33"/>
      <c r="AY1268" s="116"/>
      <c r="AZ1268" s="1"/>
      <c r="BB1268" s="119"/>
      <c r="BC1268" s="1"/>
      <c r="BD1268" s="33"/>
      <c r="BE1268" s="116"/>
      <c r="BF1268" s="1"/>
      <c r="BG1268" s="33"/>
      <c r="BH1268" s="116"/>
      <c r="BI1268" s="1"/>
      <c r="BK1268" s="116"/>
      <c r="BL1268" s="1"/>
      <c r="BN1268" s="116"/>
      <c r="BO1268" s="1"/>
      <c r="BQ1268" s="116"/>
      <c r="BR1268" s="1"/>
      <c r="BT1268" s="116"/>
      <c r="BU1268" s="1"/>
      <c r="BW1268" s="116"/>
      <c r="BX1268" s="1"/>
      <c r="BZ1268" s="116"/>
      <c r="CA1268" s="33"/>
    </row>
    <row r="1269" spans="5:79">
      <c r="E1269"/>
      <c r="G1269"/>
      <c r="H1269"/>
      <c r="J1269" s="115"/>
      <c r="M1269" s="116"/>
      <c r="N1269"/>
      <c r="P1269" s="115"/>
      <c r="S1269" s="116"/>
      <c r="T1269" s="1"/>
      <c r="V1269" s="116"/>
      <c r="W1269" s="1"/>
      <c r="Y1269" s="116"/>
      <c r="Z1269" s="1"/>
      <c r="AB1269" s="115"/>
      <c r="AC1269"/>
      <c r="AE1269" s="116"/>
      <c r="AF1269" s="1"/>
      <c r="AH1269" s="116"/>
      <c r="AI1269" s="1"/>
      <c r="AK1269" s="115"/>
      <c r="AL1269" s="1"/>
      <c r="AN1269" s="116"/>
      <c r="AO1269" s="114"/>
      <c r="AP1269" s="114"/>
      <c r="AQ1269" s="1"/>
      <c r="AR1269" s="1"/>
      <c r="AS1269" s="115"/>
      <c r="AT1269" s="1"/>
      <c r="AU1269" s="1"/>
      <c r="AV1269" s="115"/>
      <c r="AW1269" s="1"/>
      <c r="AX1269" s="33"/>
      <c r="AY1269" s="116"/>
      <c r="AZ1269" s="1"/>
      <c r="BB1269" s="119"/>
      <c r="BC1269" s="1"/>
      <c r="BD1269" s="33"/>
      <c r="BE1269" s="116"/>
      <c r="BF1269" s="1"/>
      <c r="BG1269" s="33"/>
      <c r="BH1269" s="116"/>
      <c r="BI1269" s="1"/>
      <c r="BK1269" s="116"/>
      <c r="BL1269" s="1"/>
      <c r="BN1269" s="116"/>
      <c r="BO1269" s="1"/>
      <c r="BQ1269" s="116"/>
      <c r="BR1269" s="1"/>
      <c r="BT1269" s="116"/>
      <c r="BU1269" s="1"/>
      <c r="BW1269" s="116"/>
      <c r="BX1269" s="1"/>
      <c r="BZ1269" s="116"/>
      <c r="CA1269" s="33"/>
    </row>
    <row r="1270" spans="5:79">
      <c r="E1270"/>
      <c r="G1270"/>
      <c r="H1270"/>
      <c r="J1270" s="115"/>
      <c r="M1270" s="116"/>
      <c r="N1270"/>
      <c r="P1270" s="115"/>
      <c r="S1270" s="116"/>
      <c r="T1270" s="1"/>
      <c r="V1270" s="116"/>
      <c r="W1270" s="1"/>
      <c r="Y1270" s="116"/>
      <c r="Z1270" s="1"/>
      <c r="AB1270" s="115"/>
      <c r="AC1270"/>
      <c r="AE1270" s="116"/>
      <c r="AF1270" s="1"/>
      <c r="AH1270" s="116"/>
      <c r="AI1270" s="1"/>
      <c r="AK1270" s="115"/>
      <c r="AL1270" s="1"/>
      <c r="AN1270" s="116"/>
      <c r="AO1270" s="114"/>
      <c r="AP1270" s="114"/>
      <c r="AQ1270" s="1"/>
      <c r="AR1270" s="1"/>
      <c r="AS1270" s="115"/>
      <c r="AT1270" s="1"/>
      <c r="AU1270" s="1"/>
      <c r="AV1270" s="115"/>
      <c r="AW1270" s="1"/>
      <c r="AX1270" s="33"/>
      <c r="AY1270" s="116"/>
      <c r="AZ1270" s="1"/>
      <c r="BB1270" s="119"/>
      <c r="BC1270" s="1"/>
      <c r="BD1270" s="33"/>
      <c r="BE1270" s="116"/>
      <c r="BF1270" s="1"/>
      <c r="BG1270" s="33"/>
      <c r="BH1270" s="116"/>
      <c r="BI1270" s="1"/>
      <c r="BK1270" s="116"/>
      <c r="BL1270" s="1"/>
      <c r="BN1270" s="116"/>
      <c r="BO1270" s="1"/>
      <c r="BQ1270" s="116"/>
      <c r="BR1270" s="1"/>
      <c r="BT1270" s="116"/>
      <c r="BU1270" s="1"/>
      <c r="BW1270" s="116"/>
      <c r="BX1270" s="1"/>
      <c r="BZ1270" s="116"/>
      <c r="CA1270" s="33"/>
    </row>
    <row r="1271" spans="5:79">
      <c r="E1271"/>
      <c r="G1271"/>
      <c r="H1271"/>
      <c r="J1271" s="115"/>
      <c r="M1271" s="116"/>
      <c r="N1271"/>
      <c r="P1271" s="115"/>
      <c r="S1271" s="116"/>
      <c r="T1271" s="1"/>
      <c r="V1271" s="116"/>
      <c r="W1271" s="1"/>
      <c r="Y1271" s="116"/>
      <c r="Z1271" s="1"/>
      <c r="AB1271" s="115"/>
      <c r="AC1271"/>
      <c r="AE1271" s="116"/>
      <c r="AF1271" s="1"/>
      <c r="AH1271" s="116"/>
      <c r="AI1271" s="1"/>
      <c r="AK1271" s="115"/>
      <c r="AL1271" s="1"/>
      <c r="AN1271" s="116"/>
      <c r="AO1271" s="114"/>
      <c r="AP1271" s="114"/>
      <c r="AQ1271" s="1"/>
      <c r="AR1271" s="1"/>
      <c r="AS1271" s="115"/>
      <c r="AT1271" s="1"/>
      <c r="AU1271" s="1"/>
      <c r="AV1271" s="115"/>
      <c r="AW1271" s="1"/>
      <c r="AX1271" s="33"/>
      <c r="AY1271" s="116"/>
      <c r="AZ1271" s="1"/>
      <c r="BB1271" s="119"/>
      <c r="BC1271" s="1"/>
      <c r="BD1271" s="33"/>
      <c r="BE1271" s="116"/>
      <c r="BF1271" s="1"/>
      <c r="BG1271" s="33"/>
      <c r="BH1271" s="116"/>
      <c r="BI1271" s="1"/>
      <c r="BK1271" s="116"/>
      <c r="BL1271" s="1"/>
      <c r="BN1271" s="116"/>
      <c r="BO1271" s="1"/>
      <c r="BQ1271" s="116"/>
      <c r="BR1271" s="1"/>
      <c r="BT1271" s="116"/>
      <c r="BU1271" s="1"/>
      <c r="BW1271" s="116"/>
      <c r="BX1271" s="1"/>
      <c r="BZ1271" s="116"/>
      <c r="CA1271" s="33"/>
    </row>
    <row r="1272" spans="5:79">
      <c r="E1272"/>
      <c r="G1272"/>
      <c r="H1272"/>
      <c r="J1272" s="115"/>
      <c r="M1272" s="116"/>
      <c r="N1272"/>
      <c r="P1272" s="115"/>
      <c r="S1272" s="116"/>
      <c r="T1272" s="1"/>
      <c r="V1272" s="116"/>
      <c r="W1272" s="1"/>
      <c r="Y1272" s="116"/>
      <c r="Z1272" s="1"/>
      <c r="AB1272" s="115"/>
      <c r="AC1272"/>
      <c r="AE1272" s="116"/>
      <c r="AF1272" s="1"/>
      <c r="AH1272" s="116"/>
      <c r="AI1272" s="1"/>
      <c r="AK1272" s="115"/>
      <c r="AL1272" s="1"/>
      <c r="AN1272" s="116"/>
      <c r="AO1272" s="114"/>
      <c r="AP1272" s="114"/>
      <c r="AQ1272" s="1"/>
      <c r="AR1272" s="1"/>
      <c r="AS1272" s="115"/>
      <c r="AT1272" s="1"/>
      <c r="AU1272" s="1"/>
      <c r="AV1272" s="115"/>
      <c r="AW1272" s="1"/>
      <c r="AX1272" s="33"/>
      <c r="AY1272" s="116"/>
      <c r="AZ1272" s="1"/>
      <c r="BB1272" s="119"/>
      <c r="BC1272" s="1"/>
      <c r="BD1272" s="33"/>
      <c r="BE1272" s="116"/>
      <c r="BF1272" s="1"/>
      <c r="BG1272" s="33"/>
      <c r="BH1272" s="116"/>
      <c r="BI1272" s="1"/>
      <c r="BK1272" s="116"/>
      <c r="BL1272" s="1"/>
      <c r="BN1272" s="116"/>
      <c r="BO1272" s="1"/>
      <c r="BQ1272" s="116"/>
      <c r="BR1272" s="1"/>
      <c r="BT1272" s="116"/>
      <c r="BU1272" s="1"/>
      <c r="BW1272" s="116"/>
      <c r="BX1272" s="1"/>
      <c r="BZ1272" s="116"/>
      <c r="CA1272" s="33"/>
    </row>
    <row r="1273" spans="5:79">
      <c r="E1273"/>
      <c r="G1273"/>
      <c r="H1273"/>
      <c r="J1273" s="115"/>
      <c r="M1273" s="116"/>
      <c r="N1273"/>
      <c r="P1273" s="115"/>
      <c r="S1273" s="116"/>
      <c r="T1273" s="1"/>
      <c r="V1273" s="116"/>
      <c r="W1273" s="1"/>
      <c r="Y1273" s="116"/>
      <c r="Z1273" s="1"/>
      <c r="AB1273" s="115"/>
      <c r="AC1273"/>
      <c r="AE1273" s="116"/>
      <c r="AF1273" s="1"/>
      <c r="AH1273" s="116"/>
      <c r="AI1273" s="1"/>
      <c r="AK1273" s="115"/>
      <c r="AL1273" s="1"/>
      <c r="AN1273" s="116"/>
      <c r="AO1273" s="114"/>
      <c r="AP1273" s="114"/>
      <c r="AQ1273" s="1"/>
      <c r="AR1273" s="1"/>
      <c r="AS1273" s="115"/>
      <c r="AT1273" s="1"/>
      <c r="AU1273" s="1"/>
      <c r="AV1273" s="115"/>
      <c r="AW1273" s="1"/>
      <c r="AX1273" s="33"/>
      <c r="AY1273" s="116"/>
      <c r="AZ1273" s="1"/>
      <c r="BB1273" s="119"/>
      <c r="BC1273" s="1"/>
      <c r="BD1273" s="33"/>
      <c r="BE1273" s="116"/>
      <c r="BF1273" s="1"/>
      <c r="BG1273" s="33"/>
      <c r="BH1273" s="116"/>
      <c r="BI1273" s="1"/>
      <c r="BK1273" s="116"/>
      <c r="BL1273" s="1"/>
      <c r="BN1273" s="116"/>
      <c r="BO1273" s="1"/>
      <c r="BQ1273" s="116"/>
      <c r="BR1273" s="1"/>
      <c r="BT1273" s="116"/>
      <c r="BU1273" s="1"/>
      <c r="BW1273" s="116"/>
      <c r="BX1273" s="1"/>
      <c r="BZ1273" s="116"/>
      <c r="CA1273" s="33"/>
    </row>
    <row r="1274" spans="5:79">
      <c r="E1274"/>
      <c r="G1274"/>
      <c r="H1274"/>
      <c r="J1274" s="115"/>
      <c r="M1274" s="116"/>
      <c r="N1274"/>
      <c r="P1274" s="115"/>
      <c r="S1274" s="116"/>
      <c r="T1274" s="1"/>
      <c r="V1274" s="116"/>
      <c r="W1274" s="1"/>
      <c r="Y1274" s="116"/>
      <c r="Z1274" s="1"/>
      <c r="AB1274" s="115"/>
      <c r="AC1274"/>
      <c r="AE1274" s="116"/>
      <c r="AF1274" s="1"/>
      <c r="AH1274" s="116"/>
      <c r="AI1274" s="1"/>
      <c r="AK1274" s="115"/>
      <c r="AL1274" s="1"/>
      <c r="AN1274" s="116"/>
      <c r="AO1274" s="114"/>
      <c r="AP1274" s="114"/>
      <c r="AQ1274" s="1"/>
      <c r="AR1274" s="1"/>
      <c r="AS1274" s="115"/>
      <c r="AT1274" s="1"/>
      <c r="AU1274" s="1"/>
      <c r="AV1274" s="115"/>
      <c r="AW1274" s="1"/>
      <c r="AX1274" s="33"/>
      <c r="AY1274" s="116"/>
      <c r="AZ1274" s="1"/>
      <c r="BB1274" s="119"/>
      <c r="BC1274" s="1"/>
      <c r="BD1274" s="33"/>
      <c r="BE1274" s="116"/>
      <c r="BF1274" s="1"/>
      <c r="BG1274" s="33"/>
      <c r="BH1274" s="116"/>
      <c r="BI1274" s="1"/>
      <c r="BK1274" s="116"/>
      <c r="BL1274" s="1"/>
      <c r="BN1274" s="116"/>
      <c r="BO1274" s="1"/>
      <c r="BQ1274" s="116"/>
      <c r="BR1274" s="1"/>
      <c r="BT1274" s="116"/>
      <c r="BU1274" s="1"/>
      <c r="BW1274" s="116"/>
      <c r="BX1274" s="1"/>
      <c r="BZ1274" s="116"/>
      <c r="CA1274" s="33"/>
    </row>
    <row r="1275" spans="5:79">
      <c r="E1275"/>
      <c r="G1275"/>
      <c r="H1275"/>
      <c r="J1275" s="115"/>
      <c r="M1275" s="116"/>
      <c r="N1275"/>
      <c r="P1275" s="115"/>
      <c r="S1275" s="116"/>
      <c r="T1275" s="1"/>
      <c r="V1275" s="116"/>
      <c r="W1275" s="1"/>
      <c r="Y1275" s="116"/>
      <c r="Z1275" s="1"/>
      <c r="AB1275" s="115"/>
      <c r="AC1275"/>
      <c r="AE1275" s="116"/>
      <c r="AF1275" s="1"/>
      <c r="AH1275" s="116"/>
      <c r="AI1275" s="1"/>
      <c r="AK1275" s="115"/>
      <c r="AL1275" s="1"/>
      <c r="AN1275" s="116"/>
      <c r="AO1275" s="114"/>
      <c r="AP1275" s="114"/>
      <c r="AQ1275" s="1"/>
      <c r="AR1275" s="1"/>
      <c r="AS1275" s="115"/>
      <c r="AT1275" s="1"/>
      <c r="AU1275" s="1"/>
      <c r="AV1275" s="115"/>
      <c r="AW1275" s="1"/>
      <c r="AX1275" s="33"/>
      <c r="AY1275" s="116"/>
      <c r="AZ1275" s="1"/>
      <c r="BB1275" s="119"/>
      <c r="BC1275" s="1"/>
      <c r="BD1275" s="33"/>
      <c r="BE1275" s="116"/>
      <c r="BF1275" s="1"/>
      <c r="BG1275" s="33"/>
      <c r="BH1275" s="116"/>
      <c r="BI1275" s="1"/>
      <c r="BK1275" s="116"/>
      <c r="BL1275" s="1"/>
      <c r="BN1275" s="116"/>
      <c r="BO1275" s="1"/>
      <c r="BQ1275" s="116"/>
      <c r="BR1275" s="1"/>
      <c r="BT1275" s="116"/>
      <c r="BU1275" s="1"/>
      <c r="BW1275" s="116"/>
      <c r="BX1275" s="1"/>
      <c r="BZ1275" s="116"/>
      <c r="CA1275" s="33"/>
    </row>
    <row r="1276" spans="5:79">
      <c r="E1276"/>
      <c r="G1276"/>
      <c r="H1276"/>
      <c r="J1276" s="115"/>
      <c r="M1276" s="116"/>
      <c r="N1276"/>
      <c r="P1276" s="115"/>
      <c r="S1276" s="116"/>
      <c r="T1276" s="1"/>
      <c r="V1276" s="116"/>
      <c r="W1276" s="1"/>
      <c r="Y1276" s="116"/>
      <c r="Z1276" s="1"/>
      <c r="AB1276" s="115"/>
      <c r="AC1276"/>
      <c r="AE1276" s="116"/>
      <c r="AF1276" s="1"/>
      <c r="AH1276" s="116"/>
      <c r="AI1276" s="1"/>
      <c r="AK1276" s="115"/>
      <c r="AL1276" s="1"/>
      <c r="AN1276" s="116"/>
      <c r="AO1276" s="114"/>
      <c r="AP1276" s="114"/>
      <c r="AQ1276" s="1"/>
      <c r="AR1276" s="1"/>
      <c r="AS1276" s="115"/>
      <c r="AT1276" s="1"/>
      <c r="AU1276" s="1"/>
      <c r="AV1276" s="115"/>
      <c r="AW1276" s="1"/>
      <c r="AX1276" s="33"/>
      <c r="AY1276" s="116"/>
      <c r="AZ1276" s="1"/>
      <c r="BB1276" s="119"/>
      <c r="BC1276" s="1"/>
      <c r="BD1276" s="33"/>
      <c r="BE1276" s="116"/>
      <c r="BF1276" s="1"/>
      <c r="BG1276" s="33"/>
      <c r="BH1276" s="116"/>
      <c r="BI1276" s="1"/>
      <c r="BK1276" s="116"/>
      <c r="BL1276" s="1"/>
      <c r="BN1276" s="116"/>
      <c r="BO1276" s="1"/>
      <c r="BQ1276" s="116"/>
      <c r="BR1276" s="1"/>
      <c r="BT1276" s="116"/>
      <c r="BU1276" s="1"/>
      <c r="BW1276" s="116"/>
      <c r="BX1276" s="1"/>
      <c r="BZ1276" s="116"/>
      <c r="CA1276" s="33"/>
    </row>
    <row r="1277" spans="5:79">
      <c r="E1277"/>
      <c r="G1277"/>
      <c r="H1277"/>
      <c r="J1277" s="115"/>
      <c r="M1277" s="116"/>
      <c r="N1277"/>
      <c r="P1277" s="115"/>
      <c r="S1277" s="116"/>
      <c r="T1277" s="1"/>
      <c r="V1277" s="116"/>
      <c r="W1277" s="1"/>
      <c r="Y1277" s="116"/>
      <c r="Z1277" s="1"/>
      <c r="AB1277" s="115"/>
      <c r="AC1277"/>
      <c r="AE1277" s="116"/>
      <c r="AF1277" s="1"/>
      <c r="AH1277" s="116"/>
      <c r="AI1277" s="1"/>
      <c r="AK1277" s="115"/>
      <c r="AL1277" s="1"/>
      <c r="AN1277" s="116"/>
      <c r="AO1277" s="114"/>
      <c r="AP1277" s="114"/>
      <c r="AQ1277" s="1"/>
      <c r="AR1277" s="1"/>
      <c r="AS1277" s="115"/>
      <c r="AT1277" s="1"/>
      <c r="AU1277" s="1"/>
      <c r="AV1277" s="115"/>
      <c r="AW1277" s="1"/>
      <c r="AX1277" s="33"/>
      <c r="AY1277" s="116"/>
      <c r="AZ1277" s="1"/>
      <c r="BB1277" s="119"/>
      <c r="BC1277" s="1"/>
      <c r="BD1277" s="33"/>
      <c r="BE1277" s="116"/>
      <c r="BF1277" s="1"/>
      <c r="BG1277" s="33"/>
      <c r="BH1277" s="116"/>
      <c r="BI1277" s="1"/>
      <c r="BK1277" s="116"/>
      <c r="BL1277" s="1"/>
      <c r="BN1277" s="116"/>
      <c r="BO1277" s="1"/>
      <c r="BQ1277" s="116"/>
      <c r="BR1277" s="1"/>
      <c r="BT1277" s="116"/>
      <c r="BU1277" s="1"/>
      <c r="BW1277" s="116"/>
      <c r="BX1277" s="1"/>
      <c r="BZ1277" s="116"/>
      <c r="CA1277" s="33"/>
    </row>
    <row r="1278" spans="5:79">
      <c r="E1278"/>
      <c r="G1278"/>
      <c r="H1278"/>
      <c r="J1278" s="115"/>
      <c r="M1278" s="116"/>
      <c r="N1278"/>
      <c r="P1278" s="115"/>
      <c r="S1278" s="116"/>
      <c r="T1278" s="1"/>
      <c r="V1278" s="116"/>
      <c r="W1278" s="1"/>
      <c r="Y1278" s="116"/>
      <c r="Z1278" s="1"/>
      <c r="AB1278" s="115"/>
      <c r="AC1278"/>
      <c r="AE1278" s="116"/>
      <c r="AF1278" s="1"/>
      <c r="AH1278" s="116"/>
      <c r="AI1278" s="1"/>
      <c r="AK1278" s="115"/>
      <c r="AL1278" s="1"/>
      <c r="AN1278" s="116"/>
      <c r="AO1278" s="114"/>
      <c r="AP1278" s="114"/>
      <c r="AQ1278" s="1"/>
      <c r="AR1278" s="1"/>
      <c r="AS1278" s="115"/>
      <c r="AT1278" s="1"/>
      <c r="AU1278" s="1"/>
      <c r="AV1278" s="115"/>
      <c r="AW1278" s="1"/>
      <c r="AX1278" s="33"/>
      <c r="AY1278" s="116"/>
      <c r="AZ1278" s="1"/>
      <c r="BB1278" s="119"/>
      <c r="BC1278" s="1"/>
      <c r="BD1278" s="33"/>
      <c r="BE1278" s="116"/>
      <c r="BF1278" s="1"/>
      <c r="BG1278" s="33"/>
      <c r="BH1278" s="116"/>
      <c r="BI1278" s="1"/>
      <c r="BK1278" s="116"/>
      <c r="BL1278" s="1"/>
      <c r="BN1278" s="116"/>
      <c r="BO1278" s="1"/>
      <c r="BQ1278" s="116"/>
      <c r="BR1278" s="1"/>
      <c r="BT1278" s="116"/>
      <c r="BU1278" s="1"/>
      <c r="BW1278" s="116"/>
      <c r="BX1278" s="1"/>
      <c r="BZ1278" s="116"/>
      <c r="CA1278" s="33"/>
    </row>
    <row r="1279" spans="5:79">
      <c r="E1279"/>
      <c r="G1279"/>
      <c r="H1279"/>
      <c r="J1279" s="115"/>
      <c r="M1279" s="116"/>
      <c r="N1279"/>
      <c r="P1279" s="115"/>
      <c r="S1279" s="116"/>
      <c r="T1279" s="1"/>
      <c r="V1279" s="116"/>
      <c r="W1279" s="1"/>
      <c r="Y1279" s="116"/>
      <c r="Z1279" s="1"/>
      <c r="AB1279" s="115"/>
      <c r="AC1279"/>
      <c r="AE1279" s="116"/>
      <c r="AF1279" s="1"/>
      <c r="AH1279" s="116"/>
      <c r="AI1279" s="1"/>
      <c r="AK1279" s="115"/>
      <c r="AL1279" s="1"/>
      <c r="AN1279" s="116"/>
      <c r="AO1279" s="114"/>
      <c r="AP1279" s="114"/>
      <c r="AQ1279" s="1"/>
      <c r="AR1279" s="1"/>
      <c r="AS1279" s="115"/>
      <c r="AT1279" s="1"/>
      <c r="AU1279" s="1"/>
      <c r="AV1279" s="115"/>
      <c r="AW1279" s="1"/>
      <c r="AX1279" s="33"/>
      <c r="AY1279" s="116"/>
      <c r="AZ1279" s="1"/>
      <c r="BB1279" s="119"/>
      <c r="BC1279" s="1"/>
      <c r="BD1279" s="33"/>
      <c r="BE1279" s="116"/>
      <c r="BF1279" s="1"/>
      <c r="BG1279" s="33"/>
      <c r="BH1279" s="116"/>
      <c r="BI1279" s="1"/>
      <c r="BK1279" s="116"/>
      <c r="BL1279" s="1"/>
      <c r="BN1279" s="116"/>
      <c r="BO1279" s="1"/>
      <c r="BQ1279" s="116"/>
      <c r="BR1279" s="1"/>
      <c r="BT1279" s="116"/>
      <c r="BU1279" s="1"/>
      <c r="BW1279" s="116"/>
      <c r="BX1279" s="1"/>
      <c r="BZ1279" s="116"/>
      <c r="CA1279" s="33"/>
    </row>
    <row r="1280" spans="5:79">
      <c r="E1280"/>
      <c r="G1280"/>
      <c r="H1280"/>
      <c r="J1280" s="115"/>
      <c r="M1280" s="116"/>
      <c r="N1280"/>
      <c r="P1280" s="115"/>
      <c r="S1280" s="116"/>
      <c r="T1280" s="1"/>
      <c r="V1280" s="116"/>
      <c r="W1280" s="1"/>
      <c r="Y1280" s="116"/>
      <c r="Z1280" s="1"/>
      <c r="AB1280" s="115"/>
      <c r="AC1280"/>
      <c r="AE1280" s="116"/>
      <c r="AF1280" s="1"/>
      <c r="AH1280" s="116"/>
      <c r="AI1280" s="1"/>
      <c r="AK1280" s="115"/>
      <c r="AL1280" s="1"/>
      <c r="AN1280" s="116"/>
      <c r="AO1280" s="114"/>
      <c r="AP1280" s="114"/>
      <c r="AQ1280" s="1"/>
      <c r="AR1280" s="1"/>
      <c r="AS1280" s="115"/>
      <c r="AT1280" s="1"/>
      <c r="AU1280" s="1"/>
      <c r="AV1280" s="115"/>
      <c r="AW1280" s="1"/>
      <c r="AX1280" s="33"/>
      <c r="AY1280" s="116"/>
      <c r="AZ1280" s="1"/>
      <c r="BB1280" s="119"/>
      <c r="BC1280" s="1"/>
      <c r="BD1280" s="33"/>
      <c r="BE1280" s="116"/>
      <c r="BF1280" s="1"/>
      <c r="BG1280" s="33"/>
      <c r="BH1280" s="116"/>
      <c r="BI1280" s="1"/>
      <c r="BK1280" s="116"/>
      <c r="BL1280" s="1"/>
      <c r="BN1280" s="116"/>
      <c r="BO1280" s="1"/>
      <c r="BQ1280" s="116"/>
      <c r="BR1280" s="1"/>
      <c r="BT1280" s="116"/>
      <c r="BU1280" s="1"/>
      <c r="BW1280" s="116"/>
      <c r="BX1280" s="1"/>
      <c r="BZ1280" s="116"/>
      <c r="CA1280" s="33"/>
    </row>
    <row r="1281" spans="5:79">
      <c r="E1281"/>
      <c r="G1281"/>
      <c r="H1281"/>
      <c r="J1281" s="115"/>
      <c r="M1281" s="116"/>
      <c r="N1281"/>
      <c r="P1281" s="115"/>
      <c r="S1281" s="116"/>
      <c r="T1281" s="1"/>
      <c r="V1281" s="116"/>
      <c r="W1281" s="1"/>
      <c r="Y1281" s="116"/>
      <c r="Z1281" s="1"/>
      <c r="AB1281" s="115"/>
      <c r="AC1281"/>
      <c r="AE1281" s="116"/>
      <c r="AF1281" s="1"/>
      <c r="AH1281" s="116"/>
      <c r="AI1281" s="1"/>
      <c r="AK1281" s="115"/>
      <c r="AL1281" s="1"/>
      <c r="AN1281" s="116"/>
      <c r="AO1281" s="114"/>
      <c r="AP1281" s="114"/>
      <c r="AQ1281" s="1"/>
      <c r="AR1281" s="1"/>
      <c r="AS1281" s="115"/>
      <c r="AT1281" s="1"/>
      <c r="AU1281" s="1"/>
      <c r="AV1281" s="115"/>
      <c r="AW1281" s="1"/>
      <c r="AX1281" s="33"/>
      <c r="AY1281" s="116"/>
      <c r="AZ1281" s="1"/>
      <c r="BB1281" s="119"/>
      <c r="BC1281" s="1"/>
      <c r="BD1281" s="33"/>
      <c r="BE1281" s="116"/>
      <c r="BF1281" s="1"/>
      <c r="BG1281" s="33"/>
      <c r="BH1281" s="116"/>
      <c r="BI1281" s="1"/>
      <c r="BK1281" s="116"/>
      <c r="BL1281" s="1"/>
      <c r="BN1281" s="116"/>
      <c r="BO1281" s="1"/>
      <c r="BQ1281" s="116"/>
      <c r="BR1281" s="1"/>
      <c r="BT1281" s="116"/>
      <c r="BU1281" s="1"/>
      <c r="BW1281" s="116"/>
      <c r="BX1281" s="1"/>
      <c r="BZ1281" s="116"/>
      <c r="CA1281" s="33"/>
    </row>
    <row r="1282" spans="5:79">
      <c r="E1282"/>
      <c r="G1282"/>
      <c r="H1282"/>
      <c r="J1282" s="115"/>
      <c r="M1282" s="116"/>
      <c r="N1282"/>
      <c r="P1282" s="115"/>
      <c r="S1282" s="116"/>
      <c r="T1282" s="1"/>
      <c r="V1282" s="116"/>
      <c r="W1282" s="1"/>
      <c r="Y1282" s="116"/>
      <c r="Z1282" s="1"/>
      <c r="AB1282" s="115"/>
      <c r="AC1282"/>
      <c r="AE1282" s="116"/>
      <c r="AF1282" s="1"/>
      <c r="AH1282" s="116"/>
      <c r="AI1282" s="1"/>
      <c r="AK1282" s="115"/>
      <c r="AL1282" s="1"/>
      <c r="AN1282" s="116"/>
      <c r="AO1282" s="114"/>
      <c r="AP1282" s="114"/>
      <c r="AQ1282" s="1"/>
      <c r="AR1282" s="1"/>
      <c r="AS1282" s="115"/>
      <c r="AT1282" s="1"/>
      <c r="AU1282" s="1"/>
      <c r="AV1282" s="115"/>
      <c r="AW1282" s="1"/>
      <c r="AX1282" s="33"/>
      <c r="AY1282" s="116"/>
      <c r="AZ1282" s="1"/>
      <c r="BB1282" s="119"/>
      <c r="BC1282" s="1"/>
      <c r="BD1282" s="33"/>
      <c r="BE1282" s="116"/>
      <c r="BF1282" s="1"/>
      <c r="BG1282" s="33"/>
      <c r="BH1282" s="116"/>
      <c r="BI1282" s="1"/>
      <c r="BK1282" s="116"/>
      <c r="BL1282" s="1"/>
      <c r="BN1282" s="116"/>
      <c r="BO1282" s="1"/>
      <c r="BQ1282" s="116"/>
      <c r="BR1282" s="1"/>
      <c r="BT1282" s="116"/>
      <c r="BU1282" s="1"/>
      <c r="BW1282" s="116"/>
      <c r="BX1282" s="1"/>
      <c r="BZ1282" s="116"/>
      <c r="CA1282" s="33"/>
    </row>
    <row r="1283" spans="5:79">
      <c r="E1283"/>
      <c r="G1283"/>
      <c r="H1283"/>
      <c r="J1283" s="115"/>
      <c r="M1283" s="116"/>
      <c r="N1283"/>
      <c r="P1283" s="115"/>
      <c r="S1283" s="116"/>
      <c r="T1283" s="1"/>
      <c r="V1283" s="116"/>
      <c r="W1283" s="1"/>
      <c r="Y1283" s="116"/>
      <c r="Z1283" s="1"/>
      <c r="AB1283" s="115"/>
      <c r="AC1283"/>
      <c r="AE1283" s="116"/>
      <c r="AF1283" s="1"/>
      <c r="AH1283" s="116"/>
      <c r="AI1283" s="1"/>
      <c r="AK1283" s="115"/>
      <c r="AL1283" s="1"/>
      <c r="AN1283" s="116"/>
      <c r="AO1283" s="114"/>
      <c r="AP1283" s="114"/>
      <c r="AQ1283" s="1"/>
      <c r="AR1283" s="1"/>
      <c r="AS1283" s="115"/>
      <c r="AT1283" s="1"/>
      <c r="AU1283" s="1"/>
      <c r="AV1283" s="115"/>
      <c r="AW1283" s="1"/>
      <c r="AX1283" s="33"/>
      <c r="AY1283" s="116"/>
      <c r="AZ1283" s="1"/>
      <c r="BB1283" s="119"/>
      <c r="BC1283" s="1"/>
      <c r="BD1283" s="33"/>
      <c r="BE1283" s="116"/>
      <c r="BF1283" s="1"/>
      <c r="BG1283" s="33"/>
      <c r="BH1283" s="116"/>
      <c r="BI1283" s="1"/>
      <c r="BK1283" s="116"/>
      <c r="BL1283" s="1"/>
      <c r="BN1283" s="116"/>
      <c r="BO1283" s="1"/>
      <c r="BQ1283" s="116"/>
      <c r="BR1283" s="1"/>
      <c r="BT1283" s="116"/>
      <c r="BU1283" s="1"/>
      <c r="BW1283" s="116"/>
      <c r="BX1283" s="1"/>
      <c r="BZ1283" s="116"/>
      <c r="CA1283" s="33"/>
    </row>
    <row r="1284" spans="5:79">
      <c r="G1284"/>
      <c r="H1284"/>
      <c r="J1284" s="115"/>
      <c r="M1284" s="116"/>
      <c r="N1284"/>
      <c r="P1284" s="115"/>
      <c r="S1284" s="116"/>
      <c r="T1284" s="1"/>
      <c r="V1284" s="116"/>
      <c r="W1284" s="1"/>
      <c r="Y1284" s="116"/>
      <c r="Z1284" s="1"/>
      <c r="AB1284" s="115"/>
      <c r="AC1284"/>
      <c r="AE1284" s="116"/>
      <c r="AF1284" s="1"/>
      <c r="AH1284" s="116"/>
      <c r="AI1284" s="1"/>
      <c r="AK1284" s="115"/>
      <c r="AL1284" s="1"/>
      <c r="AN1284" s="116"/>
      <c r="AO1284" s="114"/>
      <c r="AP1284" s="114"/>
      <c r="AQ1284" s="1"/>
      <c r="AR1284" s="1"/>
      <c r="AS1284" s="115"/>
      <c r="AT1284" s="1"/>
      <c r="AU1284" s="1"/>
      <c r="AV1284" s="115"/>
      <c r="AW1284" s="1"/>
      <c r="AX1284" s="33"/>
      <c r="AY1284" s="116"/>
      <c r="AZ1284" s="1"/>
      <c r="BB1284" s="119"/>
      <c r="BC1284" s="1"/>
      <c r="BD1284" s="33"/>
      <c r="BE1284" s="116"/>
      <c r="BF1284" s="1"/>
      <c r="BG1284" s="33"/>
      <c r="BH1284" s="116"/>
      <c r="BI1284" s="1"/>
      <c r="BK1284" s="116"/>
      <c r="BL1284" s="1"/>
      <c r="BN1284" s="116"/>
      <c r="BO1284" s="1"/>
      <c r="BQ1284" s="116"/>
      <c r="BR1284" s="1"/>
      <c r="BT1284" s="116"/>
      <c r="BU1284" s="1"/>
      <c r="BW1284" s="116"/>
      <c r="BX1284" s="1"/>
      <c r="BZ1284" s="116"/>
      <c r="CA1284" s="33"/>
    </row>
    <row r="1285" spans="5:79">
      <c r="G1285"/>
      <c r="H1285"/>
      <c r="J1285" s="115"/>
      <c r="M1285" s="116"/>
      <c r="N1285"/>
      <c r="P1285" s="115"/>
      <c r="S1285" s="116"/>
      <c r="T1285" s="1"/>
      <c r="V1285" s="116"/>
      <c r="W1285" s="1"/>
      <c r="Y1285" s="116"/>
      <c r="Z1285" s="1"/>
      <c r="AB1285" s="115"/>
      <c r="AC1285"/>
      <c r="AE1285" s="116"/>
      <c r="AF1285" s="1"/>
      <c r="AH1285" s="116"/>
      <c r="AI1285" s="1"/>
      <c r="AK1285" s="115"/>
      <c r="AL1285" s="1"/>
      <c r="AN1285" s="116"/>
      <c r="AO1285" s="114"/>
      <c r="AP1285" s="114"/>
      <c r="AQ1285" s="1"/>
      <c r="AR1285" s="1"/>
      <c r="AS1285" s="115"/>
      <c r="AT1285" s="1"/>
      <c r="AU1285" s="1"/>
      <c r="AV1285" s="115"/>
      <c r="AW1285" s="1"/>
      <c r="AX1285" s="33"/>
      <c r="AY1285" s="116"/>
      <c r="AZ1285" s="1"/>
      <c r="BB1285" s="119"/>
      <c r="BC1285" s="1"/>
      <c r="BD1285" s="33"/>
      <c r="BE1285" s="116"/>
      <c r="BF1285" s="1"/>
      <c r="BG1285" s="33"/>
      <c r="BH1285" s="116"/>
      <c r="BI1285" s="1"/>
      <c r="BK1285" s="116"/>
      <c r="BL1285" s="1"/>
      <c r="BN1285" s="116"/>
      <c r="BO1285" s="1"/>
      <c r="BQ1285" s="116"/>
      <c r="BR1285" s="1"/>
      <c r="BT1285" s="116"/>
      <c r="BU1285" s="1"/>
      <c r="BW1285" s="116"/>
      <c r="BX1285" s="1"/>
      <c r="BZ1285" s="116"/>
      <c r="CA1285" s="33"/>
    </row>
    <row r="1286" spans="5:79">
      <c r="G1286"/>
      <c r="H1286"/>
      <c r="J1286" s="115"/>
      <c r="M1286" s="116"/>
      <c r="N1286"/>
      <c r="P1286" s="115"/>
      <c r="S1286" s="116"/>
      <c r="T1286" s="1"/>
      <c r="V1286" s="116"/>
      <c r="W1286" s="1"/>
      <c r="Y1286" s="116"/>
      <c r="Z1286" s="1"/>
      <c r="AB1286" s="115"/>
      <c r="AC1286"/>
      <c r="AE1286" s="116"/>
      <c r="AF1286" s="1"/>
      <c r="AH1286" s="116"/>
      <c r="AI1286" s="1"/>
      <c r="AK1286" s="115"/>
      <c r="AL1286" s="1"/>
      <c r="AN1286" s="116"/>
      <c r="AO1286" s="114"/>
      <c r="AP1286" s="114"/>
      <c r="AQ1286" s="1"/>
      <c r="AR1286" s="1"/>
      <c r="AS1286" s="115"/>
      <c r="AT1286" s="1"/>
      <c r="AU1286" s="1"/>
      <c r="AV1286" s="115"/>
      <c r="AW1286" s="1"/>
      <c r="AX1286" s="33"/>
      <c r="AY1286" s="116"/>
      <c r="AZ1286" s="1"/>
      <c r="BB1286" s="119"/>
      <c r="BC1286" s="1"/>
      <c r="BD1286" s="33"/>
      <c r="BE1286" s="116"/>
      <c r="BF1286" s="1"/>
      <c r="BG1286" s="33"/>
      <c r="BH1286" s="116"/>
      <c r="BI1286" s="1"/>
      <c r="BK1286" s="116"/>
      <c r="BL1286" s="1"/>
      <c r="BN1286" s="116"/>
      <c r="BO1286" s="1"/>
      <c r="BQ1286" s="116"/>
      <c r="BR1286" s="1"/>
      <c r="BT1286" s="116"/>
      <c r="BU1286" s="1"/>
      <c r="BW1286" s="116"/>
      <c r="BX1286" s="1"/>
      <c r="BZ1286" s="116"/>
      <c r="CA1286" s="33"/>
    </row>
    <row r="1287" spans="5:79">
      <c r="G1287"/>
      <c r="H1287"/>
      <c r="J1287" s="115"/>
      <c r="M1287" s="116"/>
      <c r="N1287"/>
      <c r="P1287" s="115"/>
      <c r="S1287" s="116"/>
      <c r="T1287" s="1"/>
      <c r="V1287" s="116"/>
      <c r="W1287" s="1"/>
      <c r="Y1287" s="116"/>
      <c r="Z1287" s="1"/>
      <c r="AB1287" s="115"/>
      <c r="AC1287"/>
      <c r="AE1287" s="116"/>
      <c r="AF1287" s="1"/>
      <c r="AH1287" s="116"/>
      <c r="AI1287" s="1"/>
      <c r="AK1287" s="115"/>
      <c r="AL1287" s="1"/>
      <c r="AN1287" s="116"/>
      <c r="AO1287" s="114"/>
      <c r="AP1287" s="114"/>
      <c r="AQ1287" s="1"/>
      <c r="AR1287" s="1"/>
      <c r="AS1287" s="115"/>
      <c r="AT1287" s="1"/>
      <c r="AU1287" s="1"/>
      <c r="AV1287" s="115"/>
      <c r="AW1287" s="1"/>
      <c r="AX1287" s="33"/>
      <c r="AY1287" s="116"/>
      <c r="AZ1287" s="1"/>
      <c r="BB1287" s="119"/>
      <c r="BC1287" s="1"/>
      <c r="BD1287" s="33"/>
      <c r="BE1287" s="116"/>
      <c r="BF1287" s="1"/>
      <c r="BG1287" s="33"/>
      <c r="BH1287" s="116"/>
      <c r="BI1287" s="1"/>
      <c r="BK1287" s="116"/>
      <c r="BL1287" s="1"/>
      <c r="BN1287" s="116"/>
      <c r="BO1287" s="1"/>
      <c r="BQ1287" s="116"/>
      <c r="BR1287" s="1"/>
      <c r="BT1287" s="116"/>
      <c r="BU1287" s="1"/>
      <c r="BW1287" s="116"/>
      <c r="BX1287" s="1"/>
      <c r="BZ1287" s="116"/>
      <c r="CA1287" s="33"/>
    </row>
    <row r="1288" spans="5:79">
      <c r="G1288"/>
      <c r="H1288"/>
      <c r="J1288" s="115"/>
      <c r="M1288" s="116"/>
      <c r="N1288"/>
      <c r="P1288" s="115"/>
      <c r="S1288" s="116"/>
      <c r="T1288" s="1"/>
      <c r="V1288" s="116"/>
      <c r="W1288" s="1"/>
      <c r="Y1288" s="116"/>
      <c r="Z1288" s="1"/>
      <c r="AB1288" s="115"/>
      <c r="AC1288"/>
      <c r="AE1288" s="116"/>
      <c r="AF1288" s="1"/>
      <c r="AH1288" s="116"/>
      <c r="AI1288" s="1"/>
      <c r="AK1288" s="115"/>
      <c r="AL1288" s="1"/>
      <c r="AN1288" s="116"/>
      <c r="AO1288" s="114"/>
      <c r="AP1288" s="114"/>
      <c r="AQ1288" s="1"/>
      <c r="AR1288" s="1"/>
      <c r="AS1288" s="115"/>
      <c r="AT1288" s="1"/>
      <c r="AU1288" s="1"/>
      <c r="AV1288" s="115"/>
      <c r="AW1288" s="1"/>
      <c r="AX1288" s="33"/>
      <c r="AY1288" s="116"/>
      <c r="AZ1288" s="1"/>
      <c r="BB1288" s="119"/>
      <c r="BC1288" s="1"/>
      <c r="BD1288" s="33"/>
      <c r="BE1288" s="116"/>
      <c r="BF1288" s="1"/>
      <c r="BG1288" s="33"/>
      <c r="BH1288" s="116"/>
      <c r="BI1288" s="1"/>
      <c r="BK1288" s="116"/>
      <c r="BL1288" s="1"/>
      <c r="BN1288" s="116"/>
      <c r="BO1288" s="1"/>
      <c r="BQ1288" s="116"/>
      <c r="BR1288" s="1"/>
      <c r="BT1288" s="116"/>
      <c r="BU1288" s="1"/>
      <c r="BW1288" s="116"/>
      <c r="BX1288" s="1"/>
      <c r="BZ1288" s="116"/>
      <c r="CA1288" s="33"/>
    </row>
    <row r="1289" spans="5:79">
      <c r="G1289"/>
      <c r="H1289"/>
      <c r="J1289" s="115"/>
      <c r="M1289" s="116"/>
      <c r="N1289"/>
      <c r="P1289" s="115"/>
      <c r="S1289" s="116"/>
      <c r="T1289" s="1"/>
      <c r="V1289" s="116"/>
      <c r="W1289" s="1"/>
      <c r="Y1289" s="116"/>
      <c r="Z1289" s="1"/>
      <c r="AB1289" s="115"/>
      <c r="AC1289"/>
      <c r="AE1289" s="116"/>
      <c r="AF1289" s="1"/>
      <c r="AH1289" s="116"/>
      <c r="AI1289" s="1"/>
      <c r="AK1289" s="115"/>
      <c r="AL1289" s="1"/>
      <c r="AN1289" s="116"/>
      <c r="AO1289" s="114"/>
      <c r="AP1289" s="114"/>
      <c r="AQ1289" s="1"/>
      <c r="AR1289" s="1"/>
      <c r="AS1289" s="115"/>
      <c r="AT1289" s="1"/>
      <c r="AU1289" s="1"/>
      <c r="AV1289" s="115"/>
      <c r="AW1289" s="1"/>
      <c r="AX1289" s="33"/>
      <c r="AY1289" s="116"/>
      <c r="AZ1289" s="1"/>
      <c r="BB1289" s="119"/>
      <c r="BC1289" s="1"/>
      <c r="BD1289" s="33"/>
      <c r="BE1289" s="116"/>
      <c r="BF1289" s="1"/>
      <c r="BG1289" s="33"/>
      <c r="BH1289" s="116"/>
      <c r="BI1289" s="1"/>
      <c r="BK1289" s="116"/>
      <c r="BL1289" s="1"/>
      <c r="BN1289" s="116"/>
      <c r="BO1289" s="1"/>
      <c r="BQ1289" s="116"/>
      <c r="BR1289" s="1"/>
      <c r="BT1289" s="116"/>
      <c r="BU1289" s="1"/>
      <c r="BW1289" s="116"/>
      <c r="BX1289" s="1"/>
      <c r="BZ1289" s="116"/>
      <c r="CA1289" s="33"/>
    </row>
    <row r="1290" spans="5:79">
      <c r="G1290"/>
      <c r="H1290"/>
      <c r="J1290" s="115"/>
      <c r="M1290" s="116"/>
      <c r="N1290"/>
      <c r="P1290" s="115"/>
      <c r="S1290" s="116"/>
      <c r="T1290" s="1"/>
      <c r="V1290" s="116"/>
      <c r="W1290" s="1"/>
      <c r="Y1290" s="116"/>
      <c r="Z1290" s="1"/>
      <c r="AB1290" s="115"/>
      <c r="AC1290"/>
      <c r="AE1290" s="116"/>
      <c r="AF1290" s="1"/>
      <c r="AH1290" s="116"/>
      <c r="AI1290" s="1"/>
      <c r="AK1290" s="115"/>
      <c r="AL1290" s="1"/>
      <c r="AN1290" s="116"/>
      <c r="AO1290" s="114"/>
      <c r="AP1290" s="114"/>
      <c r="AQ1290" s="1"/>
      <c r="AR1290" s="1"/>
      <c r="AS1290" s="115"/>
      <c r="AT1290" s="1"/>
      <c r="AU1290" s="1"/>
      <c r="AV1290" s="115"/>
      <c r="AW1290" s="1"/>
      <c r="AX1290" s="33"/>
      <c r="AY1290" s="116"/>
      <c r="AZ1290" s="1"/>
      <c r="BB1290" s="119"/>
      <c r="BC1290" s="1"/>
      <c r="BD1290" s="33"/>
      <c r="BE1290" s="116"/>
      <c r="BF1290" s="1"/>
      <c r="BG1290" s="33"/>
      <c r="BH1290" s="116"/>
      <c r="BI1290" s="1"/>
      <c r="BK1290" s="116"/>
      <c r="BL1290" s="1"/>
      <c r="BN1290" s="116"/>
      <c r="BO1290" s="1"/>
      <c r="BQ1290" s="116"/>
      <c r="BR1290" s="1"/>
      <c r="BT1290" s="116"/>
      <c r="BU1290" s="1"/>
      <c r="BW1290" s="116"/>
      <c r="BX1290" s="1"/>
      <c r="BZ1290" s="116"/>
      <c r="CA1290" s="33"/>
    </row>
    <row r="1291" spans="5:79">
      <c r="G1291"/>
      <c r="H1291"/>
      <c r="J1291" s="115"/>
      <c r="M1291" s="116"/>
      <c r="N1291"/>
      <c r="P1291" s="115"/>
      <c r="S1291" s="116"/>
      <c r="T1291" s="1"/>
      <c r="V1291" s="116"/>
      <c r="W1291" s="1"/>
      <c r="Y1291" s="116"/>
      <c r="Z1291" s="1"/>
      <c r="AB1291" s="115"/>
      <c r="AC1291"/>
      <c r="AE1291" s="116"/>
      <c r="AF1291" s="1"/>
      <c r="AH1291" s="116"/>
      <c r="AI1291" s="1"/>
      <c r="AK1291" s="115"/>
      <c r="AL1291" s="1"/>
      <c r="AN1291" s="116"/>
      <c r="AO1291" s="114"/>
      <c r="AP1291" s="114"/>
      <c r="AQ1291" s="1"/>
      <c r="AR1291" s="1"/>
      <c r="AS1291" s="115"/>
      <c r="AT1291" s="1"/>
      <c r="AU1291" s="1"/>
      <c r="AV1291" s="115"/>
      <c r="AW1291" s="1"/>
      <c r="AX1291" s="33"/>
      <c r="AY1291" s="116"/>
      <c r="AZ1291" s="1"/>
      <c r="BB1291" s="119"/>
      <c r="BC1291" s="1"/>
      <c r="BD1291" s="33"/>
      <c r="BE1291" s="116"/>
      <c r="BF1291" s="1"/>
      <c r="BG1291" s="33"/>
      <c r="BH1291" s="116"/>
      <c r="BI1291" s="1"/>
      <c r="BK1291" s="116"/>
      <c r="BL1291" s="1"/>
      <c r="BN1291" s="116"/>
      <c r="BO1291" s="1"/>
      <c r="BQ1291" s="116"/>
      <c r="BR1291" s="1"/>
      <c r="BT1291" s="116"/>
      <c r="BU1291" s="1"/>
      <c r="BW1291" s="116"/>
      <c r="BX1291" s="1"/>
      <c r="BZ1291" s="116"/>
      <c r="CA1291" s="33"/>
    </row>
    <row r="1292" spans="5:79">
      <c r="G1292"/>
      <c r="H1292"/>
      <c r="J1292" s="115"/>
      <c r="M1292" s="116"/>
      <c r="N1292"/>
      <c r="P1292" s="115"/>
      <c r="S1292" s="116"/>
      <c r="T1292" s="1"/>
      <c r="V1292" s="116"/>
      <c r="W1292" s="1"/>
      <c r="Y1292" s="116"/>
      <c r="Z1292" s="1"/>
      <c r="AB1292" s="115"/>
      <c r="AC1292"/>
      <c r="AE1292" s="116"/>
      <c r="AF1292" s="1"/>
      <c r="AH1292" s="116"/>
      <c r="AI1292" s="1"/>
      <c r="AK1292" s="115"/>
      <c r="AL1292" s="1"/>
      <c r="AN1292" s="116"/>
      <c r="AO1292" s="114"/>
      <c r="AP1292" s="114"/>
      <c r="AQ1292" s="1"/>
      <c r="AR1292" s="1"/>
      <c r="AS1292" s="115"/>
      <c r="AT1292" s="1"/>
      <c r="AU1292" s="1"/>
      <c r="AV1292" s="115"/>
      <c r="AW1292" s="1"/>
      <c r="AX1292" s="33"/>
      <c r="AY1292" s="116"/>
      <c r="AZ1292" s="1"/>
      <c r="BB1292" s="119"/>
      <c r="BC1292" s="1"/>
      <c r="BD1292" s="33"/>
      <c r="BE1292" s="116"/>
      <c r="BF1292" s="1"/>
      <c r="BG1292" s="33"/>
      <c r="BH1292" s="116"/>
      <c r="BI1292" s="1"/>
      <c r="BK1292" s="116"/>
      <c r="BL1292" s="1"/>
      <c r="BN1292" s="116"/>
      <c r="BO1292" s="1"/>
      <c r="BQ1292" s="116"/>
      <c r="BR1292" s="1"/>
      <c r="BT1292" s="116"/>
      <c r="BU1292" s="1"/>
      <c r="BW1292" s="116"/>
      <c r="BX1292" s="1"/>
      <c r="BZ1292" s="116"/>
      <c r="CA1292" s="33"/>
    </row>
    <row r="1293" spans="5:79">
      <c r="G1293"/>
      <c r="H1293"/>
      <c r="J1293" s="115"/>
      <c r="M1293" s="116"/>
      <c r="N1293"/>
      <c r="P1293" s="115"/>
      <c r="S1293" s="116"/>
      <c r="T1293" s="1"/>
      <c r="V1293" s="116"/>
      <c r="W1293" s="1"/>
      <c r="Y1293" s="116"/>
      <c r="Z1293" s="1"/>
      <c r="AB1293" s="115"/>
      <c r="AC1293"/>
      <c r="AE1293" s="116"/>
      <c r="AF1293" s="1"/>
      <c r="AH1293" s="116"/>
      <c r="AI1293" s="1"/>
      <c r="AK1293" s="115"/>
      <c r="AL1293" s="1"/>
      <c r="AN1293" s="116"/>
      <c r="AO1293" s="114"/>
      <c r="AP1293" s="114"/>
      <c r="AQ1293" s="1"/>
      <c r="AR1293" s="1"/>
      <c r="AS1293" s="115"/>
      <c r="AT1293" s="1"/>
      <c r="AU1293" s="1"/>
      <c r="AV1293" s="115"/>
      <c r="AW1293" s="1"/>
      <c r="AX1293" s="33"/>
      <c r="AY1293" s="116"/>
      <c r="AZ1293" s="1"/>
      <c r="BB1293" s="119"/>
      <c r="BC1293" s="1"/>
      <c r="BD1293" s="33"/>
      <c r="BE1293" s="116"/>
      <c r="BF1293" s="1"/>
      <c r="BG1293" s="33"/>
      <c r="BH1293" s="116"/>
      <c r="BI1293" s="1"/>
      <c r="BK1293" s="116"/>
      <c r="BL1293" s="1"/>
      <c r="BN1293" s="116"/>
      <c r="BO1293" s="1"/>
      <c r="BQ1293" s="116"/>
      <c r="BR1293" s="1"/>
      <c r="BT1293" s="116"/>
      <c r="BU1293" s="1"/>
      <c r="BW1293" s="116"/>
      <c r="BX1293" s="1"/>
      <c r="BZ1293" s="116"/>
      <c r="CA1293" s="33"/>
    </row>
    <row r="1294" spans="5:79">
      <c r="G1294"/>
      <c r="H1294"/>
      <c r="J1294" s="115"/>
      <c r="M1294" s="116"/>
      <c r="N1294"/>
      <c r="P1294" s="115"/>
      <c r="S1294" s="116"/>
      <c r="T1294" s="1"/>
      <c r="V1294" s="116"/>
      <c r="W1294" s="1"/>
      <c r="Y1294" s="116"/>
      <c r="Z1294" s="1"/>
      <c r="AB1294" s="115"/>
      <c r="AC1294"/>
      <c r="AE1294" s="116"/>
      <c r="AF1294" s="1"/>
      <c r="AH1294" s="116"/>
      <c r="AI1294" s="1"/>
      <c r="AK1294" s="115"/>
      <c r="AL1294" s="1"/>
      <c r="AN1294" s="116"/>
      <c r="AO1294" s="114"/>
      <c r="AP1294" s="114"/>
      <c r="AQ1294" s="1"/>
      <c r="AR1294" s="1"/>
      <c r="AS1294" s="115"/>
      <c r="AT1294" s="1"/>
      <c r="AU1294" s="1"/>
      <c r="AV1294" s="115"/>
      <c r="AW1294" s="1"/>
      <c r="AX1294" s="33"/>
      <c r="AY1294" s="116"/>
      <c r="AZ1294" s="1"/>
      <c r="BB1294" s="119"/>
      <c r="BC1294" s="1"/>
      <c r="BD1294" s="33"/>
      <c r="BE1294" s="116"/>
      <c r="BF1294" s="1"/>
      <c r="BG1294" s="33"/>
      <c r="BH1294" s="116"/>
      <c r="BI1294" s="1"/>
      <c r="BK1294" s="116"/>
      <c r="BL1294" s="1"/>
      <c r="BN1294" s="116"/>
      <c r="BO1294" s="1"/>
      <c r="BQ1294" s="116"/>
      <c r="BR1294" s="1"/>
      <c r="BT1294" s="116"/>
      <c r="BU1294" s="1"/>
      <c r="BW1294" s="116"/>
      <c r="BX1294" s="1"/>
      <c r="BZ1294" s="116"/>
      <c r="CA1294" s="33"/>
    </row>
    <row r="1295" spans="5:79">
      <c r="G1295"/>
      <c r="H1295"/>
      <c r="J1295" s="115"/>
      <c r="M1295" s="116"/>
      <c r="N1295"/>
      <c r="P1295" s="115"/>
      <c r="S1295" s="116"/>
      <c r="T1295" s="1"/>
      <c r="V1295" s="116"/>
      <c r="W1295" s="1"/>
      <c r="Y1295" s="116"/>
      <c r="Z1295" s="1"/>
      <c r="AB1295" s="115"/>
      <c r="AC1295"/>
      <c r="AE1295" s="116"/>
      <c r="AF1295" s="1"/>
      <c r="AH1295" s="116"/>
      <c r="AI1295" s="1"/>
      <c r="AK1295" s="115"/>
      <c r="AL1295" s="1"/>
      <c r="AN1295" s="116"/>
      <c r="AO1295" s="114"/>
      <c r="AP1295" s="114"/>
      <c r="AQ1295" s="1"/>
      <c r="AR1295" s="1"/>
      <c r="AS1295" s="115"/>
      <c r="AT1295" s="1"/>
      <c r="AU1295" s="1"/>
      <c r="AV1295" s="115"/>
      <c r="AW1295" s="1"/>
      <c r="AX1295" s="33"/>
      <c r="AY1295" s="116"/>
      <c r="AZ1295" s="1"/>
      <c r="BB1295" s="119"/>
      <c r="BC1295" s="1"/>
      <c r="BD1295" s="33"/>
      <c r="BE1295" s="116"/>
      <c r="BF1295" s="1"/>
      <c r="BG1295" s="33"/>
      <c r="BH1295" s="116"/>
      <c r="BI1295" s="1"/>
      <c r="BK1295" s="116"/>
      <c r="BL1295" s="1"/>
      <c r="BN1295" s="116"/>
      <c r="BO1295" s="1"/>
      <c r="BQ1295" s="116"/>
      <c r="BR1295" s="1"/>
      <c r="BT1295" s="116"/>
      <c r="BU1295" s="1"/>
      <c r="BW1295" s="116"/>
      <c r="BX1295" s="1"/>
      <c r="BZ1295" s="116"/>
      <c r="CA1295" s="33"/>
    </row>
    <row r="1296" spans="5:79">
      <c r="G1296"/>
      <c r="H1296"/>
      <c r="J1296" s="115"/>
      <c r="M1296" s="116"/>
      <c r="N1296"/>
      <c r="P1296" s="115"/>
      <c r="S1296" s="116"/>
      <c r="T1296" s="1"/>
      <c r="V1296" s="116"/>
      <c r="W1296" s="1"/>
      <c r="Y1296" s="116"/>
      <c r="Z1296" s="1"/>
      <c r="AB1296" s="115"/>
      <c r="AC1296"/>
      <c r="AE1296" s="116"/>
      <c r="AF1296" s="1"/>
      <c r="AH1296" s="116"/>
      <c r="AI1296" s="1"/>
      <c r="AK1296" s="115"/>
      <c r="AL1296" s="1"/>
      <c r="AN1296" s="116"/>
      <c r="AO1296" s="114"/>
      <c r="AP1296" s="114"/>
      <c r="AQ1296" s="1"/>
      <c r="AR1296" s="1"/>
      <c r="AS1296" s="115"/>
      <c r="AT1296" s="1"/>
      <c r="AU1296" s="1"/>
      <c r="AV1296" s="115"/>
      <c r="AW1296" s="1"/>
      <c r="AX1296" s="33"/>
      <c r="AY1296" s="116"/>
      <c r="AZ1296" s="1"/>
      <c r="BB1296" s="119"/>
      <c r="BC1296" s="1"/>
      <c r="BD1296" s="33"/>
      <c r="BE1296" s="116"/>
      <c r="BF1296" s="1"/>
      <c r="BG1296" s="33"/>
      <c r="BH1296" s="116"/>
      <c r="BI1296" s="1"/>
      <c r="BK1296" s="116"/>
      <c r="BL1296" s="1"/>
      <c r="BN1296" s="116"/>
      <c r="BO1296" s="1"/>
      <c r="BQ1296" s="116"/>
      <c r="BR1296" s="1"/>
      <c r="BT1296" s="116"/>
      <c r="BU1296" s="1"/>
      <c r="BW1296" s="116"/>
      <c r="BX1296" s="1"/>
      <c r="BZ1296" s="116"/>
      <c r="CA1296" s="33"/>
    </row>
    <row r="1297" spans="7:79">
      <c r="G1297"/>
      <c r="H1297"/>
      <c r="J1297" s="115"/>
      <c r="M1297" s="116"/>
      <c r="N1297"/>
      <c r="P1297" s="115"/>
      <c r="S1297" s="116"/>
      <c r="T1297" s="1"/>
      <c r="V1297" s="116"/>
      <c r="W1297" s="1"/>
      <c r="Y1297" s="116"/>
      <c r="Z1297" s="1"/>
      <c r="AB1297" s="115"/>
      <c r="AC1297"/>
      <c r="AE1297" s="116"/>
      <c r="AF1297" s="1"/>
      <c r="AH1297" s="116"/>
      <c r="AI1297" s="1"/>
      <c r="AK1297" s="115"/>
      <c r="AL1297" s="1"/>
      <c r="AN1297" s="116"/>
      <c r="AO1297" s="114"/>
      <c r="AP1297" s="114"/>
      <c r="AQ1297" s="1"/>
      <c r="AR1297" s="1"/>
      <c r="AS1297" s="115"/>
      <c r="AT1297" s="1"/>
      <c r="AU1297" s="1"/>
      <c r="AV1297" s="115"/>
      <c r="AW1297" s="1"/>
      <c r="AX1297" s="33"/>
      <c r="AY1297" s="116"/>
      <c r="AZ1297" s="1"/>
      <c r="BB1297" s="119"/>
      <c r="BC1297" s="1"/>
      <c r="BD1297" s="33"/>
      <c r="BE1297" s="116"/>
      <c r="BF1297" s="1"/>
      <c r="BG1297" s="33"/>
      <c r="BH1297" s="116"/>
      <c r="BI1297" s="1"/>
      <c r="BK1297" s="116"/>
      <c r="BL1297" s="1"/>
      <c r="BN1297" s="116"/>
      <c r="BO1297" s="1"/>
      <c r="BQ1297" s="116"/>
      <c r="BR1297" s="1"/>
      <c r="BT1297" s="116"/>
      <c r="BU1297" s="1"/>
      <c r="BW1297" s="116"/>
      <c r="BX1297" s="1"/>
      <c r="BZ1297" s="116"/>
      <c r="CA1297" s="33"/>
    </row>
    <row r="1298" spans="7:79">
      <c r="G1298"/>
      <c r="H1298"/>
      <c r="J1298" s="115"/>
      <c r="M1298" s="116"/>
      <c r="N1298"/>
      <c r="P1298" s="115"/>
      <c r="S1298" s="116"/>
      <c r="T1298" s="1"/>
      <c r="V1298" s="116"/>
      <c r="W1298" s="1"/>
      <c r="Y1298" s="116"/>
      <c r="Z1298" s="1"/>
      <c r="AB1298" s="115"/>
      <c r="AC1298"/>
      <c r="AE1298" s="116"/>
      <c r="AF1298" s="1"/>
      <c r="AH1298" s="116"/>
      <c r="AI1298" s="1"/>
      <c r="AK1298" s="115"/>
      <c r="AL1298" s="1"/>
      <c r="AN1298" s="116"/>
      <c r="AO1298" s="114"/>
      <c r="AP1298" s="114"/>
      <c r="AQ1298" s="1"/>
      <c r="AR1298" s="1"/>
      <c r="AS1298" s="115"/>
      <c r="AT1298" s="1"/>
      <c r="AU1298" s="1"/>
      <c r="AV1298" s="115"/>
      <c r="AW1298" s="1"/>
      <c r="AX1298" s="33"/>
      <c r="AY1298" s="116"/>
      <c r="AZ1298" s="1"/>
      <c r="BB1298" s="119"/>
      <c r="BC1298" s="1"/>
      <c r="BD1298" s="33"/>
      <c r="BE1298" s="116"/>
      <c r="BF1298" s="1"/>
      <c r="BG1298" s="33"/>
      <c r="BH1298" s="116"/>
      <c r="BI1298" s="1"/>
      <c r="BK1298" s="116"/>
      <c r="BL1298" s="1"/>
      <c r="BN1298" s="116"/>
      <c r="BO1298" s="1"/>
      <c r="BQ1298" s="116"/>
      <c r="BR1298" s="1"/>
      <c r="BT1298" s="116"/>
      <c r="BU1298" s="1"/>
      <c r="BW1298" s="116"/>
      <c r="BX1298" s="1"/>
      <c r="BZ1298" s="116"/>
      <c r="CA1298" s="33"/>
    </row>
    <row r="1299" spans="7:79">
      <c r="G1299"/>
      <c r="H1299"/>
      <c r="J1299" s="115"/>
      <c r="M1299" s="116"/>
      <c r="N1299"/>
      <c r="P1299" s="115"/>
      <c r="S1299" s="116"/>
      <c r="T1299" s="1"/>
      <c r="V1299" s="116"/>
      <c r="W1299" s="1"/>
      <c r="Y1299" s="116"/>
      <c r="Z1299" s="1"/>
      <c r="AB1299" s="115"/>
      <c r="AC1299"/>
      <c r="AE1299" s="116"/>
      <c r="AF1299" s="1"/>
      <c r="AH1299" s="116"/>
      <c r="AI1299" s="1"/>
      <c r="AK1299" s="115"/>
      <c r="AL1299" s="1"/>
      <c r="AN1299" s="116"/>
      <c r="AO1299" s="114"/>
      <c r="AP1299" s="114"/>
      <c r="AQ1299" s="1"/>
      <c r="AR1299" s="1"/>
      <c r="AS1299" s="115"/>
      <c r="AT1299" s="1"/>
      <c r="AU1299" s="1"/>
      <c r="AV1299" s="115"/>
      <c r="AW1299" s="1"/>
      <c r="AX1299" s="33"/>
      <c r="AY1299" s="116"/>
      <c r="AZ1299" s="1"/>
      <c r="BB1299" s="119"/>
      <c r="BC1299" s="1"/>
      <c r="BD1299" s="33"/>
      <c r="BE1299" s="116"/>
      <c r="BF1299" s="1"/>
      <c r="BG1299" s="33"/>
      <c r="BH1299" s="116"/>
      <c r="BI1299" s="1"/>
      <c r="BK1299" s="116"/>
      <c r="BL1299" s="1"/>
      <c r="BN1299" s="116"/>
      <c r="BO1299" s="1"/>
      <c r="BQ1299" s="116"/>
      <c r="BR1299" s="1"/>
      <c r="BT1299" s="116"/>
      <c r="BU1299" s="1"/>
      <c r="BW1299" s="116"/>
      <c r="BX1299" s="1"/>
      <c r="BZ1299" s="116"/>
      <c r="CA1299" s="33"/>
    </row>
    <row r="1300" spans="7:79">
      <c r="G1300"/>
      <c r="H1300"/>
      <c r="J1300" s="115"/>
      <c r="M1300" s="116"/>
      <c r="N1300"/>
      <c r="P1300" s="115"/>
      <c r="S1300" s="116"/>
      <c r="T1300" s="1"/>
      <c r="V1300" s="116"/>
      <c r="W1300" s="1"/>
      <c r="Y1300" s="116"/>
      <c r="Z1300" s="1"/>
      <c r="AB1300" s="115"/>
      <c r="AC1300"/>
      <c r="AE1300" s="116"/>
      <c r="AF1300" s="1"/>
      <c r="AH1300" s="116"/>
      <c r="AI1300" s="1"/>
      <c r="AK1300" s="115"/>
      <c r="AL1300" s="1"/>
      <c r="AN1300" s="116"/>
      <c r="AO1300" s="114"/>
      <c r="AP1300" s="114"/>
      <c r="AQ1300" s="1"/>
      <c r="AR1300" s="1"/>
      <c r="AS1300" s="115"/>
      <c r="AT1300" s="1"/>
      <c r="AU1300" s="1"/>
      <c r="AV1300" s="115"/>
      <c r="AW1300" s="1"/>
      <c r="AX1300" s="33"/>
      <c r="AY1300" s="116"/>
      <c r="AZ1300" s="1"/>
      <c r="BB1300" s="119"/>
      <c r="BC1300" s="1"/>
      <c r="BD1300" s="33"/>
      <c r="BE1300" s="116"/>
      <c r="BF1300" s="1"/>
      <c r="BG1300" s="33"/>
      <c r="BH1300" s="116"/>
      <c r="BI1300" s="1"/>
      <c r="BK1300" s="116"/>
      <c r="BL1300" s="1"/>
      <c r="BN1300" s="116"/>
      <c r="BO1300" s="1"/>
      <c r="BQ1300" s="116"/>
      <c r="BR1300" s="1"/>
      <c r="BT1300" s="116"/>
      <c r="BU1300" s="1"/>
      <c r="BW1300" s="116"/>
      <c r="BX1300" s="1"/>
      <c r="BZ1300" s="116"/>
      <c r="CA1300" s="33"/>
    </row>
    <row r="1301" spans="7:79">
      <c r="G1301"/>
      <c r="H1301"/>
      <c r="J1301" s="115"/>
      <c r="M1301" s="116"/>
      <c r="N1301"/>
      <c r="P1301" s="115"/>
      <c r="S1301" s="116"/>
      <c r="T1301" s="1"/>
      <c r="V1301" s="116"/>
      <c r="W1301" s="1"/>
      <c r="Y1301" s="116"/>
      <c r="Z1301" s="1"/>
      <c r="AB1301" s="115"/>
      <c r="AC1301"/>
      <c r="AE1301" s="116"/>
      <c r="AF1301" s="1"/>
      <c r="AH1301" s="116"/>
      <c r="AI1301" s="1"/>
      <c r="AK1301" s="115"/>
      <c r="AL1301" s="1"/>
      <c r="AN1301" s="116"/>
      <c r="AO1301" s="114"/>
      <c r="AP1301" s="114"/>
      <c r="AQ1301" s="1"/>
      <c r="AR1301" s="1"/>
      <c r="AS1301" s="115"/>
      <c r="AT1301" s="1"/>
      <c r="AU1301" s="1"/>
      <c r="AV1301" s="115"/>
      <c r="AW1301" s="1"/>
      <c r="AX1301" s="33"/>
      <c r="AY1301" s="116"/>
      <c r="AZ1301" s="1"/>
      <c r="BB1301" s="119"/>
      <c r="BC1301" s="1"/>
      <c r="BD1301" s="33"/>
      <c r="BE1301" s="116"/>
      <c r="BF1301" s="1"/>
      <c r="BG1301" s="33"/>
      <c r="BH1301" s="116"/>
      <c r="BI1301" s="1"/>
      <c r="BK1301" s="116"/>
      <c r="BL1301" s="1"/>
      <c r="BN1301" s="116"/>
      <c r="BO1301" s="1"/>
      <c r="BQ1301" s="116"/>
      <c r="BR1301" s="1"/>
      <c r="BT1301" s="116"/>
      <c r="BU1301" s="1"/>
      <c r="BW1301" s="116"/>
      <c r="BX1301" s="1"/>
      <c r="BZ1301" s="116"/>
      <c r="CA1301" s="33"/>
    </row>
    <row r="1302" spans="7:79">
      <c r="G1302"/>
      <c r="H1302"/>
      <c r="J1302" s="115"/>
      <c r="M1302" s="116"/>
      <c r="N1302"/>
      <c r="P1302" s="115"/>
      <c r="S1302" s="116"/>
      <c r="T1302" s="1"/>
      <c r="V1302" s="116"/>
      <c r="W1302" s="1"/>
      <c r="Y1302" s="116"/>
      <c r="Z1302" s="1"/>
      <c r="AB1302" s="115"/>
      <c r="AC1302"/>
      <c r="AE1302" s="116"/>
      <c r="AF1302" s="1"/>
      <c r="AH1302" s="116"/>
      <c r="AI1302" s="1"/>
      <c r="AK1302" s="115"/>
      <c r="AL1302" s="1"/>
      <c r="AN1302" s="116"/>
      <c r="AO1302" s="114"/>
      <c r="AP1302" s="114"/>
      <c r="AQ1302" s="1"/>
      <c r="AR1302" s="1"/>
      <c r="AS1302" s="115"/>
      <c r="AT1302" s="1"/>
      <c r="AU1302" s="1"/>
      <c r="AV1302" s="115"/>
      <c r="AW1302" s="1"/>
      <c r="AX1302" s="33"/>
      <c r="AY1302" s="116"/>
      <c r="AZ1302" s="1"/>
      <c r="BB1302" s="119"/>
      <c r="BC1302" s="1"/>
      <c r="BD1302" s="33"/>
      <c r="BE1302" s="116"/>
      <c r="BF1302" s="1"/>
      <c r="BG1302" s="33"/>
      <c r="BH1302" s="116"/>
      <c r="BI1302" s="1"/>
      <c r="BK1302" s="116"/>
      <c r="BL1302" s="1"/>
      <c r="BN1302" s="116"/>
      <c r="BO1302" s="1"/>
      <c r="BQ1302" s="116"/>
      <c r="BR1302" s="1"/>
      <c r="BT1302" s="116"/>
      <c r="BU1302" s="1"/>
      <c r="BW1302" s="116"/>
      <c r="BX1302" s="1"/>
      <c r="BZ1302" s="116"/>
      <c r="CA1302" s="33"/>
    </row>
    <row r="1303" spans="7:79">
      <c r="G1303"/>
      <c r="H1303"/>
      <c r="J1303" s="115"/>
      <c r="M1303" s="116"/>
      <c r="N1303"/>
      <c r="P1303" s="115"/>
      <c r="S1303" s="116"/>
      <c r="T1303" s="1"/>
      <c r="V1303" s="116"/>
      <c r="W1303" s="1"/>
      <c r="Y1303" s="116"/>
      <c r="Z1303" s="1"/>
      <c r="AB1303" s="115"/>
      <c r="AC1303"/>
      <c r="AE1303" s="116"/>
      <c r="AF1303" s="1"/>
      <c r="AH1303" s="116"/>
      <c r="AI1303" s="1"/>
      <c r="AK1303" s="115"/>
      <c r="AL1303" s="1"/>
      <c r="AN1303" s="116"/>
      <c r="AO1303" s="114"/>
      <c r="AP1303" s="114"/>
      <c r="AQ1303" s="1"/>
      <c r="AR1303" s="1"/>
      <c r="AS1303" s="115"/>
      <c r="AT1303" s="1"/>
      <c r="AU1303" s="1"/>
      <c r="AV1303" s="115"/>
      <c r="AW1303" s="1"/>
      <c r="AX1303" s="33"/>
      <c r="AY1303" s="116"/>
      <c r="AZ1303" s="1"/>
      <c r="BB1303" s="119"/>
      <c r="BC1303" s="1"/>
      <c r="BD1303" s="33"/>
      <c r="BE1303" s="116"/>
      <c r="BF1303" s="1"/>
      <c r="BG1303" s="33"/>
      <c r="BH1303" s="116"/>
      <c r="BI1303" s="1"/>
      <c r="BK1303" s="116"/>
      <c r="BL1303" s="1"/>
      <c r="BN1303" s="116"/>
      <c r="BO1303" s="1"/>
      <c r="BQ1303" s="116"/>
      <c r="BR1303" s="1"/>
      <c r="BT1303" s="116"/>
      <c r="BU1303" s="1"/>
      <c r="BW1303" s="116"/>
      <c r="BX1303" s="1"/>
      <c r="BZ1303" s="116"/>
      <c r="CA1303" s="33"/>
    </row>
    <row r="1304" spans="7:79">
      <c r="G1304"/>
      <c r="H1304"/>
      <c r="J1304" s="115"/>
      <c r="M1304" s="116"/>
      <c r="N1304"/>
      <c r="P1304" s="115"/>
      <c r="S1304" s="116"/>
      <c r="T1304" s="1"/>
      <c r="V1304" s="116"/>
      <c r="W1304" s="1"/>
      <c r="Y1304" s="116"/>
      <c r="Z1304" s="1"/>
      <c r="AB1304" s="115"/>
      <c r="AC1304"/>
      <c r="AE1304" s="116"/>
      <c r="AF1304" s="1"/>
      <c r="AH1304" s="116"/>
      <c r="AI1304" s="1"/>
      <c r="AK1304" s="115"/>
      <c r="AL1304" s="1"/>
      <c r="AN1304" s="116"/>
      <c r="AO1304" s="114"/>
      <c r="AP1304" s="114"/>
      <c r="AQ1304" s="1"/>
      <c r="AR1304" s="1"/>
      <c r="AS1304" s="115"/>
      <c r="AT1304" s="1"/>
      <c r="AU1304" s="1"/>
      <c r="AV1304" s="115"/>
      <c r="AW1304" s="1"/>
      <c r="AX1304" s="33"/>
      <c r="AY1304" s="116"/>
      <c r="AZ1304" s="1"/>
      <c r="BB1304" s="119"/>
      <c r="BC1304" s="1"/>
      <c r="BD1304" s="33"/>
      <c r="BE1304" s="116"/>
      <c r="BF1304" s="1"/>
      <c r="BG1304" s="33"/>
      <c r="BH1304" s="116"/>
      <c r="BI1304" s="1"/>
      <c r="BK1304" s="116"/>
      <c r="BL1304" s="1"/>
      <c r="BN1304" s="116"/>
      <c r="BO1304" s="1"/>
      <c r="BQ1304" s="116"/>
      <c r="BR1304" s="1"/>
      <c r="BT1304" s="116"/>
      <c r="BU1304" s="1"/>
      <c r="BW1304" s="116"/>
      <c r="BX1304" s="1"/>
      <c r="BZ1304" s="116"/>
      <c r="CA1304" s="33"/>
    </row>
    <row r="1305" spans="7:79">
      <c r="G1305"/>
      <c r="H1305"/>
      <c r="J1305" s="115"/>
      <c r="M1305" s="116"/>
      <c r="N1305"/>
      <c r="P1305" s="115"/>
      <c r="S1305" s="116"/>
      <c r="T1305" s="1"/>
      <c r="V1305" s="116"/>
      <c r="W1305" s="1"/>
      <c r="Y1305" s="116"/>
      <c r="Z1305" s="1"/>
      <c r="AB1305" s="115"/>
      <c r="AC1305"/>
      <c r="AE1305" s="116"/>
      <c r="AF1305" s="1"/>
      <c r="AH1305" s="116"/>
      <c r="AI1305" s="1"/>
      <c r="AK1305" s="115"/>
      <c r="AL1305" s="1"/>
      <c r="AN1305" s="116"/>
      <c r="AO1305" s="114"/>
      <c r="AP1305" s="114"/>
      <c r="AQ1305" s="1"/>
      <c r="AR1305" s="1"/>
      <c r="AS1305" s="115"/>
      <c r="AT1305" s="1"/>
      <c r="AU1305" s="1"/>
      <c r="AV1305" s="115"/>
      <c r="AW1305" s="1"/>
      <c r="AX1305" s="33"/>
      <c r="AY1305" s="116"/>
      <c r="AZ1305" s="1"/>
      <c r="BB1305" s="119"/>
      <c r="BC1305" s="1"/>
      <c r="BD1305" s="33"/>
      <c r="BE1305" s="116"/>
      <c r="BF1305" s="1"/>
      <c r="BG1305" s="33"/>
      <c r="BH1305" s="116"/>
      <c r="BI1305" s="1"/>
      <c r="BK1305" s="116"/>
      <c r="BL1305" s="1"/>
      <c r="BN1305" s="116"/>
      <c r="BO1305" s="1"/>
      <c r="BQ1305" s="116"/>
      <c r="BR1305" s="1"/>
      <c r="BT1305" s="116"/>
      <c r="BU1305" s="1"/>
      <c r="BW1305" s="116"/>
      <c r="BX1305" s="1"/>
      <c r="BZ1305" s="116"/>
      <c r="CA1305" s="33"/>
    </row>
    <row r="1306" spans="7:79">
      <c r="G1306"/>
      <c r="H1306"/>
      <c r="J1306" s="115"/>
      <c r="M1306" s="116"/>
      <c r="N1306"/>
      <c r="P1306" s="115"/>
      <c r="S1306" s="116"/>
      <c r="T1306" s="1"/>
      <c r="V1306" s="116"/>
      <c r="W1306" s="1"/>
      <c r="Y1306" s="116"/>
      <c r="Z1306" s="1"/>
      <c r="AB1306" s="115"/>
      <c r="AC1306"/>
      <c r="AE1306" s="116"/>
      <c r="AF1306" s="1"/>
      <c r="AH1306" s="116"/>
      <c r="AI1306" s="1"/>
      <c r="AK1306" s="115"/>
      <c r="AL1306" s="1"/>
      <c r="AN1306" s="116"/>
      <c r="AO1306" s="114"/>
      <c r="AP1306" s="114"/>
      <c r="AQ1306" s="1"/>
      <c r="AR1306" s="1"/>
      <c r="AS1306" s="115"/>
      <c r="AT1306" s="1"/>
      <c r="AU1306" s="1"/>
      <c r="AV1306" s="115"/>
      <c r="AW1306" s="1"/>
      <c r="AX1306" s="33"/>
      <c r="AY1306" s="116"/>
      <c r="AZ1306" s="1"/>
      <c r="BB1306" s="119"/>
      <c r="BC1306" s="1"/>
      <c r="BD1306" s="33"/>
      <c r="BE1306" s="116"/>
      <c r="BF1306" s="1"/>
      <c r="BG1306" s="33"/>
      <c r="BH1306" s="116"/>
      <c r="BI1306" s="1"/>
      <c r="BK1306" s="116"/>
      <c r="BL1306" s="1"/>
      <c r="BN1306" s="116"/>
      <c r="BO1306" s="1"/>
      <c r="BQ1306" s="116"/>
      <c r="BR1306" s="1"/>
      <c r="BT1306" s="116"/>
      <c r="BU1306" s="1"/>
      <c r="BW1306" s="116"/>
      <c r="BX1306" s="1"/>
      <c r="BZ1306" s="116"/>
      <c r="CA1306" s="33"/>
    </row>
    <row r="1307" spans="7:79">
      <c r="G1307"/>
      <c r="H1307"/>
      <c r="J1307" s="115"/>
      <c r="M1307" s="116"/>
      <c r="N1307"/>
      <c r="P1307" s="115"/>
      <c r="S1307" s="116"/>
      <c r="T1307" s="1"/>
      <c r="V1307" s="116"/>
      <c r="W1307" s="1"/>
      <c r="Y1307" s="116"/>
      <c r="Z1307" s="1"/>
      <c r="AB1307" s="115"/>
      <c r="AC1307"/>
      <c r="AE1307" s="116"/>
      <c r="AF1307" s="1"/>
      <c r="AH1307" s="116"/>
      <c r="AI1307" s="1"/>
      <c r="AK1307" s="115"/>
      <c r="AL1307" s="1"/>
      <c r="AN1307" s="116"/>
      <c r="AO1307" s="114"/>
      <c r="AP1307" s="114"/>
      <c r="AQ1307" s="1"/>
      <c r="AR1307" s="1"/>
      <c r="AS1307" s="115"/>
      <c r="AT1307" s="1"/>
      <c r="AU1307" s="1"/>
      <c r="AV1307" s="115"/>
      <c r="AW1307" s="1"/>
      <c r="AX1307" s="33"/>
      <c r="AY1307" s="116"/>
      <c r="AZ1307" s="1"/>
      <c r="BB1307" s="119"/>
      <c r="BC1307" s="1"/>
      <c r="BD1307" s="33"/>
      <c r="BE1307" s="116"/>
      <c r="BF1307" s="1"/>
      <c r="BG1307" s="33"/>
      <c r="BH1307" s="116"/>
      <c r="BI1307" s="1"/>
      <c r="BK1307" s="116"/>
      <c r="BL1307" s="1"/>
      <c r="BN1307" s="116"/>
      <c r="BO1307" s="1"/>
      <c r="BQ1307" s="116"/>
      <c r="BR1307" s="1"/>
      <c r="BT1307" s="116"/>
      <c r="BU1307" s="1"/>
      <c r="BW1307" s="116"/>
      <c r="BX1307" s="1"/>
      <c r="BZ1307" s="116"/>
      <c r="CA1307" s="33"/>
    </row>
    <row r="1308" spans="7:79">
      <c r="G1308"/>
      <c r="H1308"/>
      <c r="J1308" s="115"/>
      <c r="M1308" s="116"/>
      <c r="N1308"/>
      <c r="P1308" s="115"/>
      <c r="S1308" s="116"/>
      <c r="T1308" s="1"/>
      <c r="V1308" s="116"/>
      <c r="W1308" s="1"/>
      <c r="Y1308" s="116"/>
      <c r="Z1308" s="1"/>
      <c r="AB1308" s="115"/>
      <c r="AC1308"/>
      <c r="AE1308" s="116"/>
      <c r="AF1308" s="1"/>
      <c r="AH1308" s="116"/>
      <c r="AI1308" s="1"/>
      <c r="AK1308" s="115"/>
      <c r="AL1308" s="1"/>
      <c r="AN1308" s="116"/>
      <c r="AO1308" s="114"/>
      <c r="AP1308" s="114"/>
      <c r="AQ1308" s="1"/>
      <c r="AR1308" s="1"/>
      <c r="AS1308" s="115"/>
      <c r="AT1308" s="1"/>
      <c r="AU1308" s="1"/>
      <c r="AV1308" s="115"/>
      <c r="AW1308" s="1"/>
      <c r="AX1308" s="33"/>
      <c r="AY1308" s="116"/>
      <c r="AZ1308" s="1"/>
      <c r="BB1308" s="119"/>
      <c r="BC1308" s="1"/>
      <c r="BD1308" s="33"/>
      <c r="BE1308" s="116"/>
      <c r="BF1308" s="1"/>
      <c r="BG1308" s="33"/>
      <c r="BH1308" s="116"/>
      <c r="BI1308" s="1"/>
      <c r="BK1308" s="116"/>
      <c r="BL1308" s="1"/>
      <c r="BN1308" s="116"/>
      <c r="BO1308" s="1"/>
      <c r="BQ1308" s="116"/>
      <c r="BR1308" s="1"/>
      <c r="BT1308" s="116"/>
      <c r="BU1308" s="1"/>
      <c r="BW1308" s="116"/>
      <c r="BX1308" s="1"/>
      <c r="BZ1308" s="116"/>
      <c r="CA1308" s="33"/>
    </row>
    <row r="1309" spans="7:79">
      <c r="G1309"/>
      <c r="H1309"/>
      <c r="J1309" s="115"/>
      <c r="M1309" s="116"/>
      <c r="N1309"/>
      <c r="P1309" s="115"/>
      <c r="S1309" s="116"/>
      <c r="T1309" s="1"/>
      <c r="V1309" s="116"/>
      <c r="W1309" s="1"/>
      <c r="Y1309" s="116"/>
      <c r="Z1309" s="1"/>
      <c r="AB1309" s="115"/>
      <c r="AC1309"/>
      <c r="AE1309" s="116"/>
      <c r="AF1309" s="1"/>
      <c r="AH1309" s="116"/>
      <c r="AI1309" s="1"/>
      <c r="AK1309" s="115"/>
      <c r="AL1309" s="1"/>
      <c r="AN1309" s="116"/>
      <c r="AO1309" s="114"/>
      <c r="AP1309" s="114"/>
      <c r="AQ1309" s="1"/>
      <c r="AR1309" s="1"/>
      <c r="AS1309" s="115"/>
      <c r="AT1309" s="1"/>
      <c r="AU1309" s="1"/>
      <c r="AV1309" s="115"/>
      <c r="AW1309" s="1"/>
      <c r="AX1309" s="33"/>
      <c r="AY1309" s="116"/>
      <c r="AZ1309" s="1"/>
      <c r="BB1309" s="119"/>
      <c r="BC1309" s="1"/>
      <c r="BD1309" s="33"/>
      <c r="BE1309" s="116"/>
      <c r="BF1309" s="1"/>
      <c r="BG1309" s="33"/>
      <c r="BH1309" s="116"/>
      <c r="BI1309" s="1"/>
      <c r="BK1309" s="116"/>
      <c r="BL1309" s="1"/>
      <c r="BN1309" s="116"/>
      <c r="BO1309" s="1"/>
      <c r="BQ1309" s="116"/>
      <c r="BR1309" s="1"/>
      <c r="BT1309" s="116"/>
      <c r="BU1309" s="1"/>
      <c r="BW1309" s="116"/>
      <c r="BX1309" s="1"/>
      <c r="BZ1309" s="116"/>
      <c r="CA1309" s="33"/>
    </row>
    <row r="1310" spans="7:79">
      <c r="G1310"/>
      <c r="H1310"/>
      <c r="J1310" s="115"/>
      <c r="M1310" s="116"/>
      <c r="N1310"/>
      <c r="P1310" s="115"/>
      <c r="S1310" s="116"/>
      <c r="T1310" s="1"/>
      <c r="V1310" s="116"/>
      <c r="W1310" s="1"/>
      <c r="Y1310" s="116"/>
      <c r="Z1310" s="1"/>
      <c r="AB1310" s="115"/>
      <c r="AC1310"/>
      <c r="AE1310" s="116"/>
      <c r="AF1310" s="1"/>
      <c r="AH1310" s="116"/>
      <c r="AI1310" s="1"/>
      <c r="AK1310" s="115"/>
      <c r="AL1310" s="1"/>
      <c r="AN1310" s="116"/>
      <c r="AO1310" s="114"/>
      <c r="AP1310" s="114"/>
      <c r="AQ1310" s="1"/>
      <c r="AR1310" s="1"/>
      <c r="AS1310" s="115"/>
      <c r="AT1310" s="1"/>
      <c r="AU1310" s="1"/>
      <c r="AV1310" s="115"/>
      <c r="AW1310" s="1"/>
      <c r="AX1310" s="33"/>
      <c r="AY1310" s="116"/>
      <c r="AZ1310" s="1"/>
      <c r="BB1310" s="119"/>
      <c r="BC1310" s="1"/>
      <c r="BD1310" s="33"/>
      <c r="BE1310" s="116"/>
      <c r="BF1310" s="1"/>
      <c r="BG1310" s="33"/>
      <c r="BH1310" s="116"/>
      <c r="BI1310" s="1"/>
      <c r="BK1310" s="116"/>
      <c r="BL1310" s="1"/>
      <c r="BN1310" s="116"/>
      <c r="BO1310" s="1"/>
      <c r="BQ1310" s="116"/>
      <c r="BR1310" s="1"/>
      <c r="BT1310" s="116"/>
      <c r="BU1310" s="1"/>
      <c r="BW1310" s="116"/>
      <c r="BX1310" s="1"/>
      <c r="BZ1310" s="116"/>
      <c r="CA1310" s="33"/>
    </row>
    <row r="1311" spans="7:79">
      <c r="G1311"/>
      <c r="H1311"/>
      <c r="J1311" s="115"/>
      <c r="M1311" s="116"/>
      <c r="N1311"/>
      <c r="P1311" s="115"/>
      <c r="S1311" s="116"/>
      <c r="T1311" s="1"/>
      <c r="V1311" s="116"/>
      <c r="W1311" s="1"/>
      <c r="Y1311" s="116"/>
      <c r="Z1311" s="1"/>
      <c r="AB1311" s="115"/>
      <c r="AC1311"/>
      <c r="AE1311" s="116"/>
      <c r="AF1311" s="1"/>
      <c r="AH1311" s="116"/>
      <c r="AI1311" s="1"/>
      <c r="AK1311" s="115"/>
      <c r="AL1311" s="1"/>
      <c r="AN1311" s="116"/>
      <c r="AO1311" s="114"/>
      <c r="AP1311" s="114"/>
      <c r="AQ1311" s="1"/>
      <c r="AR1311" s="1"/>
      <c r="AS1311" s="115"/>
      <c r="AT1311" s="1"/>
      <c r="AU1311" s="1"/>
      <c r="AV1311" s="115"/>
      <c r="AW1311" s="1"/>
      <c r="AX1311" s="33"/>
      <c r="AY1311" s="116"/>
      <c r="AZ1311" s="1"/>
      <c r="BB1311" s="119"/>
      <c r="BC1311" s="1"/>
      <c r="BD1311" s="33"/>
      <c r="BE1311" s="116"/>
      <c r="BF1311" s="1"/>
      <c r="BG1311" s="33"/>
      <c r="BH1311" s="116"/>
      <c r="BI1311" s="1"/>
      <c r="BK1311" s="116"/>
      <c r="BL1311" s="1"/>
      <c r="BN1311" s="116"/>
      <c r="BO1311" s="1"/>
      <c r="BQ1311" s="116"/>
      <c r="BR1311" s="1"/>
      <c r="BT1311" s="116"/>
      <c r="BU1311" s="1"/>
      <c r="BW1311" s="116"/>
      <c r="BX1311" s="1"/>
      <c r="BZ1311" s="116"/>
      <c r="CA1311" s="33"/>
    </row>
    <row r="1312" spans="7:79">
      <c r="G1312"/>
      <c r="H1312"/>
      <c r="J1312" s="115"/>
      <c r="M1312" s="116"/>
      <c r="N1312"/>
      <c r="P1312" s="115"/>
      <c r="S1312" s="116"/>
      <c r="T1312" s="1"/>
      <c r="V1312" s="116"/>
      <c r="W1312" s="1"/>
      <c r="Y1312" s="116"/>
      <c r="Z1312" s="1"/>
      <c r="AB1312" s="115"/>
      <c r="AC1312"/>
      <c r="AE1312" s="116"/>
      <c r="AF1312" s="1"/>
      <c r="AH1312" s="116"/>
      <c r="AI1312" s="1"/>
      <c r="AK1312" s="115"/>
      <c r="AL1312" s="1"/>
      <c r="AN1312" s="116"/>
      <c r="AO1312" s="114"/>
      <c r="AP1312" s="114"/>
      <c r="AQ1312" s="1"/>
      <c r="AR1312" s="1"/>
      <c r="AS1312" s="115"/>
      <c r="AT1312" s="1"/>
      <c r="AU1312" s="1"/>
      <c r="AV1312" s="115"/>
      <c r="AW1312" s="1"/>
      <c r="AX1312" s="33"/>
      <c r="AY1312" s="116"/>
      <c r="AZ1312" s="1"/>
      <c r="BB1312" s="119"/>
      <c r="BC1312" s="1"/>
      <c r="BD1312" s="33"/>
      <c r="BE1312" s="116"/>
      <c r="BF1312" s="1"/>
      <c r="BG1312" s="33"/>
      <c r="BH1312" s="116"/>
      <c r="BI1312" s="1"/>
      <c r="BK1312" s="116"/>
      <c r="BL1312" s="1"/>
      <c r="BN1312" s="116"/>
      <c r="BO1312" s="1"/>
      <c r="BQ1312" s="116"/>
      <c r="BR1312" s="1"/>
      <c r="BT1312" s="116"/>
      <c r="BU1312" s="1"/>
      <c r="BW1312" s="116"/>
      <c r="BX1312" s="1"/>
      <c r="BZ1312" s="116"/>
      <c r="CA1312" s="33"/>
    </row>
    <row r="1313" spans="7:79">
      <c r="G1313"/>
      <c r="H1313"/>
      <c r="J1313" s="115"/>
      <c r="M1313" s="116"/>
      <c r="N1313"/>
      <c r="P1313" s="115"/>
      <c r="S1313" s="116"/>
      <c r="T1313" s="1"/>
      <c r="V1313" s="116"/>
      <c r="W1313" s="1"/>
      <c r="Y1313" s="116"/>
      <c r="Z1313" s="1"/>
      <c r="AB1313" s="115"/>
      <c r="AC1313"/>
      <c r="AE1313" s="116"/>
      <c r="AF1313" s="1"/>
      <c r="AH1313" s="116"/>
      <c r="AI1313" s="1"/>
      <c r="AK1313" s="115"/>
      <c r="AL1313" s="1"/>
      <c r="AN1313" s="116"/>
      <c r="AO1313" s="114"/>
      <c r="AP1313" s="114"/>
      <c r="AQ1313" s="1"/>
      <c r="AR1313" s="1"/>
      <c r="AS1313" s="115"/>
      <c r="AT1313" s="1"/>
      <c r="AU1313" s="1"/>
      <c r="AV1313" s="115"/>
      <c r="AW1313" s="1"/>
      <c r="AX1313" s="33"/>
      <c r="AY1313" s="116"/>
      <c r="AZ1313" s="1"/>
      <c r="BB1313" s="119"/>
      <c r="BC1313" s="1"/>
      <c r="BD1313" s="33"/>
      <c r="BE1313" s="116"/>
      <c r="BF1313" s="1"/>
      <c r="BG1313" s="33"/>
      <c r="BH1313" s="116"/>
      <c r="BI1313" s="1"/>
      <c r="BK1313" s="116"/>
      <c r="BL1313" s="1"/>
      <c r="BN1313" s="116"/>
      <c r="BO1313" s="1"/>
      <c r="BQ1313" s="116"/>
      <c r="BR1313" s="1"/>
      <c r="BT1313" s="116"/>
      <c r="BU1313" s="1"/>
      <c r="BW1313" s="116"/>
      <c r="BX1313" s="1"/>
      <c r="BZ1313" s="116"/>
      <c r="CA1313" s="33"/>
    </row>
    <row r="1314" spans="7:79">
      <c r="G1314"/>
      <c r="H1314"/>
      <c r="J1314" s="115"/>
      <c r="M1314" s="116"/>
      <c r="N1314"/>
      <c r="P1314" s="115"/>
      <c r="S1314" s="116"/>
      <c r="T1314" s="1"/>
      <c r="V1314" s="116"/>
      <c r="W1314" s="1"/>
      <c r="Y1314" s="116"/>
      <c r="Z1314" s="1"/>
      <c r="AB1314" s="115"/>
      <c r="AC1314"/>
      <c r="AE1314" s="116"/>
      <c r="AF1314" s="1"/>
      <c r="AH1314" s="116"/>
      <c r="AI1314" s="1"/>
      <c r="AK1314" s="115"/>
      <c r="AL1314" s="1"/>
      <c r="AN1314" s="116"/>
      <c r="AO1314" s="114"/>
      <c r="AP1314" s="114"/>
      <c r="AQ1314" s="1"/>
      <c r="AR1314" s="1"/>
      <c r="AS1314" s="115"/>
      <c r="AT1314" s="1"/>
      <c r="AU1314" s="1"/>
      <c r="AV1314" s="115"/>
      <c r="AW1314" s="1"/>
      <c r="AX1314" s="33"/>
      <c r="AY1314" s="116"/>
      <c r="AZ1314" s="1"/>
      <c r="BB1314" s="119"/>
      <c r="BC1314" s="1"/>
      <c r="BD1314" s="33"/>
      <c r="BE1314" s="116"/>
      <c r="BF1314" s="1"/>
      <c r="BG1314" s="33"/>
      <c r="BH1314" s="116"/>
      <c r="BI1314" s="1"/>
      <c r="BK1314" s="116"/>
      <c r="BL1314" s="1"/>
      <c r="BN1314" s="116"/>
      <c r="BO1314" s="1"/>
      <c r="BQ1314" s="116"/>
      <c r="BR1314" s="1"/>
      <c r="BT1314" s="116"/>
      <c r="BU1314" s="1"/>
      <c r="BW1314" s="116"/>
      <c r="BX1314" s="1"/>
      <c r="BZ1314" s="116"/>
      <c r="CA1314" s="33"/>
    </row>
    <row r="1315" spans="7:79">
      <c r="G1315"/>
      <c r="H1315"/>
      <c r="J1315" s="115"/>
      <c r="M1315" s="116"/>
      <c r="N1315"/>
      <c r="P1315" s="115"/>
      <c r="S1315" s="116"/>
      <c r="T1315" s="1"/>
      <c r="V1315" s="116"/>
      <c r="W1315" s="1"/>
      <c r="Y1315" s="116"/>
      <c r="Z1315" s="1"/>
      <c r="AB1315" s="115"/>
      <c r="AC1315"/>
      <c r="AE1315" s="116"/>
      <c r="AF1315" s="1"/>
      <c r="AH1315" s="116"/>
      <c r="AI1315" s="1"/>
      <c r="AK1315" s="115"/>
      <c r="AL1315" s="1"/>
      <c r="AN1315" s="116"/>
      <c r="AO1315" s="114"/>
      <c r="AP1315" s="114"/>
      <c r="AQ1315" s="1"/>
      <c r="AR1315" s="1"/>
      <c r="AS1315" s="115"/>
      <c r="AT1315" s="1"/>
      <c r="AU1315" s="1"/>
      <c r="AV1315" s="115"/>
      <c r="AW1315" s="1"/>
      <c r="AX1315" s="33"/>
      <c r="AY1315" s="116"/>
      <c r="AZ1315" s="1"/>
      <c r="BB1315" s="119"/>
      <c r="BC1315" s="1"/>
      <c r="BD1315" s="33"/>
      <c r="BE1315" s="116"/>
      <c r="BF1315" s="1"/>
      <c r="BG1315" s="33"/>
      <c r="BH1315" s="116"/>
      <c r="BI1315" s="1"/>
      <c r="BK1315" s="116"/>
      <c r="BL1315" s="1"/>
      <c r="BN1315" s="116"/>
      <c r="BO1315" s="1"/>
      <c r="BQ1315" s="116"/>
      <c r="BR1315" s="1"/>
      <c r="BT1315" s="116"/>
      <c r="BU1315" s="1"/>
      <c r="BW1315" s="116"/>
      <c r="BX1315" s="1"/>
      <c r="BZ1315" s="116"/>
      <c r="CA1315" s="33"/>
    </row>
    <row r="1316" spans="7:79">
      <c r="G1316"/>
      <c r="H1316"/>
      <c r="J1316" s="115"/>
      <c r="M1316" s="116"/>
      <c r="N1316"/>
      <c r="P1316" s="115"/>
      <c r="S1316" s="116"/>
      <c r="T1316" s="1"/>
      <c r="V1316" s="116"/>
      <c r="W1316" s="1"/>
      <c r="Y1316" s="116"/>
      <c r="Z1316" s="1"/>
      <c r="AB1316" s="115"/>
      <c r="AC1316"/>
      <c r="AE1316" s="116"/>
      <c r="AF1316" s="1"/>
      <c r="AH1316" s="116"/>
      <c r="AI1316" s="1"/>
      <c r="AK1316" s="115"/>
      <c r="AL1316" s="1"/>
      <c r="AN1316" s="116"/>
      <c r="AO1316" s="114"/>
      <c r="AP1316" s="114"/>
      <c r="AQ1316" s="1"/>
      <c r="AR1316" s="1"/>
      <c r="AS1316" s="115"/>
      <c r="AT1316" s="1"/>
      <c r="AU1316" s="1"/>
      <c r="AV1316" s="115"/>
      <c r="AW1316" s="1"/>
      <c r="AX1316" s="33"/>
      <c r="AY1316" s="116"/>
      <c r="AZ1316" s="1"/>
      <c r="BB1316" s="119"/>
      <c r="BC1316" s="1"/>
      <c r="BD1316" s="33"/>
      <c r="BE1316" s="116"/>
      <c r="BF1316" s="1"/>
      <c r="BG1316" s="33"/>
      <c r="BH1316" s="116"/>
      <c r="BI1316" s="1"/>
      <c r="BK1316" s="116"/>
      <c r="BL1316" s="1"/>
      <c r="BN1316" s="116"/>
      <c r="BO1316" s="1"/>
      <c r="BQ1316" s="116"/>
      <c r="BR1316" s="1"/>
      <c r="BT1316" s="116"/>
      <c r="BU1316" s="1"/>
      <c r="BW1316" s="116"/>
      <c r="BX1316" s="1"/>
      <c r="BZ1316" s="116"/>
      <c r="CA1316" s="33"/>
    </row>
    <row r="1317" spans="7:79">
      <c r="G1317"/>
      <c r="H1317"/>
      <c r="J1317" s="115"/>
      <c r="M1317" s="116"/>
      <c r="N1317"/>
      <c r="P1317" s="115"/>
      <c r="S1317" s="116"/>
      <c r="T1317" s="1"/>
      <c r="V1317" s="116"/>
      <c r="W1317" s="1"/>
      <c r="Y1317" s="116"/>
      <c r="Z1317" s="1"/>
      <c r="AB1317" s="115"/>
      <c r="AC1317"/>
      <c r="AE1317" s="116"/>
      <c r="AF1317" s="1"/>
      <c r="AH1317" s="116"/>
      <c r="AI1317" s="1"/>
      <c r="AK1317" s="115"/>
      <c r="AL1317" s="1"/>
      <c r="AN1317" s="116"/>
      <c r="AO1317" s="114"/>
      <c r="AP1317" s="114"/>
      <c r="AQ1317" s="1"/>
      <c r="AR1317" s="1"/>
      <c r="AS1317" s="115"/>
      <c r="AT1317" s="1"/>
      <c r="AU1317" s="1"/>
      <c r="AV1317" s="115"/>
      <c r="AW1317" s="1"/>
      <c r="AX1317" s="33"/>
      <c r="AY1317" s="116"/>
      <c r="AZ1317" s="1"/>
      <c r="BB1317" s="119"/>
      <c r="BC1317" s="1"/>
      <c r="BD1317" s="33"/>
      <c r="BE1317" s="116"/>
      <c r="BF1317" s="1"/>
      <c r="BG1317" s="33"/>
      <c r="BH1317" s="116"/>
      <c r="BI1317" s="1"/>
      <c r="BK1317" s="116"/>
      <c r="BL1317" s="1"/>
      <c r="BN1317" s="116"/>
      <c r="BO1317" s="1"/>
      <c r="BQ1317" s="116"/>
      <c r="BR1317" s="1"/>
      <c r="BT1317" s="116"/>
      <c r="BU1317" s="1"/>
      <c r="BW1317" s="116"/>
      <c r="BX1317" s="1"/>
      <c r="BZ1317" s="116"/>
      <c r="CA1317" s="33"/>
    </row>
    <row r="1318" spans="7:79">
      <c r="G1318"/>
      <c r="H1318"/>
      <c r="J1318" s="115"/>
      <c r="M1318" s="116"/>
      <c r="N1318"/>
      <c r="P1318" s="115"/>
      <c r="S1318" s="116"/>
      <c r="T1318" s="1"/>
      <c r="V1318" s="116"/>
      <c r="W1318" s="1"/>
      <c r="Y1318" s="116"/>
      <c r="Z1318" s="1"/>
      <c r="AB1318" s="115"/>
      <c r="AC1318"/>
      <c r="AE1318" s="116"/>
      <c r="AF1318" s="1"/>
      <c r="AH1318" s="116"/>
      <c r="AI1318" s="1"/>
      <c r="AK1318" s="115"/>
      <c r="AL1318" s="1"/>
      <c r="AN1318" s="116"/>
      <c r="AO1318" s="114"/>
      <c r="AP1318" s="114"/>
      <c r="AQ1318" s="1"/>
      <c r="AR1318" s="1"/>
      <c r="AS1318" s="115"/>
      <c r="AT1318" s="1"/>
      <c r="AU1318" s="1"/>
      <c r="AV1318" s="115"/>
      <c r="AW1318" s="1"/>
      <c r="AX1318" s="33"/>
      <c r="AY1318" s="116"/>
      <c r="AZ1318" s="1"/>
      <c r="BB1318" s="119"/>
      <c r="BC1318" s="1"/>
      <c r="BD1318" s="33"/>
      <c r="BE1318" s="116"/>
      <c r="BF1318" s="1"/>
      <c r="BG1318" s="33"/>
      <c r="BH1318" s="116"/>
      <c r="BI1318" s="1"/>
      <c r="BK1318" s="116"/>
      <c r="BL1318" s="1"/>
      <c r="BN1318" s="116"/>
      <c r="BO1318" s="1"/>
      <c r="BQ1318" s="116"/>
      <c r="BR1318" s="1"/>
      <c r="BT1318" s="116"/>
      <c r="BU1318" s="1"/>
      <c r="BW1318" s="116"/>
      <c r="BX1318" s="1"/>
      <c r="BZ1318" s="116"/>
      <c r="CA1318" s="33"/>
    </row>
    <row r="1319" spans="7:79">
      <c r="G1319"/>
      <c r="H1319"/>
      <c r="J1319" s="115"/>
      <c r="M1319" s="116"/>
      <c r="N1319"/>
      <c r="P1319" s="115"/>
      <c r="S1319" s="116"/>
      <c r="T1319" s="1"/>
      <c r="V1319" s="116"/>
      <c r="W1319" s="1"/>
      <c r="Y1319" s="116"/>
      <c r="Z1319" s="1"/>
      <c r="AB1319" s="115"/>
      <c r="AC1319"/>
      <c r="AE1319" s="116"/>
      <c r="AF1319" s="1"/>
      <c r="AH1319" s="116"/>
      <c r="AI1319" s="1"/>
      <c r="AK1319" s="115"/>
      <c r="AL1319" s="1"/>
      <c r="AN1319" s="116"/>
      <c r="AO1319" s="114"/>
      <c r="AP1319" s="114"/>
      <c r="AQ1319" s="1"/>
      <c r="AR1319" s="1"/>
      <c r="AS1319" s="115"/>
      <c r="AT1319" s="1"/>
      <c r="AU1319" s="1"/>
      <c r="AV1319" s="115"/>
      <c r="AW1319" s="1"/>
      <c r="AX1319" s="33"/>
      <c r="AY1319" s="116"/>
      <c r="AZ1319" s="1"/>
      <c r="BB1319" s="119"/>
      <c r="BC1319" s="1"/>
      <c r="BD1319" s="33"/>
      <c r="BE1319" s="116"/>
      <c r="BF1319" s="1"/>
      <c r="BG1319" s="33"/>
      <c r="BH1319" s="116"/>
      <c r="BI1319" s="1"/>
      <c r="BK1319" s="116"/>
      <c r="BL1319" s="1"/>
      <c r="BN1319" s="116"/>
      <c r="BO1319" s="1"/>
      <c r="BQ1319" s="116"/>
      <c r="BR1319" s="1"/>
      <c r="BT1319" s="116"/>
      <c r="BU1319" s="1"/>
      <c r="BW1319" s="116"/>
      <c r="BX1319" s="1"/>
      <c r="BZ1319" s="116"/>
      <c r="CA1319" s="33"/>
    </row>
    <row r="1320" spans="7:79">
      <c r="G1320"/>
      <c r="H1320"/>
      <c r="J1320" s="115"/>
      <c r="M1320" s="116"/>
      <c r="N1320"/>
      <c r="P1320" s="115"/>
      <c r="S1320" s="116"/>
      <c r="T1320" s="1"/>
      <c r="V1320" s="116"/>
      <c r="W1320" s="1"/>
      <c r="Y1320" s="116"/>
      <c r="Z1320" s="1"/>
      <c r="AB1320" s="115"/>
      <c r="AC1320"/>
      <c r="AE1320" s="116"/>
      <c r="AF1320" s="1"/>
      <c r="AH1320" s="116"/>
      <c r="AI1320" s="1"/>
      <c r="AK1320" s="115"/>
      <c r="AL1320" s="1"/>
      <c r="AN1320" s="116"/>
      <c r="AO1320" s="114"/>
      <c r="AP1320" s="114"/>
      <c r="AQ1320" s="1"/>
      <c r="AR1320" s="1"/>
      <c r="AS1320" s="115"/>
      <c r="AT1320" s="1"/>
      <c r="AU1320" s="1"/>
      <c r="AV1320" s="115"/>
      <c r="AW1320" s="1"/>
      <c r="AX1320" s="33"/>
      <c r="AY1320" s="116"/>
      <c r="AZ1320" s="1"/>
      <c r="BB1320" s="119"/>
      <c r="BC1320" s="1"/>
      <c r="BD1320" s="33"/>
      <c r="BE1320" s="116"/>
      <c r="BF1320" s="1"/>
      <c r="BG1320" s="33"/>
      <c r="BH1320" s="116"/>
      <c r="BI1320" s="1"/>
      <c r="BK1320" s="116"/>
      <c r="BL1320" s="1"/>
      <c r="BN1320" s="116"/>
      <c r="BO1320" s="1"/>
      <c r="BQ1320" s="116"/>
      <c r="BR1320" s="1"/>
      <c r="BT1320" s="116"/>
      <c r="BU1320" s="1"/>
      <c r="BW1320" s="116"/>
      <c r="BX1320" s="1"/>
      <c r="BZ1320" s="116"/>
      <c r="CA1320" s="33"/>
    </row>
    <row r="1321" spans="7:79">
      <c r="G1321"/>
      <c r="H1321"/>
      <c r="J1321" s="115"/>
      <c r="M1321" s="116"/>
      <c r="N1321"/>
      <c r="P1321" s="115"/>
      <c r="S1321" s="116"/>
      <c r="T1321" s="1"/>
      <c r="V1321" s="116"/>
      <c r="W1321" s="1"/>
      <c r="Y1321" s="116"/>
      <c r="Z1321" s="1"/>
      <c r="AB1321" s="115"/>
      <c r="AC1321"/>
      <c r="AE1321" s="116"/>
      <c r="AF1321" s="1"/>
      <c r="AH1321" s="116"/>
      <c r="AI1321" s="1"/>
      <c r="AK1321" s="115"/>
      <c r="AL1321" s="1"/>
      <c r="AN1321" s="116"/>
      <c r="AO1321" s="114"/>
      <c r="AP1321" s="114"/>
      <c r="AQ1321" s="1"/>
      <c r="AR1321" s="1"/>
      <c r="AS1321" s="115"/>
      <c r="AT1321" s="1"/>
      <c r="AU1321" s="1"/>
      <c r="AV1321" s="115"/>
      <c r="AW1321" s="1"/>
      <c r="AX1321" s="33"/>
      <c r="AY1321" s="116"/>
      <c r="AZ1321" s="1"/>
      <c r="BB1321" s="119"/>
      <c r="BC1321" s="1"/>
      <c r="BD1321" s="33"/>
      <c r="BE1321" s="116"/>
      <c r="BF1321" s="1"/>
      <c r="BG1321" s="33"/>
      <c r="BH1321" s="116"/>
      <c r="BI1321" s="1"/>
      <c r="BK1321" s="116"/>
      <c r="BL1321" s="1"/>
      <c r="BN1321" s="116"/>
      <c r="BO1321" s="1"/>
      <c r="BQ1321" s="116"/>
      <c r="BR1321" s="1"/>
      <c r="BT1321" s="116"/>
      <c r="BU1321" s="1"/>
      <c r="BW1321" s="116"/>
      <c r="BX1321" s="1"/>
      <c r="BZ1321" s="116"/>
      <c r="CA1321" s="33"/>
    </row>
    <row r="1322" spans="7:79">
      <c r="G1322"/>
      <c r="H1322"/>
      <c r="J1322" s="115"/>
      <c r="M1322" s="116"/>
      <c r="N1322"/>
      <c r="P1322" s="115"/>
      <c r="S1322" s="116"/>
      <c r="T1322" s="1"/>
      <c r="V1322" s="116"/>
      <c r="W1322" s="1"/>
      <c r="Y1322" s="116"/>
      <c r="Z1322" s="1"/>
      <c r="AB1322" s="115"/>
      <c r="AC1322"/>
      <c r="AE1322" s="116"/>
      <c r="AF1322" s="1"/>
      <c r="AH1322" s="116"/>
      <c r="AI1322" s="1"/>
      <c r="AK1322" s="115"/>
      <c r="AL1322" s="1"/>
      <c r="AN1322" s="116"/>
      <c r="AO1322" s="114"/>
      <c r="AP1322" s="114"/>
      <c r="AQ1322" s="1"/>
      <c r="AR1322" s="1"/>
      <c r="AS1322" s="115"/>
      <c r="AT1322" s="1"/>
      <c r="AU1322" s="1"/>
      <c r="AV1322" s="115"/>
      <c r="AW1322" s="1"/>
      <c r="AX1322" s="33"/>
      <c r="AY1322" s="116"/>
      <c r="AZ1322" s="1"/>
      <c r="BB1322" s="119"/>
      <c r="BC1322" s="1"/>
      <c r="BD1322" s="33"/>
      <c r="BE1322" s="116"/>
      <c r="BF1322" s="1"/>
      <c r="BG1322" s="33"/>
      <c r="BH1322" s="116"/>
      <c r="BI1322" s="1"/>
      <c r="BK1322" s="116"/>
      <c r="BL1322" s="1"/>
      <c r="BN1322" s="116"/>
      <c r="BO1322" s="1"/>
      <c r="BQ1322" s="116"/>
      <c r="BR1322" s="1"/>
      <c r="BT1322" s="116"/>
      <c r="BU1322" s="1"/>
      <c r="BW1322" s="116"/>
      <c r="BX1322" s="1"/>
      <c r="BZ1322" s="116"/>
      <c r="CA1322" s="33"/>
    </row>
    <row r="1323" spans="7:79">
      <c r="G1323"/>
      <c r="H1323"/>
      <c r="J1323" s="115"/>
      <c r="M1323" s="116"/>
      <c r="N1323"/>
      <c r="P1323" s="115"/>
      <c r="S1323" s="116"/>
      <c r="T1323" s="1"/>
      <c r="V1323" s="116"/>
      <c r="W1323" s="1"/>
      <c r="Y1323" s="116"/>
      <c r="Z1323" s="1"/>
      <c r="AB1323" s="115"/>
      <c r="AC1323"/>
      <c r="AE1323" s="116"/>
      <c r="AF1323" s="1"/>
      <c r="AH1323" s="116"/>
      <c r="AI1323" s="1"/>
      <c r="AK1323" s="115"/>
      <c r="AL1323" s="1"/>
      <c r="AN1323" s="116"/>
      <c r="AO1323" s="114"/>
      <c r="AP1323" s="114"/>
      <c r="AQ1323" s="1"/>
      <c r="AR1323" s="1"/>
      <c r="AS1323" s="115"/>
      <c r="AT1323" s="1"/>
      <c r="AU1323" s="1"/>
      <c r="AV1323" s="115"/>
      <c r="AW1323" s="1"/>
      <c r="AX1323" s="33"/>
      <c r="AY1323" s="116"/>
      <c r="AZ1323" s="1"/>
      <c r="BB1323" s="119"/>
      <c r="BC1323" s="1"/>
      <c r="BD1323" s="33"/>
      <c r="BE1323" s="116"/>
      <c r="BF1323" s="1"/>
      <c r="BG1323" s="33"/>
      <c r="BH1323" s="116"/>
      <c r="BI1323" s="1"/>
      <c r="BK1323" s="116"/>
      <c r="BL1323" s="1"/>
      <c r="BN1323" s="116"/>
      <c r="BO1323" s="1"/>
      <c r="BQ1323" s="116"/>
      <c r="BR1323" s="1"/>
      <c r="BT1323" s="116"/>
      <c r="BU1323" s="1"/>
      <c r="BW1323" s="116"/>
      <c r="BX1323" s="1"/>
      <c r="BZ1323" s="116"/>
      <c r="CA1323" s="33"/>
    </row>
    <row r="1324" spans="7:79">
      <c r="G1324"/>
      <c r="H1324"/>
      <c r="J1324" s="115"/>
      <c r="M1324" s="116"/>
      <c r="N1324"/>
      <c r="P1324" s="115"/>
      <c r="S1324" s="116"/>
      <c r="T1324" s="1"/>
      <c r="V1324" s="116"/>
      <c r="W1324" s="1"/>
      <c r="Y1324" s="116"/>
      <c r="Z1324" s="1"/>
      <c r="AB1324" s="115"/>
      <c r="AC1324"/>
      <c r="AE1324" s="116"/>
      <c r="AF1324" s="1"/>
      <c r="AH1324" s="116"/>
      <c r="AI1324" s="1"/>
      <c r="AK1324" s="115"/>
      <c r="AL1324" s="1"/>
      <c r="AN1324" s="116"/>
      <c r="AO1324" s="114"/>
      <c r="AP1324" s="114"/>
      <c r="AQ1324" s="1"/>
      <c r="AR1324" s="1"/>
      <c r="AS1324" s="115"/>
      <c r="AT1324" s="1"/>
      <c r="AU1324" s="1"/>
      <c r="AV1324" s="115"/>
      <c r="AW1324" s="1"/>
      <c r="AX1324" s="33"/>
      <c r="AY1324" s="116"/>
      <c r="AZ1324" s="1"/>
      <c r="BB1324" s="119"/>
      <c r="BC1324" s="1"/>
      <c r="BD1324" s="33"/>
      <c r="BE1324" s="116"/>
      <c r="BF1324" s="1"/>
      <c r="BG1324" s="33"/>
      <c r="BH1324" s="116"/>
      <c r="BI1324" s="1"/>
      <c r="BK1324" s="116"/>
      <c r="BL1324" s="1"/>
      <c r="BN1324" s="116"/>
      <c r="BO1324" s="1"/>
      <c r="BQ1324" s="116"/>
      <c r="BR1324" s="1"/>
      <c r="BT1324" s="116"/>
      <c r="BU1324" s="1"/>
      <c r="BW1324" s="116"/>
      <c r="BX1324" s="1"/>
      <c r="BZ1324" s="116"/>
      <c r="CA1324" s="33"/>
    </row>
    <row r="1325" spans="7:79">
      <c r="G1325"/>
      <c r="H1325"/>
      <c r="J1325" s="115"/>
      <c r="M1325" s="116"/>
      <c r="N1325"/>
      <c r="P1325" s="115"/>
      <c r="S1325" s="116"/>
      <c r="T1325" s="1"/>
      <c r="V1325" s="116"/>
      <c r="W1325" s="1"/>
      <c r="Y1325" s="116"/>
      <c r="Z1325" s="1"/>
      <c r="AB1325" s="115"/>
      <c r="AC1325"/>
      <c r="AE1325" s="116"/>
      <c r="AF1325" s="1"/>
      <c r="AH1325" s="116"/>
      <c r="AI1325" s="1"/>
      <c r="AK1325" s="115"/>
      <c r="AL1325" s="1"/>
      <c r="AN1325" s="116"/>
      <c r="AO1325" s="114"/>
      <c r="AP1325" s="114"/>
      <c r="AQ1325" s="1"/>
      <c r="AR1325" s="1"/>
      <c r="AS1325" s="115"/>
      <c r="AT1325" s="1"/>
      <c r="AU1325" s="1"/>
      <c r="AV1325" s="115"/>
      <c r="AW1325" s="1"/>
      <c r="AX1325" s="33"/>
      <c r="AY1325" s="116"/>
      <c r="AZ1325" s="1"/>
      <c r="BB1325" s="119"/>
      <c r="BC1325" s="1"/>
      <c r="BD1325" s="33"/>
      <c r="BE1325" s="116"/>
      <c r="BF1325" s="1"/>
      <c r="BG1325" s="33"/>
      <c r="BH1325" s="116"/>
      <c r="BI1325" s="1"/>
      <c r="BK1325" s="116"/>
      <c r="BL1325" s="1"/>
      <c r="BN1325" s="116"/>
      <c r="BO1325" s="1"/>
      <c r="BQ1325" s="116"/>
      <c r="BR1325" s="1"/>
      <c r="BT1325" s="116"/>
      <c r="BU1325" s="1"/>
      <c r="BW1325" s="116"/>
      <c r="BX1325" s="1"/>
      <c r="BZ1325" s="116"/>
      <c r="CA1325" s="33"/>
    </row>
    <row r="1326" spans="7:79">
      <c r="G1326"/>
      <c r="H1326"/>
      <c r="J1326" s="115"/>
      <c r="M1326" s="116"/>
      <c r="N1326"/>
      <c r="P1326" s="115"/>
      <c r="S1326" s="116"/>
      <c r="T1326" s="1"/>
      <c r="V1326" s="116"/>
      <c r="W1326" s="1"/>
      <c r="Y1326" s="116"/>
      <c r="Z1326" s="1"/>
      <c r="AB1326" s="115"/>
      <c r="AC1326"/>
      <c r="AE1326" s="116"/>
      <c r="AF1326" s="1"/>
      <c r="AH1326" s="116"/>
      <c r="AI1326" s="1"/>
      <c r="AK1326" s="115"/>
      <c r="AL1326" s="1"/>
      <c r="AN1326" s="116"/>
      <c r="AO1326" s="114"/>
      <c r="AP1326" s="114"/>
      <c r="AQ1326" s="1"/>
      <c r="AR1326" s="1"/>
      <c r="AS1326" s="115"/>
      <c r="AT1326" s="1"/>
      <c r="AU1326" s="1"/>
      <c r="AV1326" s="115"/>
      <c r="AW1326" s="1"/>
      <c r="AX1326" s="33"/>
      <c r="AY1326" s="116"/>
      <c r="AZ1326" s="1"/>
      <c r="BB1326" s="119"/>
      <c r="BC1326" s="1"/>
      <c r="BD1326" s="33"/>
      <c r="BE1326" s="116"/>
      <c r="BF1326" s="1"/>
      <c r="BG1326" s="33"/>
      <c r="BH1326" s="116"/>
      <c r="BI1326" s="1"/>
      <c r="BK1326" s="116"/>
      <c r="BL1326" s="1"/>
      <c r="BN1326" s="116"/>
      <c r="BO1326" s="1"/>
      <c r="BQ1326" s="116"/>
      <c r="BR1326" s="1"/>
      <c r="BT1326" s="116"/>
      <c r="BU1326" s="1"/>
      <c r="BW1326" s="116"/>
      <c r="BX1326" s="1"/>
      <c r="BZ1326" s="116"/>
      <c r="CA1326" s="33"/>
    </row>
    <row r="1327" spans="7:79">
      <c r="G1327"/>
      <c r="H1327"/>
      <c r="J1327" s="115"/>
      <c r="M1327" s="116"/>
      <c r="N1327"/>
      <c r="P1327" s="115"/>
      <c r="S1327" s="116"/>
      <c r="T1327" s="1"/>
      <c r="V1327" s="116"/>
      <c r="W1327" s="1"/>
      <c r="Y1327" s="116"/>
      <c r="Z1327" s="1"/>
      <c r="AB1327" s="115"/>
      <c r="AC1327"/>
      <c r="AE1327" s="116"/>
      <c r="AF1327" s="1"/>
      <c r="AH1327" s="116"/>
      <c r="AI1327" s="1"/>
      <c r="AK1327" s="115"/>
      <c r="AL1327" s="1"/>
      <c r="AN1327" s="116"/>
      <c r="AO1327" s="114"/>
      <c r="AP1327" s="114"/>
      <c r="AQ1327" s="1"/>
      <c r="AR1327" s="1"/>
      <c r="AS1327" s="115"/>
      <c r="AT1327" s="1"/>
      <c r="AU1327" s="1"/>
      <c r="AV1327" s="115"/>
      <c r="AW1327" s="1"/>
      <c r="AX1327" s="33"/>
      <c r="AY1327" s="116"/>
      <c r="AZ1327" s="1"/>
      <c r="BB1327" s="119"/>
      <c r="BC1327" s="1"/>
      <c r="BD1327" s="33"/>
      <c r="BE1327" s="116"/>
      <c r="BF1327" s="1"/>
      <c r="BG1327" s="33"/>
      <c r="BH1327" s="116"/>
      <c r="BI1327" s="1"/>
      <c r="BK1327" s="116"/>
      <c r="BL1327" s="1"/>
      <c r="BN1327" s="116"/>
      <c r="BO1327" s="1"/>
      <c r="BQ1327" s="116"/>
      <c r="BR1327" s="1"/>
      <c r="BT1327" s="116"/>
      <c r="BU1327" s="1"/>
      <c r="BW1327" s="116"/>
      <c r="BX1327" s="1"/>
      <c r="BZ1327" s="116"/>
      <c r="CA1327" s="33"/>
    </row>
    <row r="1328" spans="7:79">
      <c r="G1328"/>
      <c r="H1328"/>
      <c r="J1328" s="115"/>
      <c r="M1328" s="116"/>
      <c r="N1328"/>
      <c r="P1328" s="115"/>
      <c r="S1328" s="116"/>
      <c r="T1328" s="1"/>
      <c r="V1328" s="116"/>
      <c r="W1328" s="1"/>
      <c r="Y1328" s="116"/>
      <c r="Z1328" s="1"/>
      <c r="AB1328" s="115"/>
      <c r="AC1328"/>
      <c r="AE1328" s="116"/>
      <c r="AF1328" s="1"/>
      <c r="AH1328" s="116"/>
      <c r="AI1328" s="1"/>
      <c r="AK1328" s="115"/>
      <c r="AL1328" s="1"/>
      <c r="AN1328" s="116"/>
      <c r="AO1328" s="114"/>
      <c r="AP1328" s="114"/>
      <c r="AQ1328" s="1"/>
      <c r="AR1328" s="1"/>
      <c r="AS1328" s="115"/>
      <c r="AT1328" s="1"/>
      <c r="AU1328" s="1"/>
      <c r="AV1328" s="115"/>
      <c r="AW1328" s="1"/>
      <c r="AX1328" s="33"/>
      <c r="AY1328" s="116"/>
      <c r="AZ1328" s="1"/>
      <c r="BB1328" s="119"/>
      <c r="BC1328" s="1"/>
      <c r="BD1328" s="33"/>
      <c r="BE1328" s="116"/>
      <c r="BF1328" s="1"/>
      <c r="BG1328" s="33"/>
      <c r="BH1328" s="116"/>
      <c r="BI1328" s="1"/>
      <c r="BK1328" s="116"/>
      <c r="BL1328" s="1"/>
      <c r="BN1328" s="116"/>
      <c r="BO1328" s="1"/>
      <c r="BQ1328" s="116"/>
      <c r="BR1328" s="1"/>
      <c r="BT1328" s="116"/>
      <c r="BU1328" s="1"/>
      <c r="BW1328" s="116"/>
      <c r="BX1328" s="1"/>
      <c r="BZ1328" s="116"/>
      <c r="CA1328" s="33"/>
    </row>
    <row r="1329" spans="7:79">
      <c r="G1329"/>
      <c r="H1329"/>
      <c r="J1329" s="115"/>
      <c r="M1329" s="116"/>
      <c r="N1329"/>
      <c r="P1329" s="115"/>
      <c r="S1329" s="116"/>
      <c r="T1329" s="1"/>
      <c r="V1329" s="116"/>
      <c r="W1329" s="1"/>
      <c r="Y1329" s="116"/>
      <c r="Z1329" s="1"/>
      <c r="AB1329" s="115"/>
      <c r="AC1329"/>
      <c r="AE1329" s="116"/>
      <c r="AF1329" s="1"/>
      <c r="AH1329" s="116"/>
      <c r="AI1329" s="1"/>
      <c r="AK1329" s="115"/>
      <c r="AL1329" s="1"/>
      <c r="AN1329" s="116"/>
      <c r="AO1329" s="114"/>
      <c r="AP1329" s="114"/>
      <c r="AQ1329" s="1"/>
      <c r="AR1329" s="1"/>
      <c r="AS1329" s="115"/>
      <c r="AT1329" s="1"/>
      <c r="AU1329" s="1"/>
      <c r="AV1329" s="115"/>
      <c r="AW1329" s="1"/>
      <c r="AX1329" s="33"/>
      <c r="AY1329" s="116"/>
      <c r="AZ1329" s="1"/>
      <c r="BB1329" s="119"/>
      <c r="BC1329" s="1"/>
      <c r="BD1329" s="33"/>
      <c r="BE1329" s="116"/>
      <c r="BF1329" s="1"/>
      <c r="BG1329" s="33"/>
      <c r="BH1329" s="116"/>
      <c r="BI1329" s="1"/>
      <c r="BK1329" s="116"/>
      <c r="BL1329" s="1"/>
      <c r="BN1329" s="116"/>
      <c r="BO1329" s="1"/>
      <c r="BQ1329" s="116"/>
      <c r="BR1329" s="1"/>
      <c r="BT1329" s="116"/>
      <c r="BU1329" s="1"/>
      <c r="BW1329" s="116"/>
      <c r="BX1329" s="1"/>
      <c r="BZ1329" s="116"/>
      <c r="CA1329" s="33"/>
    </row>
    <row r="1330" spans="7:79">
      <c r="G1330"/>
      <c r="H1330"/>
      <c r="J1330" s="115"/>
      <c r="M1330" s="116"/>
      <c r="N1330"/>
      <c r="P1330" s="115"/>
      <c r="S1330" s="116"/>
      <c r="T1330" s="1"/>
      <c r="V1330" s="116"/>
      <c r="W1330" s="1"/>
      <c r="Y1330" s="116"/>
      <c r="Z1330" s="1"/>
      <c r="AB1330" s="115"/>
      <c r="AC1330"/>
      <c r="AE1330" s="116"/>
      <c r="AF1330" s="1"/>
      <c r="AH1330" s="116"/>
      <c r="AI1330" s="1"/>
      <c r="AK1330" s="115"/>
      <c r="AL1330" s="1"/>
      <c r="AN1330" s="116"/>
      <c r="AO1330" s="114"/>
      <c r="AP1330" s="114"/>
      <c r="AQ1330" s="1"/>
      <c r="AR1330" s="1"/>
      <c r="AS1330" s="115"/>
      <c r="AT1330" s="1"/>
      <c r="AU1330" s="1"/>
      <c r="AV1330" s="115"/>
      <c r="AW1330" s="1"/>
      <c r="AX1330" s="33"/>
      <c r="AY1330" s="116"/>
      <c r="AZ1330" s="1"/>
      <c r="BB1330" s="119"/>
      <c r="BC1330" s="1"/>
      <c r="BD1330" s="33"/>
      <c r="BE1330" s="116"/>
      <c r="BF1330" s="1"/>
      <c r="BG1330" s="33"/>
      <c r="BH1330" s="116"/>
      <c r="BI1330" s="1"/>
      <c r="BK1330" s="116"/>
      <c r="BL1330" s="1"/>
      <c r="BN1330" s="116"/>
      <c r="BO1330" s="1"/>
      <c r="BQ1330" s="116"/>
      <c r="BR1330" s="1"/>
      <c r="BT1330" s="116"/>
      <c r="BU1330" s="1"/>
      <c r="BW1330" s="116"/>
      <c r="BX1330" s="1"/>
      <c r="BZ1330" s="116"/>
      <c r="CA1330" s="33"/>
    </row>
    <row r="1331" spans="7:79">
      <c r="G1331"/>
      <c r="H1331"/>
      <c r="J1331" s="115"/>
      <c r="M1331" s="116"/>
      <c r="N1331"/>
      <c r="P1331" s="115"/>
      <c r="S1331" s="116"/>
      <c r="T1331" s="1"/>
      <c r="V1331" s="116"/>
      <c r="W1331" s="1"/>
      <c r="Y1331" s="116"/>
      <c r="Z1331" s="1"/>
      <c r="AB1331" s="115"/>
      <c r="AC1331"/>
      <c r="AE1331" s="116"/>
      <c r="AF1331" s="1"/>
      <c r="AH1331" s="116"/>
      <c r="AI1331" s="1"/>
      <c r="AK1331" s="115"/>
      <c r="AL1331" s="1"/>
      <c r="AN1331" s="116"/>
      <c r="AO1331" s="114"/>
      <c r="AP1331" s="114"/>
      <c r="AQ1331" s="1"/>
      <c r="AR1331" s="1"/>
      <c r="AS1331" s="115"/>
      <c r="AT1331" s="1"/>
      <c r="AU1331" s="1"/>
      <c r="AV1331" s="115"/>
      <c r="AW1331" s="1"/>
      <c r="AX1331" s="33"/>
      <c r="AY1331" s="116"/>
      <c r="AZ1331" s="1"/>
      <c r="BB1331" s="119"/>
      <c r="BC1331" s="1"/>
      <c r="BD1331" s="33"/>
      <c r="BE1331" s="116"/>
      <c r="BF1331" s="1"/>
      <c r="BG1331" s="33"/>
      <c r="BH1331" s="116"/>
      <c r="BI1331" s="1"/>
      <c r="BK1331" s="116"/>
      <c r="BL1331" s="1"/>
      <c r="BN1331" s="116"/>
      <c r="BO1331" s="1"/>
      <c r="BQ1331" s="116"/>
      <c r="BR1331" s="1"/>
      <c r="BT1331" s="116"/>
      <c r="BU1331" s="1"/>
      <c r="BW1331" s="116"/>
      <c r="BX1331" s="1"/>
      <c r="BZ1331" s="116"/>
      <c r="CA1331" s="33"/>
    </row>
    <row r="1332" spans="7:79">
      <c r="G1332"/>
      <c r="H1332"/>
      <c r="J1332" s="115"/>
      <c r="M1332" s="116"/>
      <c r="N1332"/>
      <c r="P1332" s="115"/>
      <c r="S1332" s="116"/>
      <c r="T1332" s="1"/>
      <c r="V1332" s="116"/>
      <c r="W1332" s="1"/>
      <c r="Y1332" s="116"/>
      <c r="Z1332" s="1"/>
      <c r="AB1332" s="115"/>
      <c r="AC1332"/>
      <c r="AE1332" s="116"/>
      <c r="AF1332" s="1"/>
      <c r="AH1332" s="116"/>
      <c r="AI1332" s="1"/>
      <c r="AK1332" s="115"/>
      <c r="AL1332" s="1"/>
      <c r="AN1332" s="116"/>
      <c r="AO1332" s="114"/>
      <c r="AP1332" s="114"/>
      <c r="AQ1332" s="1"/>
      <c r="AR1332" s="1"/>
      <c r="AS1332" s="115"/>
      <c r="AT1332" s="1"/>
      <c r="AU1332" s="1"/>
      <c r="AV1332" s="115"/>
      <c r="AW1332" s="1"/>
      <c r="AX1332" s="33"/>
      <c r="AY1332" s="116"/>
      <c r="AZ1332" s="1"/>
      <c r="BB1332" s="119"/>
      <c r="BC1332" s="1"/>
      <c r="BD1332" s="33"/>
      <c r="BE1332" s="116"/>
      <c r="BF1332" s="1"/>
      <c r="BG1332" s="33"/>
      <c r="BH1332" s="116"/>
      <c r="BI1332" s="1"/>
      <c r="BK1332" s="116"/>
      <c r="BL1332" s="1"/>
      <c r="BN1332" s="116"/>
      <c r="BO1332" s="1"/>
      <c r="BQ1332" s="116"/>
      <c r="BR1332" s="1"/>
      <c r="BT1332" s="116"/>
      <c r="BU1332" s="1"/>
      <c r="BW1332" s="116"/>
      <c r="BX1332" s="1"/>
      <c r="BZ1332" s="116"/>
      <c r="CA1332" s="33"/>
    </row>
    <row r="1333" spans="7:79">
      <c r="G1333"/>
      <c r="H1333"/>
      <c r="J1333" s="115"/>
      <c r="M1333" s="116"/>
      <c r="N1333"/>
      <c r="P1333" s="115"/>
      <c r="S1333" s="116"/>
      <c r="T1333" s="1"/>
      <c r="V1333" s="116"/>
      <c r="W1333" s="1"/>
      <c r="Y1333" s="116"/>
      <c r="Z1333" s="1"/>
      <c r="AB1333" s="115"/>
      <c r="AC1333"/>
      <c r="AE1333" s="116"/>
      <c r="AF1333" s="1"/>
      <c r="AH1333" s="116"/>
      <c r="AI1333" s="1"/>
      <c r="AK1333" s="115"/>
      <c r="AL1333" s="1"/>
      <c r="AN1333" s="116"/>
      <c r="AO1333" s="114"/>
      <c r="AP1333" s="114"/>
      <c r="AQ1333" s="1"/>
      <c r="AR1333" s="1"/>
      <c r="AS1333" s="115"/>
      <c r="AT1333" s="1"/>
      <c r="AU1333" s="1"/>
      <c r="AV1333" s="115"/>
      <c r="AW1333" s="1"/>
      <c r="AX1333" s="33"/>
      <c r="AY1333" s="116"/>
      <c r="AZ1333" s="1"/>
      <c r="BB1333" s="119"/>
      <c r="BC1333" s="1"/>
      <c r="BD1333" s="33"/>
      <c r="BE1333" s="116"/>
      <c r="BF1333" s="1"/>
      <c r="BG1333" s="33"/>
      <c r="BH1333" s="116"/>
      <c r="BI1333" s="1"/>
      <c r="BK1333" s="116"/>
      <c r="BL1333" s="1"/>
      <c r="BN1333" s="116"/>
      <c r="BO1333" s="1"/>
      <c r="BQ1333" s="116"/>
      <c r="BR1333" s="1"/>
      <c r="BT1333" s="116"/>
      <c r="BU1333" s="1"/>
      <c r="BW1333" s="116"/>
      <c r="BX1333" s="1"/>
      <c r="BZ1333" s="116"/>
      <c r="CA1333" s="33"/>
    </row>
    <row r="1334" spans="7:79">
      <c r="G1334"/>
      <c r="H1334"/>
      <c r="J1334" s="115"/>
      <c r="M1334" s="116"/>
      <c r="N1334"/>
      <c r="P1334" s="115"/>
      <c r="S1334" s="116"/>
      <c r="T1334" s="1"/>
      <c r="V1334" s="116"/>
      <c r="W1334" s="1"/>
      <c r="Y1334" s="116"/>
      <c r="Z1334" s="1"/>
      <c r="AB1334" s="115"/>
      <c r="AC1334"/>
      <c r="AE1334" s="116"/>
      <c r="AF1334" s="1"/>
      <c r="AH1334" s="116"/>
      <c r="AI1334" s="1"/>
      <c r="AK1334" s="115"/>
      <c r="AL1334" s="1"/>
      <c r="AN1334" s="116"/>
      <c r="AO1334" s="114"/>
      <c r="AP1334" s="114"/>
      <c r="AQ1334" s="1"/>
      <c r="AR1334" s="1"/>
      <c r="AS1334" s="115"/>
      <c r="AT1334" s="1"/>
      <c r="AU1334" s="1"/>
      <c r="AV1334" s="115"/>
      <c r="AW1334" s="1"/>
      <c r="AX1334" s="33"/>
      <c r="AY1334" s="116"/>
      <c r="AZ1334" s="1"/>
      <c r="BB1334" s="119"/>
      <c r="BC1334" s="1"/>
      <c r="BD1334" s="33"/>
      <c r="BE1334" s="116"/>
      <c r="BF1334" s="1"/>
      <c r="BG1334" s="33"/>
      <c r="BH1334" s="116"/>
      <c r="BI1334" s="1"/>
      <c r="BK1334" s="116"/>
      <c r="BL1334" s="1"/>
      <c r="BN1334" s="116"/>
      <c r="BO1334" s="1"/>
      <c r="BQ1334" s="116"/>
      <c r="BR1334" s="1"/>
      <c r="BT1334" s="116"/>
      <c r="BU1334" s="1"/>
      <c r="BW1334" s="116"/>
      <c r="BX1334" s="1"/>
      <c r="BZ1334" s="116"/>
      <c r="CA1334" s="33"/>
    </row>
    <row r="1335" spans="7:79">
      <c r="G1335"/>
      <c r="H1335"/>
      <c r="J1335" s="115"/>
      <c r="M1335" s="116"/>
      <c r="N1335"/>
      <c r="P1335" s="115"/>
      <c r="S1335" s="116"/>
      <c r="T1335" s="1"/>
      <c r="V1335" s="116"/>
      <c r="W1335" s="1"/>
      <c r="Y1335" s="116"/>
      <c r="Z1335" s="1"/>
      <c r="AB1335" s="115"/>
      <c r="AC1335"/>
      <c r="AE1335" s="116"/>
      <c r="AF1335" s="1"/>
      <c r="AH1335" s="116"/>
      <c r="AI1335" s="1"/>
      <c r="AK1335" s="115"/>
      <c r="AL1335" s="1"/>
      <c r="AN1335" s="116"/>
      <c r="AO1335" s="114"/>
      <c r="AP1335" s="114"/>
      <c r="AQ1335" s="1"/>
      <c r="AR1335" s="1"/>
      <c r="AS1335" s="115"/>
      <c r="AT1335" s="1"/>
      <c r="AU1335" s="1"/>
      <c r="AV1335" s="115"/>
      <c r="AW1335" s="1"/>
      <c r="AX1335" s="33"/>
      <c r="AY1335" s="116"/>
      <c r="AZ1335" s="1"/>
      <c r="BB1335" s="119"/>
      <c r="BC1335" s="1"/>
      <c r="BD1335" s="33"/>
      <c r="BE1335" s="116"/>
      <c r="BF1335" s="1"/>
      <c r="BG1335" s="33"/>
      <c r="BH1335" s="116"/>
      <c r="BI1335" s="1"/>
      <c r="BK1335" s="116"/>
      <c r="BL1335" s="1"/>
      <c r="BN1335" s="116"/>
      <c r="BO1335" s="1"/>
      <c r="BQ1335" s="116"/>
      <c r="BR1335" s="1"/>
      <c r="BT1335" s="116"/>
      <c r="BU1335" s="1"/>
      <c r="BW1335" s="116"/>
      <c r="BX1335" s="1"/>
      <c r="BZ1335" s="116"/>
      <c r="CA1335" s="33"/>
    </row>
    <row r="1336" spans="7:79">
      <c r="G1336"/>
      <c r="H1336"/>
      <c r="J1336" s="115"/>
      <c r="M1336" s="116"/>
      <c r="N1336"/>
      <c r="P1336" s="115"/>
      <c r="S1336" s="116"/>
      <c r="T1336" s="1"/>
      <c r="V1336" s="116"/>
      <c r="W1336" s="1"/>
      <c r="Y1336" s="116"/>
      <c r="Z1336" s="1"/>
      <c r="AB1336" s="115"/>
      <c r="AC1336"/>
      <c r="AE1336" s="116"/>
      <c r="AF1336" s="1"/>
      <c r="AH1336" s="116"/>
      <c r="AI1336" s="1"/>
      <c r="AK1336" s="115"/>
      <c r="AL1336" s="1"/>
      <c r="AN1336" s="116"/>
      <c r="AO1336" s="114"/>
      <c r="AP1336" s="114"/>
      <c r="AQ1336" s="1"/>
      <c r="AR1336" s="1"/>
      <c r="AS1336" s="115"/>
      <c r="AT1336" s="1"/>
      <c r="AU1336" s="1"/>
      <c r="AV1336" s="115"/>
      <c r="AW1336" s="1"/>
      <c r="AX1336" s="33"/>
      <c r="AY1336" s="116"/>
      <c r="AZ1336" s="1"/>
      <c r="BB1336" s="119"/>
      <c r="BC1336" s="1"/>
      <c r="BD1336" s="33"/>
      <c r="BE1336" s="116"/>
      <c r="BF1336" s="1"/>
      <c r="BG1336" s="33"/>
      <c r="BH1336" s="116"/>
      <c r="BI1336" s="1"/>
      <c r="BK1336" s="116"/>
      <c r="BL1336" s="1"/>
      <c r="BN1336" s="116"/>
      <c r="BO1336" s="1"/>
      <c r="BQ1336" s="116"/>
      <c r="BR1336" s="1"/>
      <c r="BT1336" s="116"/>
      <c r="BU1336" s="1"/>
      <c r="BW1336" s="116"/>
      <c r="BX1336" s="1"/>
      <c r="BZ1336" s="116"/>
      <c r="CA1336" s="33"/>
    </row>
    <row r="1337" spans="7:79">
      <c r="G1337"/>
      <c r="H1337"/>
      <c r="J1337" s="115"/>
      <c r="M1337" s="116"/>
      <c r="N1337"/>
      <c r="P1337" s="115"/>
      <c r="S1337" s="116"/>
      <c r="T1337" s="1"/>
      <c r="V1337" s="116"/>
      <c r="W1337" s="1"/>
      <c r="Y1337" s="116"/>
      <c r="Z1337" s="1"/>
      <c r="AB1337" s="115"/>
      <c r="AC1337"/>
      <c r="AE1337" s="116"/>
      <c r="AF1337" s="1"/>
      <c r="AH1337" s="116"/>
      <c r="AI1337" s="1"/>
      <c r="AK1337" s="115"/>
      <c r="AL1337" s="1"/>
      <c r="AN1337" s="116"/>
      <c r="AO1337" s="114"/>
      <c r="AP1337" s="114"/>
      <c r="AQ1337" s="1"/>
      <c r="AR1337" s="1"/>
      <c r="AS1337" s="115"/>
      <c r="AT1337" s="1"/>
      <c r="AU1337" s="1"/>
      <c r="AV1337" s="115"/>
      <c r="AW1337" s="1"/>
      <c r="AX1337" s="33"/>
      <c r="AY1337" s="116"/>
      <c r="AZ1337" s="1"/>
      <c r="BB1337" s="119"/>
      <c r="BC1337" s="1"/>
      <c r="BD1337" s="33"/>
      <c r="BE1337" s="116"/>
      <c r="BF1337" s="1"/>
      <c r="BG1337" s="33"/>
      <c r="BH1337" s="116"/>
      <c r="BI1337" s="1"/>
      <c r="BK1337" s="116"/>
      <c r="BL1337" s="1"/>
      <c r="BN1337" s="116"/>
      <c r="BO1337" s="1"/>
      <c r="BQ1337" s="116"/>
      <c r="BR1337" s="1"/>
      <c r="BT1337" s="116"/>
      <c r="BU1337" s="1"/>
      <c r="BW1337" s="116"/>
      <c r="BX1337" s="1"/>
      <c r="BZ1337" s="116"/>
      <c r="CA1337" s="33"/>
    </row>
    <row r="1338" spans="7:79">
      <c r="G1338"/>
      <c r="H1338"/>
      <c r="J1338" s="115"/>
      <c r="M1338" s="116"/>
      <c r="N1338"/>
      <c r="P1338" s="115"/>
      <c r="S1338" s="116"/>
      <c r="T1338" s="1"/>
      <c r="V1338" s="116"/>
      <c r="W1338" s="1"/>
      <c r="Y1338" s="116"/>
      <c r="Z1338" s="1"/>
      <c r="AB1338" s="115"/>
      <c r="AC1338"/>
      <c r="AE1338" s="116"/>
      <c r="AF1338" s="1"/>
      <c r="AH1338" s="116"/>
      <c r="AI1338" s="1"/>
      <c r="AK1338" s="115"/>
      <c r="AL1338" s="1"/>
      <c r="AN1338" s="116"/>
      <c r="AO1338" s="114"/>
      <c r="AP1338" s="114"/>
      <c r="AQ1338" s="1"/>
      <c r="AR1338" s="1"/>
      <c r="AS1338" s="115"/>
      <c r="AT1338" s="1"/>
      <c r="AU1338" s="1"/>
      <c r="AV1338" s="115"/>
      <c r="AW1338" s="1"/>
      <c r="AX1338" s="33"/>
      <c r="AY1338" s="116"/>
      <c r="AZ1338" s="1"/>
      <c r="BB1338" s="119"/>
      <c r="BC1338" s="1"/>
      <c r="BD1338" s="33"/>
      <c r="BE1338" s="116"/>
      <c r="BF1338" s="1"/>
      <c r="BG1338" s="33"/>
      <c r="BH1338" s="116"/>
      <c r="BI1338" s="1"/>
      <c r="BK1338" s="116"/>
      <c r="BL1338" s="1"/>
      <c r="BN1338" s="116"/>
      <c r="BO1338" s="1"/>
      <c r="BQ1338" s="116"/>
      <c r="BR1338" s="1"/>
      <c r="BT1338" s="116"/>
      <c r="BU1338" s="1"/>
      <c r="BW1338" s="116"/>
      <c r="BX1338" s="1"/>
      <c r="BZ1338" s="116"/>
      <c r="CA1338" s="33"/>
    </row>
    <row r="1339" spans="7:79">
      <c r="G1339"/>
      <c r="H1339"/>
      <c r="J1339" s="115"/>
      <c r="M1339" s="116"/>
      <c r="N1339"/>
      <c r="P1339" s="115"/>
      <c r="S1339" s="116"/>
      <c r="T1339" s="1"/>
      <c r="V1339" s="116"/>
      <c r="W1339" s="1"/>
      <c r="Y1339" s="116"/>
      <c r="Z1339" s="1"/>
      <c r="AB1339" s="115"/>
      <c r="AC1339"/>
      <c r="AE1339" s="116"/>
      <c r="AF1339" s="1"/>
      <c r="AH1339" s="116"/>
      <c r="AI1339" s="1"/>
      <c r="AK1339" s="115"/>
      <c r="AL1339" s="1"/>
      <c r="AN1339" s="116"/>
      <c r="AO1339" s="114"/>
      <c r="AP1339" s="114"/>
      <c r="AQ1339" s="1"/>
      <c r="AR1339" s="1"/>
      <c r="AS1339" s="115"/>
      <c r="AT1339" s="1"/>
      <c r="AU1339" s="1"/>
      <c r="AV1339" s="115"/>
      <c r="AW1339" s="1"/>
      <c r="AX1339" s="33"/>
      <c r="AY1339" s="116"/>
      <c r="AZ1339" s="1"/>
      <c r="BB1339" s="119"/>
      <c r="BC1339" s="1"/>
      <c r="BD1339" s="33"/>
      <c r="BE1339" s="116"/>
      <c r="BF1339" s="1"/>
      <c r="BG1339" s="33"/>
      <c r="BH1339" s="116"/>
      <c r="BI1339" s="1"/>
      <c r="BK1339" s="116"/>
      <c r="BL1339" s="1"/>
      <c r="BN1339" s="116"/>
      <c r="BO1339" s="1"/>
      <c r="BQ1339" s="116"/>
      <c r="BR1339" s="1"/>
      <c r="BT1339" s="116"/>
      <c r="BU1339" s="1"/>
      <c r="BW1339" s="116"/>
      <c r="BX1339" s="1"/>
      <c r="BZ1339" s="116"/>
      <c r="CA1339" s="33"/>
    </row>
    <row r="1340" spans="7:79">
      <c r="G1340"/>
      <c r="H1340"/>
      <c r="J1340" s="115"/>
      <c r="M1340" s="116"/>
      <c r="N1340"/>
      <c r="P1340" s="115"/>
      <c r="S1340" s="116"/>
      <c r="T1340" s="1"/>
      <c r="V1340" s="116"/>
      <c r="W1340" s="1"/>
      <c r="Y1340" s="116"/>
      <c r="Z1340" s="1"/>
      <c r="AB1340" s="115"/>
      <c r="AC1340"/>
      <c r="AE1340" s="116"/>
      <c r="AF1340" s="1"/>
      <c r="AH1340" s="116"/>
      <c r="AI1340" s="1"/>
      <c r="AK1340" s="115"/>
      <c r="AL1340" s="1"/>
      <c r="AN1340" s="116"/>
      <c r="AO1340" s="114"/>
      <c r="AP1340" s="114"/>
      <c r="AQ1340" s="1"/>
      <c r="AR1340" s="1"/>
      <c r="AS1340" s="115"/>
      <c r="AT1340" s="1"/>
      <c r="AU1340" s="1"/>
      <c r="AV1340" s="115"/>
      <c r="AW1340" s="1"/>
      <c r="AX1340" s="33"/>
      <c r="AY1340" s="116"/>
      <c r="AZ1340" s="1"/>
      <c r="BB1340" s="119"/>
      <c r="BC1340" s="1"/>
      <c r="BD1340" s="33"/>
      <c r="BE1340" s="116"/>
      <c r="BF1340" s="1"/>
      <c r="BG1340" s="33"/>
      <c r="BH1340" s="116"/>
      <c r="BI1340" s="1"/>
      <c r="BK1340" s="116"/>
      <c r="BL1340" s="1"/>
      <c r="BN1340" s="116"/>
      <c r="BO1340" s="1"/>
      <c r="BQ1340" s="116"/>
      <c r="BR1340" s="1"/>
      <c r="BT1340" s="116"/>
      <c r="BU1340" s="1"/>
      <c r="BW1340" s="116"/>
      <c r="BX1340" s="1"/>
      <c r="BZ1340" s="116"/>
      <c r="CA1340" s="33"/>
    </row>
    <row r="1341" spans="7:79">
      <c r="G1341"/>
      <c r="H1341"/>
      <c r="J1341" s="115"/>
      <c r="M1341" s="116"/>
      <c r="N1341"/>
      <c r="P1341" s="115"/>
      <c r="S1341" s="116"/>
      <c r="T1341" s="1"/>
      <c r="V1341" s="116"/>
      <c r="W1341" s="1"/>
      <c r="Y1341" s="116"/>
      <c r="Z1341" s="1"/>
      <c r="AB1341" s="115"/>
      <c r="AC1341"/>
      <c r="AE1341" s="116"/>
      <c r="AF1341" s="1"/>
      <c r="AH1341" s="116"/>
      <c r="AI1341" s="1"/>
      <c r="AK1341" s="115"/>
      <c r="AL1341" s="1"/>
      <c r="AN1341" s="116"/>
      <c r="AO1341" s="114"/>
      <c r="AP1341" s="114"/>
      <c r="AQ1341" s="1"/>
      <c r="AR1341" s="1"/>
      <c r="AS1341" s="115"/>
      <c r="AT1341" s="1"/>
      <c r="AU1341" s="1"/>
      <c r="AV1341" s="115"/>
      <c r="AW1341" s="1"/>
      <c r="AX1341" s="33"/>
      <c r="AY1341" s="116"/>
      <c r="AZ1341" s="1"/>
      <c r="BB1341" s="119"/>
      <c r="BC1341" s="1"/>
      <c r="BD1341" s="33"/>
      <c r="BE1341" s="116"/>
      <c r="BF1341" s="1"/>
      <c r="BG1341" s="33"/>
      <c r="BH1341" s="116"/>
      <c r="BI1341" s="1"/>
      <c r="BK1341" s="116"/>
      <c r="BL1341" s="1"/>
      <c r="BN1341" s="116"/>
      <c r="BO1341" s="1"/>
      <c r="BQ1341" s="116"/>
      <c r="BR1341" s="1"/>
      <c r="BT1341" s="116"/>
      <c r="BU1341" s="1"/>
      <c r="BW1341" s="116"/>
      <c r="BX1341" s="1"/>
      <c r="BZ1341" s="116"/>
      <c r="CA1341" s="33"/>
    </row>
    <row r="1342" spans="7:79">
      <c r="G1342"/>
      <c r="H1342"/>
      <c r="J1342" s="115"/>
      <c r="M1342" s="116"/>
      <c r="N1342"/>
      <c r="P1342" s="115"/>
      <c r="S1342" s="116"/>
      <c r="T1342" s="1"/>
      <c r="V1342" s="116"/>
      <c r="W1342" s="1"/>
      <c r="Y1342" s="116"/>
      <c r="Z1342" s="1"/>
      <c r="AB1342" s="115"/>
      <c r="AC1342"/>
      <c r="AE1342" s="116"/>
      <c r="AF1342" s="1"/>
      <c r="AH1342" s="116"/>
      <c r="AI1342" s="1"/>
      <c r="AK1342" s="115"/>
      <c r="AL1342" s="1"/>
      <c r="AN1342" s="116"/>
      <c r="AO1342" s="114"/>
      <c r="AP1342" s="114"/>
      <c r="AQ1342" s="1"/>
      <c r="AR1342" s="1"/>
      <c r="AS1342" s="115"/>
      <c r="AT1342" s="1"/>
      <c r="AU1342" s="1"/>
      <c r="AV1342" s="115"/>
      <c r="AW1342" s="1"/>
      <c r="AX1342" s="33"/>
      <c r="AY1342" s="116"/>
      <c r="AZ1342" s="1"/>
      <c r="BB1342" s="119"/>
      <c r="BC1342" s="1"/>
      <c r="BD1342" s="33"/>
      <c r="BE1342" s="116"/>
      <c r="BF1342" s="1"/>
      <c r="BG1342" s="33"/>
      <c r="BH1342" s="116"/>
      <c r="BI1342" s="1"/>
      <c r="BK1342" s="116"/>
      <c r="BL1342" s="1"/>
      <c r="BN1342" s="116"/>
      <c r="BO1342" s="1"/>
      <c r="BQ1342" s="116"/>
      <c r="BR1342" s="1"/>
      <c r="BT1342" s="116"/>
      <c r="BU1342" s="1"/>
      <c r="BW1342" s="116"/>
      <c r="BX1342" s="1"/>
      <c r="BZ1342" s="116"/>
      <c r="CA1342" s="33"/>
    </row>
    <row r="1343" spans="7:79">
      <c r="G1343"/>
      <c r="H1343"/>
      <c r="J1343" s="115"/>
      <c r="M1343" s="116"/>
      <c r="N1343"/>
      <c r="P1343" s="115"/>
      <c r="S1343" s="116"/>
      <c r="T1343" s="1"/>
      <c r="V1343" s="116"/>
      <c r="W1343" s="1"/>
      <c r="Y1343" s="116"/>
      <c r="Z1343" s="1"/>
      <c r="AB1343" s="115"/>
      <c r="AC1343"/>
      <c r="AE1343" s="116"/>
      <c r="AF1343" s="1"/>
      <c r="AH1343" s="116"/>
      <c r="AI1343" s="1"/>
      <c r="AK1343" s="115"/>
      <c r="AL1343" s="1"/>
      <c r="AN1343" s="116"/>
      <c r="AO1343" s="114"/>
      <c r="AP1343" s="114"/>
      <c r="AQ1343" s="1"/>
      <c r="AR1343" s="1"/>
      <c r="AS1343" s="115"/>
      <c r="AT1343" s="1"/>
      <c r="AU1343" s="1"/>
      <c r="AV1343" s="115"/>
      <c r="AW1343" s="1"/>
      <c r="AX1343" s="33"/>
      <c r="AY1343" s="116"/>
      <c r="AZ1343" s="1"/>
      <c r="BB1343" s="119"/>
      <c r="BC1343" s="1"/>
      <c r="BD1343" s="33"/>
      <c r="BE1343" s="116"/>
      <c r="BF1343" s="1"/>
      <c r="BG1343" s="33"/>
      <c r="BH1343" s="116"/>
      <c r="BI1343" s="1"/>
      <c r="BK1343" s="116"/>
      <c r="BL1343" s="1"/>
      <c r="BN1343" s="116"/>
      <c r="BO1343" s="1"/>
      <c r="BQ1343" s="116"/>
      <c r="BR1343" s="1"/>
      <c r="BT1343" s="116"/>
      <c r="BU1343" s="1"/>
      <c r="BW1343" s="116"/>
      <c r="BX1343" s="1"/>
      <c r="BZ1343" s="116"/>
      <c r="CA1343" s="33"/>
    </row>
    <row r="1344" spans="7:79">
      <c r="G1344"/>
      <c r="H1344"/>
      <c r="J1344" s="115"/>
      <c r="M1344" s="116"/>
      <c r="N1344"/>
      <c r="P1344" s="115"/>
      <c r="S1344" s="116"/>
      <c r="T1344" s="1"/>
      <c r="V1344" s="116"/>
      <c r="W1344" s="1"/>
      <c r="Y1344" s="116"/>
      <c r="Z1344" s="1"/>
      <c r="AB1344" s="115"/>
      <c r="AC1344"/>
      <c r="AE1344" s="116"/>
      <c r="AF1344" s="1"/>
      <c r="AH1344" s="116"/>
      <c r="AI1344" s="1"/>
      <c r="AK1344" s="115"/>
      <c r="AL1344" s="1"/>
      <c r="AN1344" s="116"/>
      <c r="AO1344" s="114"/>
      <c r="AP1344" s="114"/>
      <c r="AQ1344" s="1"/>
      <c r="AR1344" s="1"/>
      <c r="AS1344" s="115"/>
      <c r="AT1344" s="1"/>
      <c r="AU1344" s="1"/>
      <c r="AV1344" s="115"/>
      <c r="AW1344" s="1"/>
      <c r="AX1344" s="33"/>
      <c r="AY1344" s="116"/>
      <c r="AZ1344" s="1"/>
      <c r="BB1344" s="119"/>
      <c r="BC1344" s="1"/>
      <c r="BD1344" s="33"/>
      <c r="BE1344" s="116"/>
      <c r="BF1344" s="1"/>
      <c r="BG1344" s="33"/>
      <c r="BH1344" s="116"/>
      <c r="BI1344" s="1"/>
      <c r="BK1344" s="116"/>
      <c r="BL1344" s="1"/>
      <c r="BN1344" s="116"/>
      <c r="BO1344" s="1"/>
      <c r="BQ1344" s="116"/>
      <c r="BR1344" s="1"/>
      <c r="BT1344" s="116"/>
      <c r="BU1344" s="1"/>
      <c r="BW1344" s="116"/>
      <c r="BX1344" s="1"/>
      <c r="BZ1344" s="116"/>
      <c r="CA1344" s="33"/>
    </row>
    <row r="1345" spans="7:79">
      <c r="G1345"/>
      <c r="H1345"/>
      <c r="J1345" s="115"/>
      <c r="M1345" s="116"/>
      <c r="N1345"/>
      <c r="P1345" s="115"/>
      <c r="S1345" s="116"/>
      <c r="T1345" s="1"/>
      <c r="V1345" s="116"/>
      <c r="W1345" s="1"/>
      <c r="Y1345" s="116"/>
      <c r="Z1345" s="1"/>
      <c r="AB1345" s="115"/>
      <c r="AC1345"/>
      <c r="AE1345" s="116"/>
      <c r="AF1345" s="1"/>
      <c r="AH1345" s="116"/>
      <c r="AI1345" s="1"/>
      <c r="AK1345" s="115"/>
      <c r="AL1345" s="1"/>
      <c r="AN1345" s="116"/>
      <c r="AO1345" s="114"/>
      <c r="AP1345" s="114"/>
      <c r="AQ1345" s="1"/>
      <c r="AR1345" s="1"/>
      <c r="AS1345" s="115"/>
      <c r="AT1345" s="1"/>
      <c r="AU1345" s="1"/>
      <c r="AV1345" s="115"/>
      <c r="AW1345" s="1"/>
      <c r="AX1345" s="33"/>
      <c r="AY1345" s="116"/>
      <c r="AZ1345" s="1"/>
      <c r="BB1345" s="119"/>
      <c r="BC1345" s="1"/>
      <c r="BD1345" s="33"/>
      <c r="BE1345" s="116"/>
      <c r="BF1345" s="1"/>
      <c r="BG1345" s="33"/>
      <c r="BH1345" s="116"/>
      <c r="BI1345" s="1"/>
      <c r="BK1345" s="116"/>
      <c r="BL1345" s="1"/>
      <c r="BN1345" s="116"/>
      <c r="BO1345" s="1"/>
      <c r="BQ1345" s="116"/>
      <c r="BR1345" s="1"/>
      <c r="BT1345" s="116"/>
      <c r="BU1345" s="1"/>
      <c r="BW1345" s="116"/>
      <c r="BX1345" s="1"/>
      <c r="BZ1345" s="116"/>
      <c r="CA1345" s="33"/>
    </row>
    <row r="1346" spans="7:79">
      <c r="G1346"/>
      <c r="H1346"/>
      <c r="J1346" s="115"/>
      <c r="M1346" s="116"/>
      <c r="N1346"/>
      <c r="P1346" s="115"/>
      <c r="S1346" s="116"/>
      <c r="T1346" s="1"/>
      <c r="V1346" s="116"/>
      <c r="W1346" s="1"/>
      <c r="Y1346" s="116"/>
      <c r="Z1346" s="1"/>
      <c r="AB1346" s="115"/>
      <c r="AC1346"/>
      <c r="AE1346" s="116"/>
      <c r="AF1346" s="1"/>
      <c r="AH1346" s="116"/>
      <c r="AI1346" s="1"/>
      <c r="AK1346" s="115"/>
      <c r="AL1346" s="1"/>
      <c r="AN1346" s="116"/>
      <c r="AO1346" s="114"/>
      <c r="AP1346" s="114"/>
      <c r="AQ1346" s="1"/>
      <c r="AR1346" s="1"/>
      <c r="AS1346" s="115"/>
      <c r="AT1346" s="1"/>
      <c r="AU1346" s="1"/>
      <c r="AV1346" s="115"/>
      <c r="AW1346" s="1"/>
      <c r="AX1346" s="33"/>
      <c r="AY1346" s="116"/>
      <c r="AZ1346" s="1"/>
      <c r="BB1346" s="119"/>
      <c r="BC1346" s="1"/>
      <c r="BD1346" s="33"/>
      <c r="BE1346" s="116"/>
      <c r="BF1346" s="1"/>
      <c r="BG1346" s="33"/>
      <c r="BH1346" s="116"/>
      <c r="BI1346" s="1"/>
      <c r="BK1346" s="116"/>
      <c r="BL1346" s="1"/>
      <c r="BN1346" s="116"/>
      <c r="BO1346" s="1"/>
      <c r="BQ1346" s="116"/>
      <c r="BR1346" s="1"/>
      <c r="BT1346" s="116"/>
      <c r="BU1346" s="1"/>
      <c r="BW1346" s="116"/>
      <c r="BX1346" s="1"/>
      <c r="BZ1346" s="116"/>
      <c r="CA1346" s="33"/>
    </row>
    <row r="1347" spans="7:79">
      <c r="G1347"/>
      <c r="H1347"/>
      <c r="J1347" s="115"/>
      <c r="M1347" s="116"/>
      <c r="N1347"/>
      <c r="P1347" s="115"/>
      <c r="S1347" s="116"/>
      <c r="T1347" s="1"/>
      <c r="V1347" s="116"/>
      <c r="W1347" s="1"/>
      <c r="Y1347" s="116"/>
      <c r="Z1347" s="1"/>
      <c r="AB1347" s="115"/>
      <c r="AC1347"/>
      <c r="AE1347" s="116"/>
      <c r="AF1347" s="1"/>
      <c r="AH1347" s="116"/>
      <c r="AI1347" s="1"/>
      <c r="AK1347" s="115"/>
      <c r="AL1347" s="1"/>
      <c r="AN1347" s="116"/>
      <c r="AO1347" s="114"/>
      <c r="AP1347" s="114"/>
      <c r="AQ1347" s="1"/>
      <c r="AR1347" s="1"/>
      <c r="AS1347" s="115"/>
      <c r="AT1347" s="1"/>
      <c r="AU1347" s="1"/>
      <c r="AV1347" s="115"/>
      <c r="AW1347" s="1"/>
      <c r="AX1347" s="33"/>
      <c r="AY1347" s="116"/>
      <c r="AZ1347" s="1"/>
      <c r="BB1347" s="119"/>
      <c r="BC1347" s="1"/>
      <c r="BD1347" s="33"/>
      <c r="BE1347" s="116"/>
      <c r="BF1347" s="1"/>
      <c r="BG1347" s="33"/>
      <c r="BH1347" s="116"/>
      <c r="BI1347" s="1"/>
      <c r="BK1347" s="116"/>
      <c r="BL1347" s="1"/>
      <c r="BN1347" s="116"/>
      <c r="BO1347" s="1"/>
      <c r="BQ1347" s="116"/>
      <c r="BR1347" s="1"/>
      <c r="BT1347" s="116"/>
      <c r="BU1347" s="1"/>
      <c r="BW1347" s="116"/>
      <c r="BX1347" s="1"/>
      <c r="BZ1347" s="116"/>
      <c r="CA1347" s="33"/>
    </row>
    <row r="1348" spans="7:79">
      <c r="G1348"/>
      <c r="H1348"/>
      <c r="J1348" s="115"/>
      <c r="M1348" s="116"/>
      <c r="N1348"/>
      <c r="P1348" s="115"/>
      <c r="S1348" s="116"/>
      <c r="T1348" s="1"/>
      <c r="V1348" s="116"/>
      <c r="W1348" s="1"/>
      <c r="Y1348" s="116"/>
      <c r="Z1348" s="1"/>
      <c r="AB1348" s="115"/>
      <c r="AC1348"/>
      <c r="AE1348" s="116"/>
      <c r="AF1348" s="1"/>
      <c r="AH1348" s="116"/>
      <c r="AI1348" s="1"/>
      <c r="AK1348" s="115"/>
      <c r="AL1348" s="1"/>
      <c r="AN1348" s="116"/>
      <c r="AO1348" s="114"/>
      <c r="AP1348" s="114"/>
      <c r="AQ1348" s="1"/>
      <c r="AR1348" s="1"/>
      <c r="AS1348" s="115"/>
      <c r="AT1348" s="1"/>
      <c r="AU1348" s="1"/>
      <c r="AV1348" s="115"/>
      <c r="AW1348" s="1"/>
      <c r="AX1348" s="33"/>
      <c r="AY1348" s="116"/>
      <c r="AZ1348" s="1"/>
      <c r="BB1348" s="119"/>
      <c r="BC1348" s="1"/>
      <c r="BD1348" s="33"/>
      <c r="BE1348" s="116"/>
      <c r="BF1348" s="1"/>
      <c r="BG1348" s="33"/>
      <c r="BH1348" s="116"/>
      <c r="BI1348" s="1"/>
      <c r="BK1348" s="116"/>
      <c r="BL1348" s="1"/>
      <c r="BN1348" s="116"/>
      <c r="BO1348" s="1"/>
      <c r="BQ1348" s="116"/>
      <c r="BR1348" s="1"/>
      <c r="BT1348" s="116"/>
      <c r="BU1348" s="1"/>
      <c r="BW1348" s="116"/>
      <c r="BX1348" s="1"/>
      <c r="BZ1348" s="116"/>
      <c r="CA1348" s="33"/>
    </row>
    <row r="1349" spans="7:79">
      <c r="G1349"/>
      <c r="H1349"/>
      <c r="J1349" s="115"/>
      <c r="M1349" s="116"/>
      <c r="N1349"/>
      <c r="P1349" s="115"/>
      <c r="S1349" s="116"/>
      <c r="T1349" s="1"/>
      <c r="V1349" s="116"/>
      <c r="W1349" s="1"/>
      <c r="Y1349" s="116"/>
      <c r="Z1349" s="1"/>
      <c r="AB1349" s="115"/>
      <c r="AC1349"/>
      <c r="AE1349" s="116"/>
      <c r="AF1349" s="1"/>
      <c r="AH1349" s="116"/>
      <c r="AI1349" s="1"/>
      <c r="AK1349" s="115"/>
      <c r="AL1349" s="1"/>
      <c r="AN1349" s="116"/>
      <c r="AO1349" s="114"/>
      <c r="AP1349" s="114"/>
      <c r="AQ1349" s="1"/>
      <c r="AR1349" s="1"/>
      <c r="AS1349" s="115"/>
      <c r="AT1349" s="1"/>
      <c r="AU1349" s="1"/>
      <c r="AV1349" s="115"/>
      <c r="AW1349" s="1"/>
      <c r="AX1349" s="33"/>
      <c r="AY1349" s="116"/>
      <c r="AZ1349" s="1"/>
      <c r="BB1349" s="119"/>
      <c r="BC1349" s="1"/>
      <c r="BD1349" s="33"/>
      <c r="BE1349" s="116"/>
      <c r="BF1349" s="1"/>
      <c r="BG1349" s="33"/>
      <c r="BH1349" s="116"/>
      <c r="BI1349" s="1"/>
      <c r="BK1349" s="116"/>
      <c r="BL1349" s="1"/>
      <c r="BN1349" s="116"/>
      <c r="BO1349" s="1"/>
      <c r="BQ1349" s="116"/>
      <c r="BR1349" s="1"/>
      <c r="BT1349" s="116"/>
      <c r="BU1349" s="1"/>
      <c r="BW1349" s="116"/>
      <c r="BX1349" s="1"/>
      <c r="BZ1349" s="116"/>
      <c r="CA1349" s="33"/>
    </row>
    <row r="1350" spans="7:79">
      <c r="G1350"/>
      <c r="H1350"/>
      <c r="J1350" s="115"/>
      <c r="M1350" s="116"/>
      <c r="N1350"/>
      <c r="P1350" s="115"/>
      <c r="S1350" s="116"/>
      <c r="T1350" s="1"/>
      <c r="V1350" s="116"/>
      <c r="W1350" s="1"/>
      <c r="Y1350" s="116"/>
      <c r="Z1350" s="1"/>
      <c r="AB1350" s="115"/>
      <c r="AC1350"/>
      <c r="AE1350" s="116"/>
      <c r="AF1350" s="1"/>
      <c r="AH1350" s="116"/>
      <c r="AI1350" s="1"/>
      <c r="AK1350" s="115"/>
      <c r="AL1350" s="1"/>
      <c r="AN1350" s="116"/>
      <c r="AO1350" s="114"/>
      <c r="AP1350" s="114"/>
      <c r="AQ1350" s="1"/>
      <c r="AR1350" s="1"/>
      <c r="AS1350" s="115"/>
      <c r="AT1350" s="1"/>
      <c r="AU1350" s="1"/>
      <c r="AV1350" s="115"/>
      <c r="AW1350" s="1"/>
      <c r="AX1350" s="33"/>
      <c r="AY1350" s="116"/>
      <c r="AZ1350" s="1"/>
      <c r="BB1350" s="119"/>
      <c r="BC1350" s="1"/>
      <c r="BD1350" s="33"/>
      <c r="BE1350" s="116"/>
      <c r="BF1350" s="1"/>
      <c r="BG1350" s="33"/>
      <c r="BH1350" s="116"/>
      <c r="BI1350" s="1"/>
      <c r="BK1350" s="116"/>
      <c r="BL1350" s="1"/>
      <c r="BN1350" s="116"/>
      <c r="BO1350" s="1"/>
      <c r="BQ1350" s="116"/>
      <c r="BR1350" s="1"/>
      <c r="BT1350" s="116"/>
      <c r="BU1350" s="1"/>
      <c r="BW1350" s="116"/>
      <c r="BX1350" s="1"/>
      <c r="BZ1350" s="116"/>
      <c r="CA1350" s="33"/>
    </row>
    <row r="1351" spans="7:79">
      <c r="G1351"/>
      <c r="H1351"/>
      <c r="J1351" s="115"/>
      <c r="M1351" s="116"/>
      <c r="N1351"/>
      <c r="P1351" s="115"/>
      <c r="S1351" s="116"/>
      <c r="T1351" s="1"/>
      <c r="V1351" s="116"/>
      <c r="W1351" s="1"/>
      <c r="Y1351" s="116"/>
      <c r="Z1351" s="1"/>
      <c r="AB1351" s="115"/>
      <c r="AC1351"/>
      <c r="AE1351" s="116"/>
      <c r="AF1351" s="1"/>
      <c r="AH1351" s="116"/>
      <c r="AI1351" s="1"/>
      <c r="AK1351" s="115"/>
      <c r="AL1351" s="1"/>
      <c r="AN1351" s="116"/>
      <c r="AO1351" s="114"/>
      <c r="AP1351" s="114"/>
      <c r="AQ1351" s="1"/>
      <c r="AR1351" s="1"/>
      <c r="AS1351" s="115"/>
      <c r="AT1351" s="1"/>
      <c r="AU1351" s="1"/>
      <c r="AV1351" s="115"/>
      <c r="AW1351" s="1"/>
      <c r="AX1351" s="33"/>
      <c r="AY1351" s="116"/>
      <c r="AZ1351" s="1"/>
      <c r="BB1351" s="119"/>
      <c r="BC1351" s="1"/>
      <c r="BD1351" s="33"/>
      <c r="BE1351" s="116"/>
      <c r="BF1351" s="1"/>
      <c r="BG1351" s="33"/>
      <c r="BH1351" s="116"/>
      <c r="BI1351" s="1"/>
      <c r="BK1351" s="116"/>
      <c r="BL1351" s="1"/>
      <c r="BN1351" s="116"/>
      <c r="BO1351" s="1"/>
      <c r="BQ1351" s="116"/>
      <c r="BR1351" s="1"/>
      <c r="BT1351" s="116"/>
      <c r="BU1351" s="1"/>
      <c r="BW1351" s="116"/>
      <c r="BX1351" s="1"/>
      <c r="BZ1351" s="116"/>
      <c r="CA1351" s="33"/>
    </row>
    <row r="1352" spans="7:79">
      <c r="G1352"/>
      <c r="H1352"/>
      <c r="J1352" s="115"/>
      <c r="M1352" s="116"/>
      <c r="N1352"/>
      <c r="P1352" s="115"/>
      <c r="S1352" s="116"/>
      <c r="T1352" s="1"/>
      <c r="V1352" s="116"/>
      <c r="W1352" s="1"/>
      <c r="Y1352" s="116"/>
      <c r="Z1352" s="1"/>
      <c r="AB1352" s="115"/>
      <c r="AC1352"/>
      <c r="AE1352" s="116"/>
      <c r="AF1352" s="1"/>
      <c r="AH1352" s="116"/>
      <c r="AI1352" s="1"/>
      <c r="AK1352" s="115"/>
      <c r="AL1352" s="1"/>
      <c r="AN1352" s="116"/>
      <c r="AO1352" s="114"/>
      <c r="AP1352" s="114"/>
      <c r="AQ1352" s="1"/>
      <c r="AR1352" s="1"/>
      <c r="AS1352" s="115"/>
      <c r="AT1352" s="1"/>
      <c r="AU1352" s="1"/>
      <c r="AV1352" s="115"/>
      <c r="AW1352" s="1"/>
      <c r="AX1352" s="33"/>
      <c r="AY1352" s="116"/>
      <c r="AZ1352" s="1"/>
      <c r="BB1352" s="119"/>
      <c r="BC1352" s="1"/>
      <c r="BD1352" s="33"/>
      <c r="BE1352" s="116"/>
      <c r="BF1352" s="1"/>
      <c r="BG1352" s="33"/>
      <c r="BH1352" s="116"/>
      <c r="BI1352" s="1"/>
      <c r="BK1352" s="116"/>
      <c r="BL1352" s="1"/>
      <c r="BN1352" s="116"/>
      <c r="BO1352" s="1"/>
      <c r="BQ1352" s="116"/>
      <c r="BR1352" s="1"/>
      <c r="BT1352" s="116"/>
      <c r="BU1352" s="1"/>
      <c r="BW1352" s="116"/>
      <c r="BX1352" s="1"/>
      <c r="BZ1352" s="116"/>
      <c r="CA1352" s="33"/>
    </row>
    <row r="1353" spans="7:79">
      <c r="G1353"/>
      <c r="H1353"/>
      <c r="J1353" s="115"/>
      <c r="M1353" s="116"/>
      <c r="N1353"/>
      <c r="P1353" s="115"/>
      <c r="S1353" s="116"/>
      <c r="T1353" s="1"/>
      <c r="V1353" s="116"/>
      <c r="W1353" s="1"/>
      <c r="Y1353" s="116"/>
      <c r="Z1353" s="1"/>
      <c r="AB1353" s="115"/>
      <c r="AC1353"/>
      <c r="AE1353" s="116"/>
      <c r="AF1353" s="1"/>
      <c r="AH1353" s="116"/>
      <c r="AI1353" s="1"/>
      <c r="AK1353" s="115"/>
      <c r="AL1353" s="1"/>
      <c r="AN1353" s="116"/>
      <c r="AO1353" s="114"/>
      <c r="AP1353" s="114"/>
      <c r="AQ1353" s="1"/>
      <c r="AR1353" s="1"/>
      <c r="AS1353" s="115"/>
      <c r="AT1353" s="1"/>
      <c r="AU1353" s="1"/>
      <c r="AV1353" s="115"/>
      <c r="AW1353" s="1"/>
      <c r="AX1353" s="33"/>
      <c r="AY1353" s="116"/>
      <c r="AZ1353" s="1"/>
      <c r="BB1353" s="119"/>
      <c r="BC1353" s="1"/>
      <c r="BD1353" s="33"/>
      <c r="BE1353" s="116"/>
      <c r="BF1353" s="1"/>
      <c r="BG1353" s="33"/>
      <c r="BH1353" s="116"/>
      <c r="BI1353" s="1"/>
      <c r="BK1353" s="116"/>
      <c r="BL1353" s="1"/>
      <c r="BN1353" s="116"/>
      <c r="BO1353" s="1"/>
      <c r="BQ1353" s="116"/>
      <c r="BR1353" s="1"/>
      <c r="BT1353" s="116"/>
      <c r="BU1353" s="1"/>
      <c r="BW1353" s="116"/>
      <c r="BX1353" s="1"/>
      <c r="BZ1353" s="116"/>
      <c r="CA1353" s="33"/>
    </row>
    <row r="1354" spans="7:79">
      <c r="G1354"/>
      <c r="H1354"/>
      <c r="J1354" s="115"/>
      <c r="M1354" s="116"/>
      <c r="N1354"/>
      <c r="P1354" s="115"/>
      <c r="S1354" s="116"/>
      <c r="T1354" s="1"/>
      <c r="V1354" s="116"/>
      <c r="W1354" s="1"/>
      <c r="Y1354" s="116"/>
      <c r="Z1354" s="1"/>
      <c r="AB1354" s="115"/>
      <c r="AC1354"/>
      <c r="AE1354" s="116"/>
      <c r="AF1354" s="1"/>
      <c r="AH1354" s="116"/>
      <c r="AI1354" s="1"/>
      <c r="AK1354" s="115"/>
      <c r="AL1354" s="1"/>
      <c r="AN1354" s="116"/>
      <c r="AO1354" s="114"/>
      <c r="AP1354" s="114"/>
      <c r="AQ1354" s="1"/>
      <c r="AR1354" s="1"/>
      <c r="AS1354" s="115"/>
      <c r="AT1354" s="1"/>
      <c r="AU1354" s="1"/>
      <c r="AV1354" s="115"/>
      <c r="AW1354" s="1"/>
      <c r="AX1354" s="33"/>
      <c r="AY1354" s="116"/>
      <c r="AZ1354" s="1"/>
      <c r="BB1354" s="119"/>
      <c r="BC1354" s="1"/>
      <c r="BD1354" s="33"/>
      <c r="BE1354" s="116"/>
      <c r="BF1354" s="1"/>
      <c r="BG1354" s="33"/>
      <c r="BH1354" s="116"/>
      <c r="BI1354" s="1"/>
      <c r="BK1354" s="116"/>
      <c r="BL1354" s="1"/>
      <c r="BN1354" s="116"/>
      <c r="BO1354" s="1"/>
      <c r="BQ1354" s="116"/>
      <c r="BR1354" s="1"/>
      <c r="BT1354" s="116"/>
      <c r="BU1354" s="1"/>
      <c r="BW1354" s="116"/>
      <c r="BX1354" s="1"/>
      <c r="BZ1354" s="116"/>
      <c r="CA1354" s="33"/>
    </row>
    <row r="1355" spans="7:79">
      <c r="G1355"/>
      <c r="H1355"/>
      <c r="J1355" s="115"/>
      <c r="M1355" s="116"/>
      <c r="N1355"/>
      <c r="P1355" s="115"/>
      <c r="S1355" s="116"/>
      <c r="T1355" s="1"/>
      <c r="V1355" s="116"/>
      <c r="W1355" s="1"/>
      <c r="Y1355" s="116"/>
      <c r="Z1355" s="1"/>
      <c r="AB1355" s="115"/>
      <c r="AC1355"/>
      <c r="AE1355" s="116"/>
      <c r="AF1355" s="1"/>
      <c r="AH1355" s="116"/>
      <c r="AI1355" s="1"/>
      <c r="AK1355" s="115"/>
      <c r="AL1355" s="1"/>
      <c r="AN1355" s="116"/>
      <c r="AO1355" s="114"/>
      <c r="AP1355" s="114"/>
      <c r="AQ1355" s="1"/>
      <c r="AR1355" s="1"/>
      <c r="AS1355" s="115"/>
      <c r="AT1355" s="1"/>
      <c r="AU1355" s="1"/>
      <c r="AV1355" s="115"/>
      <c r="AW1355" s="1"/>
      <c r="AX1355" s="33"/>
      <c r="AY1355" s="116"/>
      <c r="AZ1355" s="1"/>
      <c r="BB1355" s="119"/>
      <c r="BC1355" s="1"/>
      <c r="BD1355" s="33"/>
      <c r="BE1355" s="116"/>
      <c r="BF1355" s="1"/>
      <c r="BG1355" s="33"/>
      <c r="BH1355" s="116"/>
      <c r="BI1355" s="1"/>
      <c r="BK1355" s="116"/>
      <c r="BL1355" s="1"/>
      <c r="BN1355" s="116"/>
      <c r="BO1355" s="1"/>
      <c r="BQ1355" s="116"/>
      <c r="BR1355" s="1"/>
      <c r="BT1355" s="116"/>
      <c r="BU1355" s="1"/>
      <c r="BW1355" s="116"/>
      <c r="BX1355" s="1"/>
      <c r="BZ1355" s="116"/>
      <c r="CA1355" s="33"/>
    </row>
    <row r="1356" spans="7:79">
      <c r="G1356"/>
      <c r="H1356"/>
      <c r="J1356" s="115"/>
      <c r="M1356" s="116"/>
      <c r="N1356"/>
      <c r="P1356" s="115"/>
      <c r="S1356" s="116"/>
      <c r="T1356" s="1"/>
      <c r="V1356" s="116"/>
      <c r="W1356" s="1"/>
      <c r="Y1356" s="116"/>
      <c r="Z1356" s="1"/>
      <c r="AB1356" s="115"/>
      <c r="AC1356"/>
      <c r="AE1356" s="116"/>
      <c r="AF1356" s="1"/>
      <c r="AH1356" s="116"/>
      <c r="AI1356" s="1"/>
      <c r="AK1356" s="115"/>
      <c r="AL1356" s="1"/>
      <c r="AN1356" s="116"/>
      <c r="AO1356" s="114"/>
      <c r="AP1356" s="114"/>
      <c r="AQ1356" s="1"/>
      <c r="AR1356" s="1"/>
      <c r="AS1356" s="115"/>
      <c r="AT1356" s="1"/>
      <c r="AU1356" s="1"/>
      <c r="AV1356" s="115"/>
      <c r="AW1356" s="1"/>
      <c r="AX1356" s="33"/>
      <c r="AY1356" s="116"/>
      <c r="AZ1356" s="1"/>
      <c r="BB1356" s="119"/>
      <c r="BC1356" s="1"/>
      <c r="BD1356" s="33"/>
      <c r="BE1356" s="116"/>
      <c r="BF1356" s="1"/>
      <c r="BG1356" s="33"/>
      <c r="BH1356" s="116"/>
      <c r="BI1356" s="1"/>
      <c r="BK1356" s="116"/>
      <c r="BL1356" s="1"/>
      <c r="BN1356" s="116"/>
      <c r="BO1356" s="1"/>
      <c r="BQ1356" s="116"/>
      <c r="BR1356" s="1"/>
      <c r="BT1356" s="116"/>
      <c r="BU1356" s="1"/>
      <c r="BW1356" s="116"/>
      <c r="BX1356" s="1"/>
      <c r="BZ1356" s="116"/>
      <c r="CA1356" s="33"/>
    </row>
    <row r="1357" spans="7:79">
      <c r="G1357"/>
      <c r="H1357"/>
      <c r="J1357" s="115"/>
      <c r="M1357" s="116"/>
      <c r="N1357"/>
      <c r="P1357" s="115"/>
      <c r="S1357" s="116"/>
      <c r="T1357" s="1"/>
      <c r="V1357" s="116"/>
      <c r="W1357" s="1"/>
      <c r="Y1357" s="116"/>
      <c r="Z1357" s="1"/>
      <c r="AB1357" s="115"/>
      <c r="AC1357"/>
      <c r="AE1357" s="116"/>
      <c r="AF1357" s="1"/>
      <c r="AH1357" s="116"/>
      <c r="AI1357" s="1"/>
      <c r="AK1357" s="115"/>
      <c r="AL1357" s="1"/>
      <c r="AN1357" s="116"/>
      <c r="AO1357" s="114"/>
      <c r="AP1357" s="114"/>
      <c r="AQ1357" s="1"/>
      <c r="AR1357" s="1"/>
      <c r="AS1357" s="115"/>
      <c r="AT1357" s="1"/>
      <c r="AU1357" s="1"/>
      <c r="AV1357" s="115"/>
      <c r="AW1357" s="1"/>
      <c r="AX1357" s="33"/>
      <c r="AY1357" s="116"/>
      <c r="AZ1357" s="1"/>
      <c r="BB1357" s="119"/>
      <c r="BC1357" s="1"/>
      <c r="BD1357" s="33"/>
      <c r="BE1357" s="116"/>
      <c r="BF1357" s="1"/>
      <c r="BG1357" s="33"/>
      <c r="BH1357" s="116"/>
      <c r="BI1357" s="1"/>
      <c r="BK1357" s="116"/>
      <c r="BL1357" s="1"/>
      <c r="BN1357" s="116"/>
      <c r="BO1357" s="1"/>
      <c r="BQ1357" s="116"/>
      <c r="BR1357" s="1"/>
      <c r="BT1357" s="116"/>
      <c r="BU1357" s="1"/>
      <c r="BW1357" s="116"/>
      <c r="BX1357" s="1"/>
      <c r="BZ1357" s="116"/>
      <c r="CA1357" s="33"/>
    </row>
    <row r="1358" spans="7:79">
      <c r="G1358"/>
      <c r="H1358"/>
      <c r="J1358" s="115"/>
      <c r="M1358" s="116"/>
      <c r="N1358"/>
      <c r="P1358" s="115"/>
      <c r="S1358" s="116"/>
      <c r="T1358" s="1"/>
      <c r="V1358" s="116"/>
      <c r="W1358" s="1"/>
      <c r="Y1358" s="116"/>
      <c r="Z1358" s="1"/>
      <c r="AB1358" s="115"/>
      <c r="AC1358"/>
      <c r="AE1358" s="116"/>
      <c r="AF1358" s="1"/>
      <c r="AH1358" s="116"/>
      <c r="AI1358" s="1"/>
      <c r="AK1358" s="115"/>
      <c r="AL1358" s="1"/>
      <c r="AN1358" s="116"/>
      <c r="AO1358" s="114"/>
      <c r="AP1358" s="114"/>
      <c r="AQ1358" s="1"/>
      <c r="AR1358" s="1"/>
      <c r="AS1358" s="115"/>
      <c r="AT1358" s="1"/>
      <c r="AU1358" s="1"/>
      <c r="AV1358" s="115"/>
      <c r="AW1358" s="1"/>
      <c r="AX1358" s="33"/>
      <c r="AY1358" s="116"/>
      <c r="AZ1358" s="1"/>
      <c r="BB1358" s="119"/>
      <c r="BC1358" s="1"/>
      <c r="BD1358" s="33"/>
      <c r="BE1358" s="116"/>
      <c r="BF1358" s="1"/>
      <c r="BG1358" s="33"/>
      <c r="BH1358" s="116"/>
      <c r="BI1358" s="1"/>
      <c r="BK1358" s="116"/>
      <c r="BL1358" s="1"/>
      <c r="BN1358" s="116"/>
      <c r="BO1358" s="1"/>
      <c r="BQ1358" s="116"/>
      <c r="BR1358" s="1"/>
      <c r="BT1358" s="116"/>
      <c r="BU1358" s="1"/>
      <c r="BW1358" s="116"/>
      <c r="BX1358" s="1"/>
      <c r="BZ1358" s="116"/>
      <c r="CA1358" s="33"/>
    </row>
    <row r="1359" spans="7:79">
      <c r="G1359"/>
      <c r="H1359"/>
      <c r="J1359" s="115"/>
      <c r="M1359" s="116"/>
      <c r="N1359"/>
      <c r="P1359" s="115"/>
      <c r="S1359" s="116"/>
      <c r="T1359" s="1"/>
      <c r="V1359" s="116"/>
      <c r="W1359" s="1"/>
      <c r="Y1359" s="116"/>
      <c r="Z1359" s="1"/>
      <c r="AB1359" s="115"/>
      <c r="AC1359"/>
      <c r="AE1359" s="116"/>
      <c r="AF1359" s="1"/>
      <c r="AH1359" s="116"/>
      <c r="AI1359" s="1"/>
      <c r="AK1359" s="115"/>
      <c r="AL1359" s="1"/>
      <c r="AN1359" s="116"/>
      <c r="AO1359" s="114"/>
      <c r="AP1359" s="114"/>
      <c r="AQ1359" s="1"/>
      <c r="AR1359" s="1"/>
      <c r="AS1359" s="115"/>
      <c r="AT1359" s="1"/>
      <c r="AU1359" s="1"/>
      <c r="AV1359" s="115"/>
      <c r="AW1359" s="1"/>
      <c r="AX1359" s="33"/>
      <c r="AY1359" s="116"/>
      <c r="AZ1359" s="1"/>
      <c r="BB1359" s="119"/>
      <c r="BC1359" s="1"/>
      <c r="BD1359" s="33"/>
      <c r="BE1359" s="116"/>
      <c r="BF1359" s="1"/>
      <c r="BG1359" s="33"/>
      <c r="BH1359" s="116"/>
      <c r="BI1359" s="1"/>
      <c r="BK1359" s="116"/>
      <c r="BL1359" s="1"/>
      <c r="BN1359" s="116"/>
      <c r="BO1359" s="1"/>
      <c r="BQ1359" s="116"/>
      <c r="BR1359" s="1"/>
      <c r="BT1359" s="116"/>
      <c r="BU1359" s="1"/>
      <c r="BW1359" s="116"/>
      <c r="BX1359" s="1"/>
      <c r="BZ1359" s="116"/>
      <c r="CA1359" s="33"/>
    </row>
    <row r="1360" spans="7:79">
      <c r="G1360"/>
      <c r="H1360"/>
      <c r="J1360" s="115"/>
      <c r="M1360" s="116"/>
      <c r="N1360"/>
      <c r="P1360" s="115"/>
      <c r="S1360" s="116"/>
      <c r="T1360" s="1"/>
      <c r="V1360" s="116"/>
      <c r="W1360" s="1"/>
      <c r="Y1360" s="116"/>
      <c r="Z1360" s="1"/>
      <c r="AB1360" s="115"/>
      <c r="AC1360"/>
      <c r="AE1360" s="116"/>
      <c r="AF1360" s="1"/>
      <c r="AH1360" s="116"/>
      <c r="AI1360" s="1"/>
      <c r="AK1360" s="115"/>
      <c r="AL1360" s="1"/>
      <c r="AN1360" s="116"/>
      <c r="AO1360" s="114"/>
      <c r="AP1360" s="114"/>
      <c r="AQ1360" s="1"/>
      <c r="AR1360" s="1"/>
      <c r="AS1360" s="115"/>
      <c r="AT1360" s="1"/>
      <c r="AU1360" s="1"/>
      <c r="AV1360" s="115"/>
      <c r="AW1360" s="1"/>
      <c r="AX1360" s="33"/>
      <c r="AY1360" s="116"/>
      <c r="AZ1360" s="1"/>
      <c r="BB1360" s="119"/>
      <c r="BC1360" s="1"/>
      <c r="BD1360" s="33"/>
      <c r="BE1360" s="116"/>
      <c r="BF1360" s="1"/>
      <c r="BG1360" s="33"/>
      <c r="BH1360" s="116"/>
      <c r="BI1360" s="1"/>
      <c r="BK1360" s="116"/>
      <c r="BL1360" s="1"/>
      <c r="BN1360" s="116"/>
      <c r="BO1360" s="1"/>
      <c r="BQ1360" s="116"/>
      <c r="BR1360" s="1"/>
      <c r="BT1360" s="116"/>
      <c r="BU1360" s="1"/>
      <c r="BW1360" s="116"/>
      <c r="BX1360" s="1"/>
      <c r="BZ1360" s="116"/>
      <c r="CA1360" s="33"/>
    </row>
    <row r="1361" spans="7:79">
      <c r="G1361"/>
      <c r="H1361"/>
      <c r="J1361" s="115"/>
      <c r="M1361" s="116"/>
      <c r="N1361"/>
      <c r="P1361" s="115"/>
      <c r="S1361" s="116"/>
      <c r="T1361" s="1"/>
      <c r="V1361" s="116"/>
      <c r="W1361" s="1"/>
      <c r="Y1361" s="116"/>
      <c r="Z1361" s="1"/>
      <c r="AB1361" s="115"/>
      <c r="AC1361"/>
      <c r="AE1361" s="116"/>
      <c r="AF1361" s="1"/>
      <c r="AH1361" s="116"/>
      <c r="AI1361" s="1"/>
      <c r="AK1361" s="115"/>
      <c r="AL1361" s="1"/>
      <c r="AN1361" s="116"/>
      <c r="AO1361" s="114"/>
      <c r="AP1361" s="114"/>
      <c r="AQ1361" s="1"/>
      <c r="AR1361" s="1"/>
      <c r="AS1361" s="115"/>
      <c r="AT1361" s="1"/>
      <c r="AU1361" s="1"/>
      <c r="AV1361" s="115"/>
      <c r="AW1361" s="1"/>
      <c r="AX1361" s="33"/>
      <c r="AY1361" s="116"/>
      <c r="AZ1361" s="1"/>
      <c r="BB1361" s="119"/>
      <c r="BC1361" s="1"/>
      <c r="BD1361" s="33"/>
      <c r="BE1361" s="116"/>
      <c r="BF1361" s="1"/>
      <c r="BG1361" s="33"/>
      <c r="BH1361" s="116"/>
      <c r="BI1361" s="1"/>
      <c r="BK1361" s="116"/>
      <c r="BL1361" s="1"/>
      <c r="BN1361" s="116"/>
      <c r="BO1361" s="1"/>
      <c r="BQ1361" s="116"/>
      <c r="BR1361" s="1"/>
      <c r="BT1361" s="116"/>
      <c r="BU1361" s="1"/>
      <c r="BW1361" s="116"/>
      <c r="BX1361" s="1"/>
      <c r="BZ1361" s="116"/>
      <c r="CA1361" s="33"/>
    </row>
    <row r="1362" spans="7:79">
      <c r="G1362"/>
      <c r="H1362"/>
      <c r="J1362" s="115"/>
      <c r="M1362" s="116"/>
      <c r="N1362"/>
      <c r="P1362" s="115"/>
      <c r="S1362" s="116"/>
      <c r="T1362" s="1"/>
      <c r="V1362" s="116"/>
      <c r="W1362" s="1"/>
      <c r="Y1362" s="116"/>
      <c r="Z1362" s="1"/>
      <c r="AB1362" s="115"/>
      <c r="AC1362"/>
      <c r="AE1362" s="116"/>
      <c r="AF1362" s="1"/>
      <c r="AH1362" s="116"/>
      <c r="AI1362" s="1"/>
      <c r="AK1362" s="115"/>
      <c r="AL1362" s="1"/>
      <c r="AN1362" s="116"/>
      <c r="AO1362" s="114"/>
      <c r="AP1362" s="114"/>
      <c r="AQ1362" s="1"/>
      <c r="AR1362" s="1"/>
      <c r="AS1362" s="115"/>
      <c r="AT1362" s="1"/>
      <c r="AU1362" s="1"/>
      <c r="AV1362" s="115"/>
      <c r="AW1362" s="1"/>
      <c r="AX1362" s="33"/>
      <c r="AY1362" s="116"/>
      <c r="AZ1362" s="1"/>
      <c r="BB1362" s="119"/>
      <c r="BC1362" s="1"/>
      <c r="BD1362" s="33"/>
      <c r="BE1362" s="116"/>
      <c r="BF1362" s="1"/>
      <c r="BG1362" s="33"/>
      <c r="BH1362" s="116"/>
      <c r="BI1362" s="1"/>
      <c r="BK1362" s="116"/>
      <c r="BL1362" s="1"/>
      <c r="BN1362" s="116"/>
      <c r="BO1362" s="1"/>
      <c r="BQ1362" s="116"/>
      <c r="BR1362" s="1"/>
      <c r="BT1362" s="116"/>
      <c r="BU1362" s="1"/>
      <c r="BW1362" s="116"/>
      <c r="BX1362" s="1"/>
      <c r="BZ1362" s="116"/>
      <c r="CA1362" s="33"/>
    </row>
    <row r="1363" spans="7:79">
      <c r="G1363"/>
      <c r="H1363"/>
      <c r="J1363" s="115"/>
      <c r="M1363" s="116"/>
      <c r="N1363"/>
      <c r="P1363" s="115"/>
      <c r="S1363" s="116"/>
      <c r="T1363" s="1"/>
      <c r="V1363" s="116"/>
      <c r="W1363" s="1"/>
      <c r="Y1363" s="116"/>
      <c r="Z1363" s="1"/>
      <c r="AB1363" s="115"/>
      <c r="AC1363"/>
      <c r="AE1363" s="116"/>
      <c r="AF1363" s="1"/>
      <c r="AH1363" s="116"/>
      <c r="AI1363" s="1"/>
      <c r="AK1363" s="115"/>
      <c r="AL1363" s="1"/>
      <c r="AN1363" s="116"/>
      <c r="AO1363" s="114"/>
      <c r="AP1363" s="114"/>
      <c r="AQ1363" s="1"/>
      <c r="AR1363" s="1"/>
      <c r="AS1363" s="115"/>
      <c r="AT1363" s="1"/>
      <c r="AU1363" s="1"/>
      <c r="AV1363" s="115"/>
      <c r="AW1363" s="1"/>
      <c r="AX1363" s="33"/>
      <c r="AY1363" s="116"/>
      <c r="AZ1363" s="1"/>
      <c r="BB1363" s="119"/>
      <c r="BC1363" s="1"/>
      <c r="BD1363" s="33"/>
      <c r="BE1363" s="116"/>
      <c r="BF1363" s="1"/>
      <c r="BG1363" s="33"/>
      <c r="BH1363" s="116"/>
      <c r="BI1363" s="1"/>
      <c r="BK1363" s="116"/>
      <c r="BL1363" s="1"/>
      <c r="BN1363" s="116"/>
      <c r="BO1363" s="1"/>
      <c r="BQ1363" s="116"/>
      <c r="BR1363" s="1"/>
      <c r="BT1363" s="116"/>
      <c r="BU1363" s="1"/>
      <c r="BW1363" s="116"/>
      <c r="BX1363" s="1"/>
      <c r="BZ1363" s="116"/>
      <c r="CA1363" s="33"/>
    </row>
    <row r="1364" spans="7:79">
      <c r="G1364"/>
      <c r="H1364"/>
      <c r="J1364" s="115"/>
      <c r="M1364" s="116"/>
      <c r="N1364"/>
      <c r="P1364" s="115"/>
      <c r="S1364" s="116"/>
      <c r="T1364" s="1"/>
      <c r="V1364" s="116"/>
      <c r="W1364" s="1"/>
      <c r="Y1364" s="116"/>
      <c r="Z1364" s="1"/>
      <c r="AB1364" s="115"/>
      <c r="AC1364"/>
      <c r="AE1364" s="116"/>
      <c r="AF1364" s="1"/>
      <c r="AH1364" s="116"/>
      <c r="AI1364" s="1"/>
      <c r="AK1364" s="115"/>
      <c r="AL1364" s="1"/>
      <c r="AN1364" s="116"/>
      <c r="AO1364" s="114"/>
      <c r="AP1364" s="114"/>
      <c r="AQ1364" s="1"/>
      <c r="AR1364" s="1"/>
      <c r="AS1364" s="115"/>
      <c r="AT1364" s="1"/>
      <c r="AU1364" s="1"/>
      <c r="AV1364" s="115"/>
      <c r="AW1364" s="1"/>
      <c r="AX1364" s="33"/>
      <c r="AY1364" s="116"/>
      <c r="AZ1364" s="1"/>
      <c r="BB1364" s="119"/>
      <c r="BC1364" s="1"/>
      <c r="BD1364" s="33"/>
      <c r="BE1364" s="116"/>
      <c r="BF1364" s="1"/>
      <c r="BG1364" s="33"/>
      <c r="BH1364" s="116"/>
      <c r="BI1364" s="1"/>
      <c r="BK1364" s="116"/>
      <c r="BL1364" s="1"/>
      <c r="BN1364" s="116"/>
      <c r="BO1364" s="1"/>
      <c r="BQ1364" s="116"/>
      <c r="BR1364" s="1"/>
      <c r="BT1364" s="116"/>
      <c r="BU1364" s="1"/>
      <c r="BW1364" s="116"/>
      <c r="BX1364" s="1"/>
      <c r="BZ1364" s="116"/>
      <c r="CA1364" s="33"/>
    </row>
    <row r="1365" spans="7:79">
      <c r="G1365"/>
      <c r="H1365"/>
      <c r="J1365" s="115"/>
      <c r="M1365" s="116"/>
      <c r="N1365"/>
      <c r="P1365" s="115"/>
      <c r="S1365" s="116"/>
      <c r="T1365" s="1"/>
      <c r="V1365" s="116"/>
      <c r="W1365" s="1"/>
      <c r="Y1365" s="116"/>
      <c r="Z1365" s="1"/>
      <c r="AB1365" s="115"/>
      <c r="AC1365"/>
      <c r="AE1365" s="116"/>
      <c r="AF1365" s="1"/>
      <c r="AH1365" s="116"/>
      <c r="AI1365" s="1"/>
      <c r="AK1365" s="115"/>
      <c r="AL1365" s="1"/>
      <c r="AN1365" s="116"/>
      <c r="AO1365" s="114"/>
      <c r="AP1365" s="114"/>
      <c r="AQ1365" s="1"/>
      <c r="AR1365" s="1"/>
      <c r="AS1365" s="115"/>
      <c r="AT1365" s="1"/>
      <c r="AU1365" s="1"/>
      <c r="AV1365" s="115"/>
      <c r="AW1365" s="1"/>
      <c r="AX1365" s="33"/>
      <c r="AY1365" s="116"/>
      <c r="AZ1365" s="1"/>
      <c r="BB1365" s="119"/>
      <c r="BC1365" s="1"/>
      <c r="BD1365" s="33"/>
      <c r="BE1365" s="116"/>
      <c r="BF1365" s="1"/>
      <c r="BG1365" s="33"/>
      <c r="BH1365" s="116"/>
      <c r="BI1365" s="1"/>
      <c r="BK1365" s="116"/>
      <c r="BL1365" s="1"/>
      <c r="BN1365" s="116"/>
      <c r="BO1365" s="1"/>
      <c r="BQ1365" s="116"/>
      <c r="BR1365" s="1"/>
      <c r="BT1365" s="116"/>
      <c r="BU1365" s="1"/>
      <c r="BW1365" s="116"/>
      <c r="BX1365" s="1"/>
      <c r="BZ1365" s="116"/>
      <c r="CA1365" s="33"/>
    </row>
    <row r="1366" spans="7:79">
      <c r="G1366"/>
      <c r="H1366"/>
      <c r="J1366" s="115"/>
      <c r="M1366" s="116"/>
      <c r="N1366"/>
      <c r="P1366" s="115"/>
      <c r="S1366" s="116"/>
      <c r="T1366" s="1"/>
      <c r="V1366" s="116"/>
      <c r="W1366" s="1"/>
      <c r="Y1366" s="116"/>
      <c r="Z1366" s="1"/>
      <c r="AB1366" s="115"/>
      <c r="AC1366"/>
      <c r="AE1366" s="116"/>
      <c r="AF1366" s="1"/>
      <c r="AH1366" s="116"/>
      <c r="AI1366" s="1"/>
      <c r="AK1366" s="115"/>
      <c r="AL1366" s="1"/>
      <c r="AN1366" s="116"/>
      <c r="AO1366" s="114"/>
      <c r="AP1366" s="114"/>
      <c r="AQ1366" s="1"/>
      <c r="AR1366" s="1"/>
      <c r="AS1366" s="115"/>
      <c r="AT1366" s="1"/>
      <c r="AU1366" s="1"/>
      <c r="AV1366" s="115"/>
      <c r="AW1366" s="1"/>
      <c r="AX1366" s="33"/>
      <c r="AY1366" s="116"/>
      <c r="AZ1366" s="1"/>
      <c r="BB1366" s="119"/>
      <c r="BC1366" s="1"/>
      <c r="BD1366" s="33"/>
      <c r="BE1366" s="116"/>
      <c r="BF1366" s="1"/>
      <c r="BG1366" s="33"/>
      <c r="BH1366" s="116"/>
      <c r="BI1366" s="1"/>
      <c r="BK1366" s="116"/>
      <c r="BL1366" s="1"/>
      <c r="BN1366" s="116"/>
      <c r="BO1366" s="1"/>
      <c r="BQ1366" s="116"/>
      <c r="BR1366" s="1"/>
      <c r="BT1366" s="116"/>
      <c r="BU1366" s="1"/>
      <c r="BW1366" s="116"/>
      <c r="BX1366" s="1"/>
      <c r="BZ1366" s="116"/>
      <c r="CA1366" s="33"/>
    </row>
    <row r="1367" spans="7:79">
      <c r="G1367"/>
      <c r="H1367"/>
      <c r="J1367" s="115"/>
      <c r="M1367" s="116"/>
      <c r="N1367"/>
      <c r="P1367" s="115"/>
      <c r="S1367" s="116"/>
      <c r="T1367" s="1"/>
      <c r="V1367" s="116"/>
      <c r="W1367" s="1"/>
      <c r="Y1367" s="116"/>
      <c r="Z1367" s="1"/>
      <c r="AB1367" s="115"/>
      <c r="AC1367"/>
      <c r="AE1367" s="116"/>
      <c r="AF1367" s="1"/>
      <c r="AH1367" s="116"/>
      <c r="AI1367" s="1"/>
      <c r="AK1367" s="115"/>
      <c r="AL1367" s="1"/>
      <c r="AN1367" s="116"/>
      <c r="AO1367" s="114"/>
      <c r="AP1367" s="114"/>
      <c r="AQ1367" s="1"/>
      <c r="AR1367" s="1"/>
      <c r="AS1367" s="115"/>
      <c r="AT1367" s="1"/>
      <c r="AU1367" s="1"/>
      <c r="AV1367" s="115"/>
      <c r="AW1367" s="1"/>
      <c r="AX1367" s="33"/>
      <c r="AY1367" s="116"/>
      <c r="AZ1367" s="1"/>
      <c r="BB1367" s="119"/>
      <c r="BC1367" s="1"/>
      <c r="BD1367" s="33"/>
      <c r="BE1367" s="116"/>
      <c r="BF1367" s="1"/>
      <c r="BG1367" s="33"/>
      <c r="BH1367" s="116"/>
      <c r="BI1367" s="1"/>
      <c r="BK1367" s="116"/>
      <c r="BL1367" s="1"/>
      <c r="BN1367" s="116"/>
      <c r="BO1367" s="1"/>
      <c r="BQ1367" s="116"/>
      <c r="BR1367" s="1"/>
      <c r="BT1367" s="116"/>
      <c r="BU1367" s="1"/>
      <c r="BW1367" s="116"/>
      <c r="BX1367" s="1"/>
      <c r="BZ1367" s="116"/>
      <c r="CA1367" s="33"/>
    </row>
    <row r="1368" spans="7:79">
      <c r="G1368"/>
      <c r="H1368"/>
      <c r="J1368" s="115"/>
      <c r="M1368" s="116"/>
      <c r="N1368"/>
      <c r="P1368" s="115"/>
      <c r="S1368" s="116"/>
      <c r="T1368" s="1"/>
      <c r="V1368" s="116"/>
      <c r="W1368" s="1"/>
      <c r="Y1368" s="116"/>
      <c r="Z1368" s="1"/>
      <c r="AB1368" s="115"/>
      <c r="AC1368"/>
      <c r="AE1368" s="116"/>
      <c r="AF1368" s="1"/>
      <c r="AH1368" s="116"/>
      <c r="AI1368" s="1"/>
      <c r="AK1368" s="115"/>
      <c r="AL1368" s="1"/>
      <c r="AN1368" s="116"/>
      <c r="AO1368" s="114"/>
      <c r="AP1368" s="114"/>
      <c r="AQ1368" s="1"/>
      <c r="AR1368" s="1"/>
      <c r="AS1368" s="115"/>
      <c r="AT1368" s="1"/>
      <c r="AU1368" s="1"/>
      <c r="AV1368" s="115"/>
      <c r="AW1368" s="1"/>
      <c r="AX1368" s="33"/>
      <c r="AY1368" s="116"/>
      <c r="AZ1368" s="1"/>
      <c r="BB1368" s="119"/>
      <c r="BC1368" s="1"/>
      <c r="BD1368" s="33"/>
      <c r="BE1368" s="116"/>
      <c r="BF1368" s="1"/>
      <c r="BG1368" s="33"/>
      <c r="BH1368" s="116"/>
      <c r="BI1368" s="1"/>
      <c r="BK1368" s="116"/>
      <c r="BL1368" s="1"/>
      <c r="BN1368" s="116"/>
      <c r="BO1368" s="1"/>
      <c r="BQ1368" s="116"/>
      <c r="BR1368" s="1"/>
      <c r="BT1368" s="116"/>
      <c r="BU1368" s="1"/>
      <c r="BW1368" s="116"/>
      <c r="BX1368" s="1"/>
      <c r="BZ1368" s="116"/>
      <c r="CA1368" s="33"/>
    </row>
    <row r="1369" spans="7:79">
      <c r="G1369"/>
      <c r="H1369"/>
      <c r="J1369" s="115"/>
      <c r="M1369" s="116"/>
      <c r="N1369"/>
      <c r="P1369" s="115"/>
      <c r="S1369" s="116"/>
      <c r="T1369" s="1"/>
      <c r="V1369" s="116"/>
      <c r="W1369" s="1"/>
      <c r="Y1369" s="116"/>
      <c r="Z1369" s="1"/>
      <c r="AB1369" s="115"/>
      <c r="AC1369"/>
      <c r="AE1369" s="116"/>
      <c r="AF1369" s="1"/>
      <c r="AH1369" s="116"/>
      <c r="AI1369" s="1"/>
      <c r="AK1369" s="115"/>
      <c r="AL1369" s="1"/>
      <c r="AN1369" s="116"/>
      <c r="AO1369" s="114"/>
      <c r="AP1369" s="114"/>
      <c r="AQ1369" s="1"/>
      <c r="AR1369" s="1"/>
      <c r="AS1369" s="115"/>
      <c r="AT1369" s="1"/>
      <c r="AU1369" s="1"/>
      <c r="AV1369" s="115"/>
      <c r="AW1369" s="1"/>
      <c r="AX1369" s="33"/>
      <c r="AY1369" s="116"/>
      <c r="AZ1369" s="1"/>
      <c r="BB1369" s="119"/>
      <c r="BC1369" s="1"/>
      <c r="BD1369" s="33"/>
      <c r="BE1369" s="116"/>
      <c r="BF1369" s="1"/>
      <c r="BG1369" s="33"/>
      <c r="BH1369" s="116"/>
      <c r="BI1369" s="1"/>
      <c r="BK1369" s="116"/>
      <c r="BL1369" s="1"/>
      <c r="BN1369" s="116"/>
      <c r="BO1369" s="1"/>
      <c r="BQ1369" s="116"/>
      <c r="BR1369" s="1"/>
      <c r="BT1369" s="116"/>
      <c r="BU1369" s="1"/>
      <c r="BW1369" s="116"/>
      <c r="BX1369" s="1"/>
      <c r="BZ1369" s="116"/>
      <c r="CA1369" s="33"/>
    </row>
    <row r="1370" spans="7:79">
      <c r="G1370"/>
      <c r="H1370"/>
      <c r="J1370" s="115"/>
      <c r="M1370" s="116"/>
      <c r="N1370"/>
      <c r="P1370" s="115"/>
      <c r="S1370" s="116"/>
      <c r="T1370" s="1"/>
      <c r="V1370" s="116"/>
      <c r="W1370" s="1"/>
      <c r="Y1370" s="116"/>
      <c r="Z1370" s="1"/>
      <c r="AB1370" s="115"/>
      <c r="AC1370"/>
      <c r="AE1370" s="116"/>
      <c r="AF1370" s="1"/>
      <c r="AH1370" s="116"/>
      <c r="AI1370" s="1"/>
      <c r="AK1370" s="115"/>
      <c r="AL1370" s="1"/>
      <c r="AN1370" s="116"/>
      <c r="AO1370" s="114"/>
      <c r="AP1370" s="114"/>
      <c r="AQ1370" s="1"/>
      <c r="AR1370" s="1"/>
      <c r="AS1370" s="115"/>
      <c r="AT1370" s="1"/>
      <c r="AU1370" s="1"/>
      <c r="AV1370" s="115"/>
      <c r="AW1370" s="1"/>
      <c r="AX1370" s="33"/>
      <c r="AY1370" s="116"/>
      <c r="AZ1370" s="1"/>
      <c r="BB1370" s="119"/>
      <c r="BC1370" s="1"/>
      <c r="BD1370" s="33"/>
      <c r="BE1370" s="116"/>
      <c r="BF1370" s="1"/>
      <c r="BG1370" s="33"/>
      <c r="BH1370" s="116"/>
      <c r="BI1370" s="1"/>
      <c r="BK1370" s="116"/>
      <c r="BL1370" s="1"/>
      <c r="BN1370" s="116"/>
      <c r="BO1370" s="1"/>
      <c r="BQ1370" s="116"/>
      <c r="BR1370" s="1"/>
      <c r="BT1370" s="116"/>
      <c r="BU1370" s="1"/>
      <c r="BW1370" s="116"/>
      <c r="BX1370" s="1"/>
      <c r="BZ1370" s="116"/>
      <c r="CA1370" s="33"/>
    </row>
    <row r="1371" spans="7:79">
      <c r="G1371"/>
      <c r="H1371"/>
      <c r="J1371" s="115"/>
      <c r="M1371" s="116"/>
      <c r="N1371"/>
      <c r="P1371" s="115"/>
      <c r="S1371" s="116"/>
      <c r="T1371" s="1"/>
      <c r="V1371" s="116"/>
      <c r="W1371" s="1"/>
      <c r="Y1371" s="116"/>
      <c r="Z1371" s="1"/>
      <c r="AB1371" s="115"/>
      <c r="AC1371"/>
      <c r="AE1371" s="116"/>
      <c r="AF1371" s="1"/>
      <c r="AH1371" s="116"/>
      <c r="AI1371" s="1"/>
      <c r="AK1371" s="115"/>
      <c r="AL1371" s="1"/>
      <c r="AN1371" s="116"/>
      <c r="AO1371" s="114"/>
      <c r="AP1371" s="114"/>
      <c r="AQ1371" s="1"/>
      <c r="AR1371" s="1"/>
      <c r="AS1371" s="115"/>
      <c r="AT1371" s="1"/>
      <c r="AU1371" s="1"/>
      <c r="AV1371" s="115"/>
      <c r="AW1371" s="1"/>
      <c r="AX1371" s="33"/>
      <c r="AY1371" s="116"/>
      <c r="AZ1371" s="1"/>
      <c r="BB1371" s="119"/>
      <c r="BC1371" s="1"/>
      <c r="BD1371" s="33"/>
      <c r="BE1371" s="116"/>
      <c r="BF1371" s="1"/>
      <c r="BG1371" s="33"/>
      <c r="BH1371" s="116"/>
      <c r="BI1371" s="1"/>
      <c r="BK1371" s="116"/>
      <c r="BL1371" s="1"/>
      <c r="BN1371" s="116"/>
      <c r="BO1371" s="1"/>
      <c r="BQ1371" s="116"/>
      <c r="BR1371" s="1"/>
      <c r="BT1371" s="116"/>
      <c r="BU1371" s="1"/>
      <c r="BW1371" s="116"/>
      <c r="BX1371" s="1"/>
      <c r="BZ1371" s="116"/>
      <c r="CA1371" s="33"/>
    </row>
    <row r="1372" spans="7:79">
      <c r="G1372"/>
      <c r="H1372"/>
      <c r="J1372" s="115"/>
      <c r="M1372" s="116"/>
      <c r="N1372"/>
      <c r="P1372" s="115"/>
      <c r="S1372" s="116"/>
      <c r="T1372" s="1"/>
      <c r="V1372" s="116"/>
      <c r="W1372" s="1"/>
      <c r="Y1372" s="116"/>
      <c r="Z1372" s="1"/>
      <c r="AB1372" s="115"/>
      <c r="AC1372"/>
      <c r="AE1372" s="116"/>
      <c r="AF1372" s="1"/>
      <c r="AH1372" s="116"/>
      <c r="AI1372" s="1"/>
      <c r="AK1372" s="115"/>
      <c r="AL1372" s="1"/>
      <c r="AN1372" s="116"/>
      <c r="AO1372" s="114"/>
      <c r="AP1372" s="114"/>
      <c r="AQ1372" s="1"/>
      <c r="AR1372" s="1"/>
      <c r="AS1372" s="115"/>
      <c r="AT1372" s="1"/>
      <c r="AU1372" s="1"/>
      <c r="AV1372" s="115"/>
      <c r="AW1372" s="1"/>
      <c r="AX1372" s="33"/>
      <c r="AY1372" s="116"/>
      <c r="AZ1372" s="1"/>
      <c r="BB1372" s="119"/>
      <c r="BC1372" s="1"/>
      <c r="BD1372" s="33"/>
      <c r="BE1372" s="116"/>
      <c r="BF1372" s="1"/>
      <c r="BG1372" s="33"/>
      <c r="BH1372" s="116"/>
      <c r="BI1372" s="1"/>
      <c r="BK1372" s="116"/>
      <c r="BL1372" s="1"/>
      <c r="BN1372" s="116"/>
      <c r="BO1372" s="1"/>
      <c r="BQ1372" s="116"/>
      <c r="BR1372" s="1"/>
      <c r="BT1372" s="116"/>
      <c r="BU1372" s="1"/>
      <c r="BW1372" s="116"/>
      <c r="BX1372" s="1"/>
      <c r="BZ1372" s="116"/>
      <c r="CA1372" s="33"/>
    </row>
    <row r="1373" spans="7:79">
      <c r="G1373"/>
      <c r="H1373"/>
      <c r="J1373" s="115"/>
      <c r="M1373" s="116"/>
      <c r="N1373"/>
      <c r="P1373" s="115"/>
      <c r="S1373" s="116"/>
      <c r="T1373" s="1"/>
      <c r="V1373" s="116"/>
      <c r="W1373" s="1"/>
      <c r="Y1373" s="116"/>
      <c r="Z1373" s="1"/>
      <c r="AB1373" s="115"/>
      <c r="AC1373"/>
      <c r="AE1373" s="116"/>
      <c r="AF1373" s="1"/>
      <c r="AH1373" s="116"/>
      <c r="AI1373" s="1"/>
      <c r="AK1373" s="115"/>
      <c r="AL1373" s="1"/>
      <c r="AN1373" s="116"/>
      <c r="AO1373" s="114"/>
      <c r="AP1373" s="114"/>
      <c r="AQ1373" s="1"/>
      <c r="AR1373" s="1"/>
      <c r="AS1373" s="115"/>
      <c r="AT1373" s="1"/>
      <c r="AU1373" s="1"/>
      <c r="AV1373" s="115"/>
      <c r="AW1373" s="1"/>
      <c r="AX1373" s="33"/>
      <c r="AY1373" s="116"/>
      <c r="AZ1373" s="1"/>
      <c r="BB1373" s="119"/>
      <c r="BC1373" s="1"/>
      <c r="BD1373" s="33"/>
      <c r="BE1373" s="116"/>
      <c r="BF1373" s="1"/>
      <c r="BG1373" s="33"/>
      <c r="BH1373" s="116"/>
      <c r="BI1373" s="1"/>
      <c r="BK1373" s="116"/>
      <c r="BL1373" s="1"/>
      <c r="BN1373" s="116"/>
      <c r="BO1373" s="1"/>
      <c r="BQ1373" s="116"/>
      <c r="BR1373" s="1"/>
      <c r="BT1373" s="116"/>
      <c r="BU1373" s="1"/>
      <c r="BW1373" s="116"/>
      <c r="BX1373" s="1"/>
      <c r="BZ1373" s="116"/>
      <c r="CA1373" s="33"/>
    </row>
    <row r="1374" spans="7:79">
      <c r="G1374"/>
      <c r="H1374"/>
      <c r="J1374" s="115"/>
      <c r="M1374" s="116"/>
      <c r="N1374"/>
      <c r="P1374" s="115"/>
      <c r="S1374" s="116"/>
      <c r="T1374" s="1"/>
      <c r="V1374" s="116"/>
      <c r="W1374" s="1"/>
      <c r="Y1374" s="116"/>
      <c r="Z1374" s="1"/>
      <c r="AB1374" s="115"/>
      <c r="AC1374"/>
      <c r="AE1374" s="116"/>
      <c r="AF1374" s="1"/>
      <c r="AH1374" s="116"/>
      <c r="AI1374" s="1"/>
      <c r="AK1374" s="115"/>
      <c r="AL1374" s="1"/>
      <c r="AN1374" s="116"/>
      <c r="AO1374" s="114"/>
      <c r="AP1374" s="114"/>
      <c r="AQ1374" s="1"/>
      <c r="AR1374" s="1"/>
      <c r="AS1374" s="115"/>
      <c r="AT1374" s="1"/>
      <c r="AU1374" s="1"/>
      <c r="AV1374" s="115"/>
      <c r="AW1374" s="1"/>
      <c r="AX1374" s="33"/>
      <c r="AY1374" s="116"/>
      <c r="AZ1374" s="1"/>
      <c r="BB1374" s="119"/>
      <c r="BC1374" s="1"/>
      <c r="BD1374" s="33"/>
      <c r="BE1374" s="116"/>
      <c r="BF1374" s="1"/>
      <c r="BG1374" s="33"/>
      <c r="BH1374" s="116"/>
      <c r="BI1374" s="1"/>
      <c r="BK1374" s="116"/>
      <c r="BL1374" s="1"/>
      <c r="BN1374" s="116"/>
      <c r="BO1374" s="1"/>
      <c r="BQ1374" s="116"/>
      <c r="BR1374" s="1"/>
      <c r="BT1374" s="116"/>
      <c r="BU1374" s="1"/>
      <c r="BW1374" s="116"/>
      <c r="BX1374" s="1"/>
      <c r="BZ1374" s="116"/>
      <c r="CA1374" s="33"/>
    </row>
    <row r="1375" spans="7:79">
      <c r="G1375"/>
      <c r="H1375"/>
      <c r="J1375" s="115"/>
      <c r="M1375" s="116"/>
      <c r="N1375"/>
      <c r="P1375" s="115"/>
      <c r="S1375" s="116"/>
      <c r="T1375" s="1"/>
      <c r="V1375" s="116"/>
      <c r="W1375" s="1"/>
      <c r="Y1375" s="116"/>
      <c r="Z1375" s="1"/>
      <c r="AB1375" s="115"/>
      <c r="AC1375"/>
      <c r="AE1375" s="116"/>
      <c r="AF1375" s="1"/>
      <c r="AH1375" s="116"/>
      <c r="AI1375" s="1"/>
      <c r="AK1375" s="115"/>
      <c r="AL1375" s="1"/>
      <c r="AN1375" s="116"/>
      <c r="AO1375" s="114"/>
      <c r="AP1375" s="114"/>
      <c r="AQ1375" s="1"/>
      <c r="AR1375" s="1"/>
      <c r="AS1375" s="115"/>
      <c r="AT1375" s="1"/>
      <c r="AU1375" s="1"/>
      <c r="AV1375" s="115"/>
      <c r="AW1375" s="1"/>
      <c r="AX1375" s="33"/>
      <c r="AY1375" s="116"/>
      <c r="AZ1375" s="1"/>
      <c r="BB1375" s="119"/>
      <c r="BC1375" s="1"/>
      <c r="BD1375" s="33"/>
      <c r="BE1375" s="116"/>
      <c r="BF1375" s="1"/>
      <c r="BG1375" s="33"/>
      <c r="BH1375" s="116"/>
      <c r="BI1375" s="1"/>
      <c r="BK1375" s="116"/>
      <c r="BL1375" s="1"/>
      <c r="BN1375" s="116"/>
      <c r="BO1375" s="1"/>
      <c r="BQ1375" s="116"/>
      <c r="BR1375" s="1"/>
      <c r="BT1375" s="116"/>
      <c r="BU1375" s="1"/>
      <c r="BW1375" s="116"/>
      <c r="BX1375" s="1"/>
      <c r="BZ1375" s="116"/>
      <c r="CA1375" s="33"/>
    </row>
    <row r="1376" spans="7:79">
      <c r="G1376"/>
      <c r="H1376"/>
      <c r="J1376" s="115"/>
      <c r="M1376" s="116"/>
      <c r="N1376"/>
      <c r="P1376" s="115"/>
      <c r="S1376" s="116"/>
      <c r="T1376" s="1"/>
      <c r="V1376" s="116"/>
      <c r="W1376" s="1"/>
      <c r="Y1376" s="116"/>
      <c r="Z1376" s="1"/>
      <c r="AB1376" s="115"/>
      <c r="AC1376"/>
      <c r="AE1376" s="116"/>
      <c r="AF1376" s="1"/>
      <c r="AH1376" s="116"/>
      <c r="AI1376" s="1"/>
      <c r="AK1376" s="115"/>
      <c r="AL1376" s="1"/>
      <c r="AN1376" s="116"/>
      <c r="AO1376" s="114"/>
      <c r="AP1376" s="114"/>
      <c r="AQ1376" s="1"/>
      <c r="AR1376" s="1"/>
      <c r="AS1376" s="115"/>
      <c r="AT1376" s="1"/>
      <c r="AU1376" s="1"/>
      <c r="AV1376" s="115"/>
      <c r="AW1376" s="1"/>
      <c r="AX1376" s="33"/>
      <c r="AY1376" s="116"/>
      <c r="AZ1376" s="1"/>
      <c r="BB1376" s="119"/>
      <c r="BC1376" s="1"/>
      <c r="BD1376" s="33"/>
      <c r="BE1376" s="116"/>
      <c r="BF1376" s="1"/>
      <c r="BG1376" s="33"/>
      <c r="BH1376" s="116"/>
      <c r="BI1376" s="1"/>
      <c r="BK1376" s="116"/>
      <c r="BL1376" s="1"/>
      <c r="BN1376" s="116"/>
      <c r="BO1376" s="1"/>
      <c r="BQ1376" s="116"/>
      <c r="BR1376" s="1"/>
      <c r="BT1376" s="116"/>
      <c r="BU1376" s="1"/>
      <c r="BW1376" s="116"/>
      <c r="BX1376" s="1"/>
      <c r="BZ1376" s="116"/>
      <c r="CA1376" s="33"/>
    </row>
    <row r="1377" spans="7:79">
      <c r="G1377"/>
      <c r="H1377"/>
      <c r="J1377" s="115"/>
      <c r="M1377" s="116"/>
      <c r="N1377"/>
      <c r="P1377" s="115"/>
      <c r="S1377" s="116"/>
      <c r="T1377" s="1"/>
      <c r="V1377" s="116"/>
      <c r="W1377" s="1"/>
      <c r="Y1377" s="116"/>
      <c r="Z1377" s="1"/>
      <c r="AB1377" s="115"/>
      <c r="AC1377"/>
      <c r="AE1377" s="116"/>
      <c r="AF1377" s="1"/>
      <c r="AH1377" s="116"/>
      <c r="AI1377" s="1"/>
      <c r="AK1377" s="115"/>
      <c r="AL1377" s="1"/>
      <c r="AN1377" s="116"/>
      <c r="AO1377" s="114"/>
      <c r="AP1377" s="114"/>
      <c r="AQ1377" s="1"/>
      <c r="AR1377" s="1"/>
      <c r="AS1377" s="115"/>
      <c r="AT1377" s="1"/>
      <c r="AU1377" s="1"/>
      <c r="AV1377" s="115"/>
      <c r="AW1377" s="1"/>
      <c r="AX1377" s="33"/>
      <c r="AY1377" s="116"/>
      <c r="AZ1377" s="1"/>
      <c r="BB1377" s="119"/>
      <c r="BC1377" s="1"/>
      <c r="BD1377" s="33"/>
      <c r="BE1377" s="116"/>
      <c r="BF1377" s="1"/>
      <c r="BG1377" s="33"/>
      <c r="BH1377" s="116"/>
      <c r="BI1377" s="1"/>
      <c r="BK1377" s="116"/>
      <c r="BL1377" s="1"/>
      <c r="BN1377" s="116"/>
      <c r="BO1377" s="1"/>
      <c r="BQ1377" s="116"/>
      <c r="BR1377" s="1"/>
      <c r="BT1377" s="116"/>
      <c r="BU1377" s="1"/>
      <c r="BW1377" s="116"/>
      <c r="BX1377" s="1"/>
      <c r="BZ1377" s="116"/>
      <c r="CA1377" s="33"/>
    </row>
    <row r="1378" spans="7:79">
      <c r="G1378"/>
      <c r="H1378"/>
      <c r="J1378" s="115"/>
      <c r="M1378" s="116"/>
      <c r="N1378"/>
      <c r="P1378" s="115"/>
      <c r="S1378" s="116"/>
      <c r="T1378" s="1"/>
      <c r="V1378" s="116"/>
      <c r="W1378" s="1"/>
      <c r="Y1378" s="116"/>
      <c r="Z1378" s="1"/>
      <c r="AB1378" s="115"/>
      <c r="AC1378"/>
      <c r="AE1378" s="116"/>
      <c r="AF1378" s="1"/>
      <c r="AH1378" s="116"/>
      <c r="AI1378" s="1"/>
      <c r="AK1378" s="115"/>
      <c r="AL1378" s="1"/>
      <c r="AN1378" s="116"/>
      <c r="AO1378" s="114"/>
      <c r="AP1378" s="114"/>
      <c r="AQ1378" s="1"/>
      <c r="AR1378" s="1"/>
      <c r="AS1378" s="115"/>
      <c r="AT1378" s="1"/>
      <c r="AU1378" s="1"/>
      <c r="AV1378" s="115"/>
      <c r="AW1378" s="1"/>
      <c r="AX1378" s="33"/>
      <c r="AY1378" s="116"/>
      <c r="AZ1378" s="1"/>
      <c r="BB1378" s="119"/>
      <c r="BC1378" s="1"/>
      <c r="BD1378" s="33"/>
      <c r="BE1378" s="116"/>
      <c r="BF1378" s="1"/>
      <c r="BG1378" s="33"/>
      <c r="BH1378" s="116"/>
      <c r="BI1378" s="1"/>
      <c r="BK1378" s="116"/>
      <c r="BL1378" s="1"/>
      <c r="BN1378" s="116"/>
      <c r="BO1378" s="1"/>
      <c r="BQ1378" s="116"/>
      <c r="BR1378" s="1"/>
      <c r="BT1378" s="116"/>
      <c r="BU1378" s="1"/>
      <c r="BW1378" s="116"/>
      <c r="BX1378" s="1"/>
      <c r="BZ1378" s="116"/>
      <c r="CA1378" s="33"/>
    </row>
    <row r="1379" spans="7:79">
      <c r="G1379"/>
      <c r="H1379"/>
      <c r="J1379" s="115"/>
      <c r="M1379" s="116"/>
      <c r="N1379"/>
      <c r="P1379" s="115"/>
      <c r="S1379" s="116"/>
      <c r="T1379" s="1"/>
      <c r="V1379" s="116"/>
      <c r="W1379" s="1"/>
      <c r="Y1379" s="116"/>
      <c r="Z1379" s="1"/>
      <c r="AB1379" s="115"/>
      <c r="AC1379"/>
      <c r="AE1379" s="116"/>
      <c r="AF1379" s="1"/>
      <c r="AH1379" s="116"/>
      <c r="AI1379" s="1"/>
      <c r="AK1379" s="115"/>
      <c r="AL1379" s="1"/>
      <c r="AN1379" s="116"/>
      <c r="AO1379" s="114"/>
      <c r="AP1379" s="114"/>
      <c r="AQ1379" s="1"/>
      <c r="AR1379" s="1"/>
      <c r="AS1379" s="115"/>
      <c r="AT1379" s="1"/>
      <c r="AU1379" s="1"/>
      <c r="AV1379" s="115"/>
      <c r="AW1379" s="1"/>
      <c r="AX1379" s="33"/>
      <c r="AY1379" s="116"/>
      <c r="AZ1379" s="1"/>
      <c r="BB1379" s="119"/>
      <c r="BC1379" s="1"/>
      <c r="BD1379" s="33"/>
      <c r="BE1379" s="116"/>
      <c r="BF1379" s="1"/>
      <c r="BG1379" s="33"/>
      <c r="BH1379" s="116"/>
      <c r="BI1379" s="1"/>
      <c r="BK1379" s="116"/>
      <c r="BL1379" s="1"/>
      <c r="BN1379" s="116"/>
      <c r="BO1379" s="1"/>
      <c r="BQ1379" s="116"/>
      <c r="BR1379" s="1"/>
      <c r="BT1379" s="116"/>
      <c r="BU1379" s="1"/>
      <c r="BW1379" s="116"/>
      <c r="BX1379" s="1"/>
      <c r="BZ1379" s="116"/>
      <c r="CA1379" s="33"/>
    </row>
    <row r="1380" spans="7:79">
      <c r="G1380"/>
      <c r="H1380"/>
      <c r="J1380" s="115"/>
      <c r="M1380" s="116"/>
      <c r="N1380"/>
      <c r="P1380" s="115"/>
      <c r="S1380" s="116"/>
      <c r="T1380" s="1"/>
      <c r="V1380" s="116"/>
      <c r="W1380" s="1"/>
      <c r="Y1380" s="116"/>
      <c r="Z1380" s="1"/>
      <c r="AB1380" s="115"/>
      <c r="AC1380"/>
      <c r="AE1380" s="116"/>
      <c r="AF1380" s="1"/>
      <c r="AH1380" s="116"/>
      <c r="AI1380" s="1"/>
      <c r="AK1380" s="115"/>
      <c r="AL1380" s="1"/>
      <c r="AN1380" s="116"/>
      <c r="AO1380" s="114"/>
      <c r="AP1380" s="114"/>
      <c r="AQ1380" s="1"/>
      <c r="AR1380" s="1"/>
      <c r="AS1380" s="115"/>
      <c r="AT1380" s="1"/>
      <c r="AU1380" s="1"/>
      <c r="AV1380" s="115"/>
      <c r="AW1380" s="1"/>
      <c r="AX1380" s="33"/>
      <c r="AY1380" s="116"/>
      <c r="AZ1380" s="1"/>
      <c r="BB1380" s="119"/>
      <c r="BC1380" s="1"/>
      <c r="BD1380" s="33"/>
      <c r="BE1380" s="116"/>
      <c r="BF1380" s="1"/>
      <c r="BG1380" s="33"/>
      <c r="BH1380" s="116"/>
      <c r="BI1380" s="1"/>
      <c r="BK1380" s="116"/>
      <c r="BL1380" s="1"/>
      <c r="BN1380" s="116"/>
      <c r="BO1380" s="1"/>
      <c r="BQ1380" s="116"/>
      <c r="BR1380" s="1"/>
      <c r="BT1380" s="116"/>
      <c r="BU1380" s="1"/>
      <c r="BW1380" s="116"/>
      <c r="BX1380" s="1"/>
      <c r="BZ1380" s="116"/>
      <c r="CA1380" s="33"/>
    </row>
    <row r="1381" spans="7:79">
      <c r="G1381"/>
      <c r="H1381"/>
      <c r="J1381" s="115"/>
      <c r="M1381" s="116"/>
      <c r="N1381"/>
      <c r="P1381" s="115"/>
      <c r="S1381" s="116"/>
      <c r="T1381" s="1"/>
      <c r="V1381" s="116"/>
      <c r="W1381" s="1"/>
      <c r="Y1381" s="116"/>
      <c r="Z1381" s="1"/>
      <c r="AB1381" s="115"/>
      <c r="AC1381"/>
      <c r="AE1381" s="116"/>
      <c r="AF1381" s="1"/>
      <c r="AH1381" s="116"/>
      <c r="AI1381" s="1"/>
      <c r="AK1381" s="115"/>
      <c r="AL1381" s="1"/>
      <c r="AN1381" s="116"/>
      <c r="AO1381" s="114"/>
      <c r="AP1381" s="114"/>
      <c r="AQ1381" s="1"/>
      <c r="AR1381" s="1"/>
      <c r="AS1381" s="115"/>
      <c r="AT1381" s="1"/>
      <c r="AU1381" s="1"/>
      <c r="AV1381" s="115"/>
      <c r="AW1381" s="1"/>
      <c r="AX1381" s="33"/>
      <c r="AY1381" s="116"/>
      <c r="AZ1381" s="1"/>
      <c r="BB1381" s="119"/>
      <c r="BC1381" s="1"/>
      <c r="BD1381" s="33"/>
      <c r="BE1381" s="116"/>
      <c r="BF1381" s="1"/>
      <c r="BG1381" s="33"/>
      <c r="BH1381" s="116"/>
      <c r="BI1381" s="1"/>
      <c r="BK1381" s="116"/>
      <c r="BL1381" s="1"/>
      <c r="BN1381" s="116"/>
      <c r="BO1381" s="1"/>
      <c r="BQ1381" s="116"/>
      <c r="BR1381" s="1"/>
      <c r="BT1381" s="116"/>
      <c r="BU1381" s="1"/>
      <c r="BW1381" s="116"/>
      <c r="BX1381" s="1"/>
      <c r="BZ1381" s="116"/>
      <c r="CA1381" s="33"/>
    </row>
    <row r="1382" spans="7:79">
      <c r="G1382"/>
      <c r="H1382"/>
      <c r="J1382" s="115"/>
      <c r="M1382" s="116"/>
      <c r="N1382"/>
      <c r="P1382" s="115"/>
      <c r="S1382" s="116"/>
      <c r="T1382" s="1"/>
      <c r="V1382" s="116"/>
      <c r="W1382" s="1"/>
      <c r="Y1382" s="116"/>
      <c r="Z1382" s="1"/>
      <c r="AB1382" s="115"/>
      <c r="AC1382"/>
      <c r="AE1382" s="116"/>
      <c r="AF1382" s="1"/>
      <c r="AH1382" s="116"/>
      <c r="AI1382" s="1"/>
      <c r="AK1382" s="115"/>
      <c r="AL1382" s="1"/>
      <c r="AN1382" s="116"/>
      <c r="AO1382" s="114"/>
      <c r="AP1382" s="114"/>
      <c r="AQ1382" s="1"/>
      <c r="AR1382" s="1"/>
      <c r="AS1382" s="115"/>
      <c r="AT1382" s="1"/>
      <c r="AU1382" s="1"/>
      <c r="AV1382" s="115"/>
      <c r="AW1382" s="1"/>
      <c r="AX1382" s="33"/>
      <c r="AY1382" s="116"/>
      <c r="AZ1382" s="1"/>
      <c r="BB1382" s="119"/>
      <c r="BC1382" s="1"/>
      <c r="BD1382" s="33"/>
      <c r="BE1382" s="116"/>
      <c r="BF1382" s="1"/>
      <c r="BG1382" s="33"/>
      <c r="BH1382" s="116"/>
      <c r="BI1382" s="1"/>
      <c r="BK1382" s="116"/>
      <c r="BL1382" s="1"/>
      <c r="BN1382" s="116"/>
      <c r="BO1382" s="1"/>
      <c r="BQ1382" s="116"/>
      <c r="BR1382" s="1"/>
      <c r="BT1382" s="116"/>
      <c r="BU1382" s="1"/>
      <c r="BW1382" s="116"/>
      <c r="BX1382" s="1"/>
      <c r="BZ1382" s="116"/>
      <c r="CA1382" s="33"/>
    </row>
    <row r="1383" spans="7:79">
      <c r="G1383"/>
      <c r="H1383"/>
      <c r="J1383" s="115"/>
      <c r="M1383" s="116"/>
      <c r="N1383"/>
      <c r="P1383" s="115"/>
      <c r="S1383" s="116"/>
      <c r="T1383" s="1"/>
      <c r="V1383" s="116"/>
      <c r="W1383" s="1"/>
      <c r="Y1383" s="116"/>
      <c r="Z1383" s="1"/>
      <c r="AB1383" s="115"/>
      <c r="AC1383"/>
      <c r="AE1383" s="116"/>
      <c r="AF1383" s="1"/>
      <c r="AH1383" s="116"/>
      <c r="AI1383" s="1"/>
      <c r="AK1383" s="115"/>
      <c r="AL1383" s="1"/>
      <c r="AN1383" s="116"/>
      <c r="AO1383" s="114"/>
      <c r="AP1383" s="114"/>
      <c r="AQ1383" s="1"/>
      <c r="AR1383" s="1"/>
      <c r="AS1383" s="115"/>
      <c r="AT1383" s="1"/>
      <c r="AU1383" s="1"/>
      <c r="AV1383" s="115"/>
      <c r="AW1383" s="1"/>
      <c r="AX1383" s="33"/>
      <c r="AY1383" s="116"/>
      <c r="AZ1383" s="1"/>
      <c r="BB1383" s="119"/>
      <c r="BC1383" s="1"/>
      <c r="BD1383" s="33"/>
      <c r="BE1383" s="116"/>
      <c r="BF1383" s="1"/>
      <c r="BG1383" s="33"/>
      <c r="BH1383" s="116"/>
      <c r="BI1383" s="1"/>
      <c r="BK1383" s="116"/>
      <c r="BL1383" s="1"/>
      <c r="BN1383" s="116"/>
      <c r="BO1383" s="1"/>
      <c r="BQ1383" s="116"/>
      <c r="BR1383" s="1"/>
      <c r="BT1383" s="116"/>
      <c r="BU1383" s="1"/>
      <c r="BW1383" s="116"/>
      <c r="BX1383" s="1"/>
      <c r="BZ1383" s="116"/>
      <c r="CA1383" s="33"/>
    </row>
    <row r="1384" spans="7:79">
      <c r="G1384"/>
      <c r="H1384"/>
      <c r="J1384" s="115"/>
      <c r="M1384" s="116"/>
      <c r="N1384"/>
      <c r="P1384" s="115"/>
      <c r="S1384" s="116"/>
      <c r="T1384" s="1"/>
      <c r="V1384" s="116"/>
      <c r="W1384" s="1"/>
      <c r="Y1384" s="116"/>
      <c r="Z1384" s="1"/>
      <c r="AB1384" s="115"/>
      <c r="AC1384"/>
      <c r="AE1384" s="116"/>
      <c r="AF1384" s="1"/>
      <c r="AH1384" s="116"/>
      <c r="AI1384" s="1"/>
      <c r="AK1384" s="115"/>
      <c r="AL1384" s="1"/>
      <c r="AN1384" s="116"/>
      <c r="AO1384" s="114"/>
      <c r="AP1384" s="114"/>
      <c r="AQ1384" s="1"/>
      <c r="AR1384" s="1"/>
      <c r="AS1384" s="115"/>
      <c r="AT1384" s="1"/>
      <c r="AU1384" s="1"/>
      <c r="AV1384" s="115"/>
      <c r="AW1384" s="1"/>
      <c r="AX1384" s="33"/>
      <c r="AY1384" s="116"/>
      <c r="AZ1384" s="1"/>
      <c r="BB1384" s="119"/>
      <c r="BC1384" s="1"/>
      <c r="BD1384" s="33"/>
      <c r="BE1384" s="116"/>
      <c r="BF1384" s="1"/>
      <c r="BG1384" s="33"/>
      <c r="BH1384" s="116"/>
      <c r="BI1384" s="1"/>
      <c r="BK1384" s="116"/>
      <c r="BL1384" s="1"/>
      <c r="BN1384" s="116"/>
      <c r="BO1384" s="1"/>
      <c r="BQ1384" s="116"/>
      <c r="BR1384" s="1"/>
      <c r="BT1384" s="116"/>
      <c r="BU1384" s="1"/>
      <c r="BW1384" s="116"/>
      <c r="BX1384" s="1"/>
      <c r="BZ1384" s="116"/>
      <c r="CA1384" s="33"/>
    </row>
    <row r="1385" spans="7:79">
      <c r="G1385"/>
      <c r="H1385"/>
      <c r="J1385" s="115"/>
      <c r="M1385" s="116"/>
      <c r="N1385"/>
      <c r="P1385" s="115"/>
      <c r="S1385" s="116"/>
      <c r="T1385" s="1"/>
      <c r="V1385" s="116"/>
      <c r="W1385" s="1"/>
      <c r="Y1385" s="116"/>
      <c r="Z1385" s="1"/>
      <c r="AB1385" s="115"/>
      <c r="AC1385"/>
      <c r="AE1385" s="116"/>
      <c r="AF1385" s="1"/>
      <c r="AH1385" s="116"/>
      <c r="AI1385" s="1"/>
      <c r="AK1385" s="115"/>
      <c r="AL1385" s="1"/>
      <c r="AN1385" s="116"/>
      <c r="AO1385" s="114"/>
      <c r="AP1385" s="114"/>
      <c r="AQ1385" s="1"/>
      <c r="AR1385" s="1"/>
      <c r="AS1385" s="115"/>
      <c r="AT1385" s="1"/>
      <c r="AU1385" s="1"/>
      <c r="AV1385" s="115"/>
      <c r="AW1385" s="1"/>
      <c r="AX1385" s="33"/>
      <c r="AY1385" s="116"/>
      <c r="AZ1385" s="1"/>
      <c r="BB1385" s="119"/>
      <c r="BC1385" s="1"/>
      <c r="BD1385" s="33"/>
      <c r="BE1385" s="116"/>
      <c r="BF1385" s="1"/>
      <c r="BG1385" s="33"/>
      <c r="BH1385" s="116"/>
      <c r="BI1385" s="1"/>
      <c r="BK1385" s="116"/>
      <c r="BL1385" s="1"/>
      <c r="BN1385" s="116"/>
      <c r="BO1385" s="1"/>
      <c r="BQ1385" s="116"/>
      <c r="BR1385" s="1"/>
      <c r="BT1385" s="116"/>
      <c r="BU1385" s="1"/>
      <c r="BW1385" s="116"/>
      <c r="BX1385" s="1"/>
      <c r="BZ1385" s="116"/>
      <c r="CA1385" s="33"/>
    </row>
    <row r="1386" spans="7:79">
      <c r="G1386"/>
      <c r="H1386"/>
      <c r="J1386" s="115"/>
      <c r="M1386" s="116"/>
      <c r="N1386"/>
      <c r="P1386" s="115"/>
      <c r="S1386" s="116"/>
      <c r="T1386" s="1"/>
      <c r="V1386" s="116"/>
      <c r="W1386" s="1"/>
      <c r="Y1386" s="116"/>
      <c r="Z1386" s="1"/>
      <c r="AB1386" s="115"/>
      <c r="AC1386"/>
      <c r="AE1386" s="116"/>
      <c r="AF1386" s="1"/>
      <c r="AH1386" s="116"/>
      <c r="AI1386" s="1"/>
      <c r="AK1386" s="115"/>
      <c r="AL1386" s="1"/>
      <c r="AN1386" s="116"/>
      <c r="AO1386" s="114"/>
      <c r="AP1386" s="114"/>
      <c r="AQ1386" s="1"/>
      <c r="AR1386" s="1"/>
      <c r="AS1386" s="115"/>
      <c r="AT1386" s="1"/>
      <c r="AU1386" s="1"/>
      <c r="AV1386" s="115"/>
      <c r="AW1386" s="1"/>
      <c r="AX1386" s="33"/>
      <c r="AY1386" s="116"/>
      <c r="AZ1386" s="1"/>
      <c r="BB1386" s="119"/>
      <c r="BC1386" s="1"/>
      <c r="BD1386" s="33"/>
      <c r="BE1386" s="116"/>
      <c r="BF1386" s="1"/>
      <c r="BG1386" s="33"/>
      <c r="BH1386" s="116"/>
      <c r="BI1386" s="1"/>
      <c r="BK1386" s="116"/>
      <c r="BL1386" s="1"/>
      <c r="BN1386" s="116"/>
      <c r="BO1386" s="1"/>
      <c r="BQ1386" s="116"/>
      <c r="BR1386" s="1"/>
      <c r="BT1386" s="116"/>
      <c r="BU1386" s="1"/>
      <c r="BW1386" s="116"/>
      <c r="BX1386" s="1"/>
      <c r="BZ1386" s="116"/>
      <c r="CA1386" s="33"/>
    </row>
    <row r="1387" spans="7:79">
      <c r="G1387"/>
      <c r="H1387"/>
      <c r="J1387" s="115"/>
      <c r="M1387" s="116"/>
      <c r="N1387"/>
      <c r="P1387" s="115"/>
      <c r="S1387" s="116"/>
      <c r="T1387" s="1"/>
      <c r="V1387" s="116"/>
      <c r="W1387" s="1"/>
      <c r="Y1387" s="116"/>
      <c r="Z1387" s="1"/>
      <c r="AB1387" s="115"/>
      <c r="AC1387"/>
      <c r="AE1387" s="116"/>
      <c r="AF1387" s="1"/>
      <c r="AH1387" s="116"/>
      <c r="AI1387" s="1"/>
      <c r="AK1387" s="115"/>
      <c r="AL1387" s="1"/>
      <c r="AN1387" s="116"/>
      <c r="AO1387" s="114"/>
      <c r="AP1387" s="114"/>
      <c r="AQ1387" s="1"/>
      <c r="AR1387" s="1"/>
      <c r="AS1387" s="115"/>
      <c r="AT1387" s="1"/>
      <c r="AU1387" s="1"/>
      <c r="AV1387" s="115"/>
      <c r="AW1387" s="1"/>
      <c r="AX1387" s="33"/>
      <c r="AY1387" s="116"/>
      <c r="AZ1387" s="1"/>
      <c r="BB1387" s="119"/>
      <c r="BC1387" s="1"/>
      <c r="BD1387" s="33"/>
      <c r="BE1387" s="116"/>
      <c r="BF1387" s="1"/>
      <c r="BG1387" s="33"/>
      <c r="BH1387" s="116"/>
      <c r="BI1387" s="1"/>
      <c r="BK1387" s="116"/>
      <c r="BL1387" s="1"/>
      <c r="BN1387" s="116"/>
      <c r="BO1387" s="1"/>
      <c r="BQ1387" s="116"/>
      <c r="BR1387" s="1"/>
      <c r="BT1387" s="116"/>
      <c r="BU1387" s="1"/>
      <c r="BW1387" s="116"/>
      <c r="BX1387" s="1"/>
      <c r="BZ1387" s="116"/>
      <c r="CA1387" s="33"/>
    </row>
    <row r="1388" spans="7:79">
      <c r="G1388"/>
      <c r="H1388"/>
      <c r="J1388" s="115"/>
      <c r="M1388" s="116"/>
      <c r="N1388"/>
      <c r="P1388" s="115"/>
      <c r="S1388" s="116"/>
      <c r="T1388" s="1"/>
      <c r="V1388" s="116"/>
      <c r="W1388" s="1"/>
      <c r="Y1388" s="116"/>
      <c r="Z1388" s="1"/>
      <c r="AB1388" s="115"/>
      <c r="AC1388"/>
      <c r="AE1388" s="116"/>
      <c r="AF1388" s="1"/>
      <c r="AH1388" s="116"/>
      <c r="AI1388" s="1"/>
      <c r="AK1388" s="115"/>
      <c r="AL1388" s="1"/>
      <c r="AN1388" s="116"/>
      <c r="AO1388" s="114"/>
      <c r="AP1388" s="114"/>
      <c r="AQ1388" s="1"/>
      <c r="AR1388" s="1"/>
      <c r="AS1388" s="115"/>
      <c r="AT1388" s="1"/>
      <c r="AU1388" s="1"/>
      <c r="AV1388" s="115"/>
      <c r="AW1388" s="1"/>
      <c r="AX1388" s="33"/>
      <c r="AY1388" s="116"/>
      <c r="AZ1388" s="1"/>
      <c r="BB1388" s="119"/>
      <c r="BC1388" s="1"/>
      <c r="BD1388" s="33"/>
      <c r="BE1388" s="116"/>
      <c r="BF1388" s="1"/>
      <c r="BG1388" s="33"/>
      <c r="BH1388" s="116"/>
      <c r="BI1388" s="1"/>
      <c r="BK1388" s="116"/>
      <c r="BL1388" s="1"/>
      <c r="BN1388" s="116"/>
      <c r="BO1388" s="1"/>
      <c r="BQ1388" s="116"/>
      <c r="BR1388" s="1"/>
      <c r="BT1388" s="116"/>
      <c r="BU1388" s="1"/>
      <c r="BW1388" s="116"/>
      <c r="BX1388" s="1"/>
      <c r="BZ1388" s="116"/>
      <c r="CA1388" s="33"/>
    </row>
    <row r="1389" spans="7:79">
      <c r="G1389"/>
      <c r="H1389"/>
      <c r="J1389" s="115"/>
      <c r="M1389" s="116"/>
      <c r="N1389"/>
      <c r="P1389" s="115"/>
      <c r="S1389" s="116"/>
      <c r="T1389" s="1"/>
      <c r="V1389" s="116"/>
      <c r="W1389" s="1"/>
      <c r="Y1389" s="116"/>
      <c r="Z1389" s="1"/>
      <c r="AB1389" s="115"/>
      <c r="AC1389"/>
      <c r="AE1389" s="116"/>
      <c r="AF1389" s="1"/>
      <c r="AH1389" s="116"/>
      <c r="AI1389" s="1"/>
      <c r="AK1389" s="115"/>
      <c r="AL1389" s="1"/>
      <c r="AN1389" s="116"/>
      <c r="AO1389" s="114"/>
      <c r="AP1389" s="114"/>
      <c r="AQ1389" s="1"/>
      <c r="AR1389" s="1"/>
      <c r="AS1389" s="115"/>
      <c r="AT1389" s="1"/>
      <c r="AU1389" s="1"/>
      <c r="AV1389" s="115"/>
      <c r="AW1389" s="1"/>
      <c r="AX1389" s="33"/>
      <c r="AY1389" s="116"/>
      <c r="AZ1389" s="1"/>
      <c r="BB1389" s="119"/>
      <c r="BC1389" s="1"/>
      <c r="BD1389" s="33"/>
      <c r="BE1389" s="116"/>
      <c r="BF1389" s="1"/>
      <c r="BG1389" s="33"/>
      <c r="BH1389" s="116"/>
      <c r="BI1389" s="1"/>
      <c r="BK1389" s="116"/>
      <c r="BL1389" s="1"/>
      <c r="BN1389" s="116"/>
      <c r="BO1389" s="1"/>
      <c r="BQ1389" s="116"/>
      <c r="BR1389" s="1"/>
      <c r="BT1389" s="116"/>
      <c r="BU1389" s="1"/>
      <c r="BW1389" s="116"/>
      <c r="BX1389" s="1"/>
      <c r="BZ1389" s="116"/>
      <c r="CA1389" s="33"/>
    </row>
    <row r="1390" spans="7:79">
      <c r="G1390"/>
      <c r="H1390"/>
      <c r="J1390" s="115"/>
      <c r="M1390" s="116"/>
      <c r="N1390"/>
      <c r="P1390" s="115"/>
      <c r="S1390" s="116"/>
      <c r="T1390" s="1"/>
      <c r="V1390" s="116"/>
      <c r="W1390" s="1"/>
      <c r="Y1390" s="116"/>
      <c r="Z1390" s="1"/>
      <c r="AB1390" s="115"/>
      <c r="AC1390"/>
      <c r="AE1390" s="116"/>
      <c r="AF1390" s="1"/>
      <c r="AH1390" s="116"/>
      <c r="AI1390" s="1"/>
      <c r="AK1390" s="115"/>
      <c r="AL1390" s="1"/>
      <c r="AN1390" s="116"/>
      <c r="AO1390" s="114"/>
      <c r="AP1390" s="114"/>
      <c r="AQ1390" s="1"/>
      <c r="AR1390" s="1"/>
      <c r="AS1390" s="115"/>
      <c r="AT1390" s="1"/>
      <c r="AU1390" s="1"/>
      <c r="AV1390" s="115"/>
      <c r="AW1390" s="1"/>
      <c r="AX1390" s="33"/>
      <c r="AY1390" s="116"/>
      <c r="AZ1390" s="1"/>
      <c r="BB1390" s="119"/>
      <c r="BC1390" s="1"/>
      <c r="BD1390" s="33"/>
      <c r="BE1390" s="116"/>
      <c r="BF1390" s="1"/>
      <c r="BG1390" s="33"/>
      <c r="BH1390" s="116"/>
      <c r="BI1390" s="1"/>
      <c r="BK1390" s="116"/>
      <c r="BL1390" s="1"/>
      <c r="BN1390" s="116"/>
      <c r="BO1390" s="1"/>
      <c r="BQ1390" s="116"/>
      <c r="BR1390" s="1"/>
      <c r="BT1390" s="116"/>
      <c r="BU1390" s="1"/>
      <c r="BW1390" s="116"/>
      <c r="BX1390" s="1"/>
      <c r="BZ1390" s="116"/>
      <c r="CA1390" s="33"/>
    </row>
    <row r="1391" spans="7:79">
      <c r="G1391"/>
      <c r="H1391"/>
      <c r="J1391" s="115"/>
      <c r="M1391" s="116"/>
      <c r="N1391"/>
      <c r="P1391" s="115"/>
      <c r="S1391" s="116"/>
      <c r="T1391" s="1"/>
      <c r="V1391" s="116"/>
      <c r="W1391" s="1"/>
      <c r="Y1391" s="116"/>
      <c r="Z1391" s="1"/>
      <c r="AB1391" s="115"/>
      <c r="AC1391"/>
      <c r="AE1391" s="116"/>
      <c r="AF1391" s="1"/>
      <c r="AH1391" s="116"/>
      <c r="AI1391" s="1"/>
      <c r="AK1391" s="115"/>
      <c r="AL1391" s="1"/>
      <c r="AN1391" s="116"/>
      <c r="AO1391" s="114"/>
      <c r="AP1391" s="114"/>
      <c r="AQ1391" s="1"/>
      <c r="AR1391" s="1"/>
      <c r="AS1391" s="115"/>
      <c r="AT1391" s="1"/>
      <c r="AU1391" s="1"/>
      <c r="AV1391" s="115"/>
      <c r="AW1391" s="1"/>
      <c r="AX1391" s="33"/>
      <c r="AY1391" s="116"/>
      <c r="AZ1391" s="1"/>
      <c r="BB1391" s="119"/>
      <c r="BC1391" s="1"/>
      <c r="BD1391" s="33"/>
      <c r="BE1391" s="116"/>
      <c r="BF1391" s="1"/>
      <c r="BG1391" s="33"/>
      <c r="BH1391" s="116"/>
      <c r="BI1391" s="1"/>
      <c r="BK1391" s="116"/>
      <c r="BL1391" s="1"/>
      <c r="BN1391" s="116"/>
      <c r="BO1391" s="1"/>
      <c r="BQ1391" s="116"/>
      <c r="BR1391" s="1"/>
      <c r="BT1391" s="116"/>
      <c r="BU1391" s="1"/>
      <c r="BW1391" s="116"/>
      <c r="BX1391" s="1"/>
      <c r="BZ1391" s="116"/>
      <c r="CA1391" s="33"/>
    </row>
    <row r="1392" spans="7:79">
      <c r="G1392"/>
      <c r="H1392"/>
      <c r="J1392" s="115"/>
      <c r="M1392" s="116"/>
      <c r="N1392"/>
      <c r="P1392" s="115"/>
      <c r="S1392" s="116"/>
      <c r="T1392" s="1"/>
      <c r="V1392" s="116"/>
      <c r="W1392" s="1"/>
      <c r="Y1392" s="116"/>
      <c r="Z1392" s="1"/>
      <c r="AB1392" s="115"/>
      <c r="AC1392"/>
      <c r="AE1392" s="116"/>
      <c r="AF1392" s="1"/>
      <c r="AH1392" s="116"/>
      <c r="AI1392" s="1"/>
      <c r="AK1392" s="115"/>
      <c r="AL1392" s="1"/>
      <c r="AN1392" s="116"/>
      <c r="AO1392" s="114"/>
      <c r="AP1392" s="114"/>
      <c r="AQ1392" s="1"/>
      <c r="AR1392" s="1"/>
      <c r="AS1392" s="115"/>
      <c r="AT1392" s="1"/>
      <c r="AU1392" s="1"/>
      <c r="AV1392" s="115"/>
      <c r="AW1392" s="1"/>
      <c r="AX1392" s="33"/>
      <c r="AY1392" s="116"/>
      <c r="AZ1392" s="1"/>
      <c r="BB1392" s="119"/>
      <c r="BC1392" s="1"/>
      <c r="BD1392" s="33"/>
      <c r="BE1392" s="116"/>
      <c r="BF1392" s="1"/>
      <c r="BG1392" s="33"/>
      <c r="BH1392" s="116"/>
      <c r="BI1392" s="1"/>
      <c r="BK1392" s="116"/>
      <c r="BL1392" s="1"/>
      <c r="BN1392" s="116"/>
      <c r="BO1392" s="1"/>
      <c r="BQ1392" s="116"/>
      <c r="BR1392" s="1"/>
      <c r="BT1392" s="116"/>
      <c r="BU1392" s="1"/>
      <c r="BW1392" s="116"/>
      <c r="BX1392" s="1"/>
      <c r="BZ1392" s="116"/>
      <c r="CA1392" s="33"/>
    </row>
    <row r="1393" spans="7:79">
      <c r="G1393"/>
      <c r="H1393"/>
      <c r="J1393" s="115"/>
      <c r="M1393" s="116"/>
      <c r="N1393"/>
      <c r="P1393" s="115"/>
      <c r="S1393" s="116"/>
      <c r="T1393" s="1"/>
      <c r="V1393" s="116"/>
      <c r="W1393" s="1"/>
      <c r="Y1393" s="116"/>
      <c r="Z1393" s="1"/>
      <c r="AB1393" s="115"/>
      <c r="AC1393"/>
      <c r="AE1393" s="116"/>
      <c r="AF1393" s="1"/>
      <c r="AH1393" s="116"/>
      <c r="AI1393" s="1"/>
      <c r="AK1393" s="115"/>
      <c r="AL1393" s="1"/>
      <c r="AN1393" s="116"/>
      <c r="AO1393" s="114"/>
      <c r="AP1393" s="114"/>
      <c r="AQ1393" s="1"/>
      <c r="AR1393" s="1"/>
      <c r="AS1393" s="115"/>
      <c r="AT1393" s="1"/>
      <c r="AU1393" s="1"/>
      <c r="AV1393" s="115"/>
      <c r="AW1393" s="1"/>
      <c r="AX1393" s="33"/>
      <c r="AY1393" s="116"/>
      <c r="AZ1393" s="1"/>
      <c r="BB1393" s="119"/>
      <c r="BC1393" s="1"/>
      <c r="BD1393" s="33"/>
      <c r="BE1393" s="116"/>
      <c r="BF1393" s="1"/>
      <c r="BG1393" s="33"/>
      <c r="BH1393" s="116"/>
      <c r="BI1393" s="1"/>
      <c r="BK1393" s="116"/>
      <c r="BL1393" s="1"/>
      <c r="BN1393" s="116"/>
      <c r="BO1393" s="1"/>
      <c r="BQ1393" s="116"/>
      <c r="BR1393" s="1"/>
      <c r="BT1393" s="116"/>
      <c r="BU1393" s="1"/>
      <c r="BW1393" s="116"/>
      <c r="BX1393" s="1"/>
      <c r="BZ1393" s="116"/>
      <c r="CA1393" s="33"/>
    </row>
    <row r="1394" spans="7:79">
      <c r="G1394"/>
      <c r="H1394"/>
      <c r="J1394" s="115"/>
      <c r="M1394" s="116"/>
      <c r="N1394"/>
      <c r="P1394" s="115"/>
      <c r="S1394" s="116"/>
      <c r="T1394" s="1"/>
      <c r="V1394" s="116"/>
      <c r="W1394" s="1"/>
      <c r="Y1394" s="116"/>
      <c r="Z1394" s="1"/>
      <c r="AB1394" s="115"/>
      <c r="AC1394"/>
      <c r="AE1394" s="116"/>
      <c r="AF1394" s="1"/>
      <c r="AH1394" s="116"/>
      <c r="AI1394" s="1"/>
      <c r="AK1394" s="115"/>
      <c r="AL1394" s="1"/>
      <c r="AN1394" s="116"/>
      <c r="AO1394" s="114"/>
      <c r="AP1394" s="114"/>
      <c r="AQ1394" s="1"/>
      <c r="AR1394" s="1"/>
      <c r="AS1394" s="115"/>
      <c r="AT1394" s="1"/>
      <c r="AU1394" s="1"/>
      <c r="AV1394" s="115"/>
      <c r="AW1394" s="1"/>
      <c r="AX1394" s="33"/>
      <c r="AY1394" s="116"/>
      <c r="AZ1394" s="1"/>
      <c r="BB1394" s="119"/>
      <c r="BC1394" s="1"/>
      <c r="BD1394" s="33"/>
      <c r="BE1394" s="116"/>
      <c r="BF1394" s="1"/>
      <c r="BG1394" s="33"/>
      <c r="BH1394" s="116"/>
      <c r="BI1394" s="1"/>
      <c r="BK1394" s="116"/>
      <c r="BL1394" s="1"/>
      <c r="BN1394" s="116"/>
      <c r="BO1394" s="1"/>
      <c r="BQ1394" s="116"/>
      <c r="BR1394" s="1"/>
      <c r="BT1394" s="116"/>
      <c r="BU1394" s="1"/>
      <c r="BW1394" s="116"/>
      <c r="BX1394" s="1"/>
      <c r="BZ1394" s="116"/>
      <c r="CA1394" s="33"/>
    </row>
    <row r="1395" spans="7:79">
      <c r="G1395"/>
      <c r="H1395"/>
      <c r="J1395" s="115"/>
      <c r="M1395" s="116"/>
      <c r="N1395"/>
      <c r="P1395" s="115"/>
      <c r="S1395" s="116"/>
      <c r="T1395" s="1"/>
      <c r="V1395" s="116"/>
      <c r="W1395" s="1"/>
      <c r="Y1395" s="116"/>
      <c r="Z1395" s="1"/>
      <c r="AB1395" s="115"/>
      <c r="AC1395"/>
      <c r="AE1395" s="116"/>
      <c r="AF1395" s="1"/>
      <c r="AH1395" s="116"/>
      <c r="AI1395" s="1"/>
      <c r="AK1395" s="115"/>
      <c r="AL1395" s="1"/>
      <c r="AN1395" s="116"/>
      <c r="AO1395" s="114"/>
      <c r="AP1395" s="114"/>
      <c r="AQ1395" s="1"/>
      <c r="AR1395" s="1"/>
      <c r="AS1395" s="115"/>
      <c r="AT1395" s="1"/>
      <c r="AU1395" s="1"/>
      <c r="AV1395" s="115"/>
      <c r="AW1395" s="1"/>
      <c r="AX1395" s="33"/>
      <c r="AY1395" s="116"/>
      <c r="AZ1395" s="1"/>
      <c r="BB1395" s="119"/>
      <c r="BC1395" s="1"/>
      <c r="BD1395" s="33"/>
      <c r="BE1395" s="116"/>
      <c r="BF1395" s="1"/>
      <c r="BG1395" s="33"/>
      <c r="BH1395" s="116"/>
      <c r="BI1395" s="1"/>
      <c r="BK1395" s="116"/>
      <c r="BL1395" s="1"/>
      <c r="BN1395" s="116"/>
      <c r="BO1395" s="1"/>
      <c r="BQ1395" s="116"/>
      <c r="BR1395" s="1"/>
      <c r="BT1395" s="116"/>
      <c r="BU1395" s="1"/>
      <c r="BW1395" s="116"/>
      <c r="BX1395" s="1"/>
      <c r="BZ1395" s="116"/>
      <c r="CA1395" s="33"/>
    </row>
    <row r="1396" spans="7:79">
      <c r="G1396"/>
      <c r="H1396"/>
      <c r="J1396" s="115"/>
      <c r="M1396" s="116"/>
      <c r="N1396"/>
      <c r="P1396" s="115"/>
      <c r="S1396" s="116"/>
      <c r="T1396" s="1"/>
      <c r="V1396" s="116"/>
      <c r="W1396" s="1"/>
      <c r="Y1396" s="116"/>
      <c r="Z1396" s="1"/>
      <c r="AB1396" s="115"/>
      <c r="AC1396"/>
      <c r="AE1396" s="116"/>
      <c r="AF1396" s="1"/>
      <c r="AH1396" s="116"/>
      <c r="AI1396" s="1"/>
      <c r="AK1396" s="115"/>
      <c r="AL1396" s="1"/>
      <c r="AN1396" s="116"/>
      <c r="AO1396" s="114"/>
      <c r="AP1396" s="114"/>
      <c r="AQ1396" s="1"/>
      <c r="AR1396" s="1"/>
      <c r="AS1396" s="115"/>
      <c r="AT1396" s="1"/>
      <c r="AU1396" s="1"/>
      <c r="AV1396" s="115"/>
      <c r="AW1396" s="1"/>
      <c r="AX1396" s="33"/>
      <c r="AY1396" s="116"/>
      <c r="AZ1396" s="1"/>
      <c r="BB1396" s="119"/>
      <c r="BC1396" s="1"/>
      <c r="BD1396" s="33"/>
      <c r="BE1396" s="116"/>
      <c r="BF1396" s="1"/>
      <c r="BG1396" s="33"/>
      <c r="BH1396" s="116"/>
      <c r="BI1396" s="1"/>
      <c r="BK1396" s="116"/>
      <c r="BL1396" s="1"/>
      <c r="BN1396" s="116"/>
      <c r="BO1396" s="1"/>
      <c r="BQ1396" s="116"/>
      <c r="BR1396" s="1"/>
      <c r="BT1396" s="116"/>
      <c r="BU1396" s="1"/>
      <c r="BW1396" s="116"/>
      <c r="BX1396" s="1"/>
      <c r="BZ1396" s="116"/>
      <c r="CA1396" s="33"/>
    </row>
    <row r="1397" spans="7:79">
      <c r="G1397"/>
      <c r="H1397"/>
      <c r="J1397" s="115"/>
      <c r="M1397" s="116"/>
      <c r="N1397"/>
      <c r="P1397" s="115"/>
      <c r="S1397" s="116"/>
      <c r="T1397" s="1"/>
      <c r="V1397" s="116"/>
      <c r="W1397" s="1"/>
      <c r="Y1397" s="116"/>
      <c r="Z1397" s="1"/>
      <c r="AB1397" s="115"/>
      <c r="AC1397"/>
      <c r="AE1397" s="116"/>
      <c r="AF1397" s="1"/>
      <c r="AH1397" s="116"/>
      <c r="AI1397" s="1"/>
      <c r="AK1397" s="115"/>
      <c r="AL1397" s="1"/>
      <c r="AN1397" s="116"/>
      <c r="AO1397" s="114"/>
      <c r="AP1397" s="114"/>
      <c r="AQ1397" s="1"/>
      <c r="AR1397" s="1"/>
      <c r="AS1397" s="115"/>
      <c r="AT1397" s="1"/>
      <c r="AU1397" s="1"/>
      <c r="AV1397" s="115"/>
      <c r="AW1397" s="1"/>
      <c r="AX1397" s="33"/>
      <c r="AY1397" s="116"/>
      <c r="AZ1397" s="1"/>
      <c r="BB1397" s="119"/>
      <c r="BC1397" s="1"/>
      <c r="BD1397" s="33"/>
      <c r="BE1397" s="116"/>
      <c r="BF1397" s="1"/>
      <c r="BG1397" s="33"/>
      <c r="BH1397" s="116"/>
      <c r="BI1397" s="1"/>
      <c r="BK1397" s="116"/>
      <c r="BL1397" s="1"/>
      <c r="BN1397" s="116"/>
      <c r="BO1397" s="1"/>
      <c r="BQ1397" s="116"/>
      <c r="BR1397" s="1"/>
      <c r="BT1397" s="116"/>
      <c r="BU1397" s="1"/>
      <c r="BW1397" s="116"/>
      <c r="BX1397" s="1"/>
      <c r="BZ1397" s="116"/>
      <c r="CA1397" s="33"/>
    </row>
    <row r="1398" spans="7:79">
      <c r="G1398"/>
      <c r="H1398"/>
      <c r="J1398" s="115"/>
      <c r="M1398" s="116"/>
      <c r="N1398"/>
      <c r="P1398" s="115"/>
      <c r="S1398" s="116"/>
      <c r="T1398" s="1"/>
      <c r="V1398" s="116"/>
      <c r="W1398" s="1"/>
      <c r="Y1398" s="116"/>
      <c r="Z1398" s="1"/>
      <c r="AB1398" s="115"/>
      <c r="AC1398"/>
      <c r="AE1398" s="116"/>
      <c r="AF1398" s="1"/>
      <c r="AH1398" s="116"/>
      <c r="AI1398" s="1"/>
      <c r="AK1398" s="115"/>
      <c r="AL1398" s="1"/>
      <c r="AN1398" s="116"/>
      <c r="AO1398" s="114"/>
      <c r="AP1398" s="114"/>
      <c r="AQ1398" s="1"/>
      <c r="AR1398" s="1"/>
      <c r="AS1398" s="115"/>
      <c r="AT1398" s="1"/>
      <c r="AU1398" s="1"/>
      <c r="AV1398" s="115"/>
      <c r="AW1398" s="1"/>
      <c r="AX1398" s="33"/>
      <c r="AY1398" s="116"/>
      <c r="AZ1398" s="1"/>
      <c r="BB1398" s="119"/>
      <c r="BC1398" s="1"/>
      <c r="BD1398" s="33"/>
      <c r="BE1398" s="116"/>
      <c r="BF1398" s="1"/>
      <c r="BG1398" s="33"/>
      <c r="BH1398" s="116"/>
      <c r="BI1398" s="1"/>
      <c r="BK1398" s="116"/>
      <c r="BL1398" s="1"/>
      <c r="BN1398" s="116"/>
      <c r="BO1398" s="1"/>
      <c r="BQ1398" s="116"/>
      <c r="BR1398" s="1"/>
      <c r="BT1398" s="116"/>
      <c r="BU1398" s="1"/>
      <c r="BW1398" s="116"/>
      <c r="BX1398" s="1"/>
      <c r="BZ1398" s="116"/>
      <c r="CA1398" s="33"/>
    </row>
    <row r="1399" spans="7:79">
      <c r="G1399"/>
      <c r="H1399"/>
      <c r="J1399" s="115"/>
      <c r="M1399" s="116"/>
      <c r="N1399"/>
      <c r="P1399" s="115"/>
      <c r="S1399" s="116"/>
      <c r="T1399" s="1"/>
      <c r="V1399" s="116"/>
      <c r="W1399" s="1"/>
      <c r="Y1399" s="116"/>
      <c r="Z1399" s="1"/>
      <c r="AB1399" s="115"/>
      <c r="AC1399"/>
      <c r="AE1399" s="116"/>
      <c r="AF1399" s="1"/>
      <c r="AH1399" s="116"/>
      <c r="AI1399" s="1"/>
      <c r="AK1399" s="115"/>
      <c r="AL1399" s="1"/>
      <c r="AN1399" s="116"/>
      <c r="AO1399" s="114"/>
      <c r="AP1399" s="114"/>
      <c r="AQ1399" s="1"/>
      <c r="AR1399" s="1"/>
      <c r="AS1399" s="115"/>
      <c r="AT1399" s="1"/>
      <c r="AU1399" s="1"/>
      <c r="AV1399" s="115"/>
      <c r="AW1399" s="1"/>
      <c r="AX1399" s="33"/>
      <c r="AY1399" s="116"/>
      <c r="AZ1399" s="1"/>
      <c r="BB1399" s="119"/>
      <c r="BC1399" s="1"/>
      <c r="BD1399" s="33"/>
      <c r="BE1399" s="116"/>
      <c r="BF1399" s="1"/>
      <c r="BG1399" s="33"/>
      <c r="BH1399" s="116"/>
      <c r="BI1399" s="1"/>
      <c r="BK1399" s="116"/>
      <c r="BL1399" s="1"/>
      <c r="BN1399" s="116"/>
      <c r="BO1399" s="1"/>
      <c r="BQ1399" s="116"/>
      <c r="BR1399" s="1"/>
      <c r="BT1399" s="116"/>
      <c r="BU1399" s="1"/>
      <c r="BW1399" s="116"/>
      <c r="BX1399" s="1"/>
      <c r="BZ1399" s="116"/>
      <c r="CA1399" s="33"/>
    </row>
    <row r="1400" spans="7:79">
      <c r="G1400"/>
      <c r="H1400"/>
      <c r="J1400" s="115"/>
      <c r="M1400" s="116"/>
      <c r="N1400"/>
      <c r="P1400" s="115"/>
      <c r="S1400" s="116"/>
      <c r="T1400" s="1"/>
      <c r="V1400" s="116"/>
      <c r="W1400" s="1"/>
      <c r="Y1400" s="116"/>
      <c r="Z1400" s="1"/>
      <c r="AB1400" s="115"/>
      <c r="AC1400"/>
      <c r="AE1400" s="116"/>
      <c r="AF1400" s="1"/>
      <c r="AH1400" s="116"/>
      <c r="AI1400" s="1"/>
      <c r="AK1400" s="115"/>
      <c r="AL1400" s="1"/>
      <c r="AN1400" s="116"/>
      <c r="AO1400" s="114"/>
      <c r="AP1400" s="114"/>
      <c r="AQ1400" s="1"/>
      <c r="AR1400" s="1"/>
      <c r="AS1400" s="115"/>
      <c r="AT1400" s="1"/>
      <c r="AU1400" s="1"/>
      <c r="AV1400" s="115"/>
      <c r="AW1400" s="1"/>
      <c r="AX1400" s="33"/>
      <c r="AY1400" s="116"/>
      <c r="AZ1400" s="1"/>
      <c r="BB1400" s="119"/>
      <c r="BC1400" s="1"/>
      <c r="BD1400" s="33"/>
      <c r="BE1400" s="116"/>
      <c r="BF1400" s="1"/>
      <c r="BG1400" s="33"/>
      <c r="BH1400" s="116"/>
      <c r="BI1400" s="1"/>
      <c r="BK1400" s="116"/>
      <c r="BL1400" s="1"/>
      <c r="BN1400" s="116"/>
      <c r="BO1400" s="1"/>
      <c r="BQ1400" s="116"/>
      <c r="BR1400" s="1"/>
      <c r="BT1400" s="116"/>
      <c r="BU1400" s="1"/>
      <c r="BW1400" s="116"/>
      <c r="BX1400" s="1"/>
      <c r="BZ1400" s="116"/>
      <c r="CA1400" s="33"/>
    </row>
    <row r="1401" spans="7:79">
      <c r="G1401"/>
      <c r="H1401"/>
      <c r="J1401" s="115"/>
      <c r="M1401" s="116"/>
      <c r="N1401"/>
      <c r="P1401" s="115"/>
      <c r="S1401" s="116"/>
      <c r="T1401" s="1"/>
      <c r="V1401" s="116"/>
      <c r="W1401" s="1"/>
      <c r="Y1401" s="116"/>
      <c r="Z1401" s="1"/>
      <c r="AB1401" s="115"/>
      <c r="AC1401"/>
      <c r="AE1401" s="116"/>
      <c r="AF1401" s="1"/>
      <c r="AH1401" s="116"/>
      <c r="AI1401" s="1"/>
      <c r="AK1401" s="115"/>
      <c r="AL1401" s="1"/>
      <c r="AN1401" s="116"/>
      <c r="AO1401" s="114"/>
      <c r="AP1401" s="114"/>
      <c r="AQ1401" s="1"/>
      <c r="AR1401" s="1"/>
      <c r="AS1401" s="115"/>
      <c r="AT1401" s="1"/>
      <c r="AU1401" s="1"/>
      <c r="AV1401" s="115"/>
      <c r="AW1401" s="1"/>
      <c r="AX1401" s="33"/>
      <c r="AY1401" s="116"/>
      <c r="AZ1401" s="1"/>
      <c r="BB1401" s="119"/>
      <c r="BC1401" s="1"/>
      <c r="BD1401" s="33"/>
      <c r="BE1401" s="116"/>
      <c r="BF1401" s="1"/>
      <c r="BG1401" s="33"/>
      <c r="BH1401" s="116"/>
      <c r="BI1401" s="1"/>
      <c r="BK1401" s="116"/>
      <c r="BL1401" s="1"/>
      <c r="BN1401" s="116"/>
      <c r="BO1401" s="1"/>
      <c r="BQ1401" s="116"/>
      <c r="BR1401" s="1"/>
      <c r="BT1401" s="116"/>
      <c r="BU1401" s="1"/>
      <c r="BW1401" s="116"/>
      <c r="BX1401" s="1"/>
      <c r="BZ1401" s="116"/>
      <c r="CA1401" s="33"/>
    </row>
    <row r="1402" spans="7:79">
      <c r="G1402"/>
      <c r="H1402"/>
      <c r="J1402" s="115"/>
      <c r="M1402" s="116"/>
      <c r="N1402"/>
      <c r="P1402" s="115"/>
      <c r="S1402" s="116"/>
      <c r="T1402" s="1"/>
      <c r="V1402" s="116"/>
      <c r="W1402" s="1"/>
      <c r="Y1402" s="116"/>
      <c r="Z1402" s="1"/>
      <c r="AB1402" s="115"/>
      <c r="AC1402"/>
      <c r="AE1402" s="116"/>
      <c r="AF1402" s="1"/>
      <c r="AH1402" s="116"/>
      <c r="AI1402" s="1"/>
      <c r="AK1402" s="115"/>
      <c r="AL1402" s="1"/>
      <c r="AN1402" s="116"/>
      <c r="AO1402" s="114"/>
      <c r="AP1402" s="114"/>
      <c r="AQ1402" s="1"/>
      <c r="AR1402" s="1"/>
      <c r="AS1402" s="115"/>
      <c r="AT1402" s="1"/>
      <c r="AU1402" s="1"/>
      <c r="AV1402" s="115"/>
      <c r="AW1402" s="1"/>
      <c r="AX1402" s="33"/>
      <c r="AY1402" s="116"/>
      <c r="AZ1402" s="1"/>
      <c r="BB1402" s="119"/>
      <c r="BC1402" s="1"/>
      <c r="BD1402" s="33"/>
      <c r="BE1402" s="116"/>
      <c r="BF1402" s="1"/>
      <c r="BG1402" s="33"/>
      <c r="BH1402" s="116"/>
      <c r="BI1402" s="1"/>
      <c r="BK1402" s="116"/>
      <c r="BL1402" s="1"/>
      <c r="BN1402" s="116"/>
      <c r="BO1402" s="1"/>
      <c r="BQ1402" s="116"/>
      <c r="BR1402" s="1"/>
      <c r="BT1402" s="116"/>
      <c r="BU1402" s="1"/>
      <c r="BW1402" s="116"/>
      <c r="BX1402" s="1"/>
      <c r="BZ1402" s="116"/>
      <c r="CA1402" s="33"/>
    </row>
    <row r="1403" spans="7:79">
      <c r="G1403"/>
      <c r="H1403"/>
      <c r="J1403" s="115"/>
      <c r="M1403" s="116"/>
      <c r="N1403"/>
      <c r="P1403" s="115"/>
      <c r="S1403" s="116"/>
      <c r="T1403" s="1"/>
      <c r="V1403" s="116"/>
      <c r="W1403" s="1"/>
      <c r="Y1403" s="116"/>
      <c r="Z1403" s="1"/>
      <c r="AB1403" s="115"/>
      <c r="AC1403"/>
      <c r="AE1403" s="116"/>
      <c r="AF1403" s="1"/>
      <c r="AH1403" s="116"/>
      <c r="AI1403" s="1"/>
      <c r="AK1403" s="115"/>
      <c r="AL1403" s="1"/>
      <c r="AN1403" s="116"/>
      <c r="AO1403" s="114"/>
      <c r="AP1403" s="114"/>
      <c r="AQ1403" s="1"/>
      <c r="AR1403" s="1"/>
      <c r="AS1403" s="115"/>
      <c r="AT1403" s="1"/>
      <c r="AU1403" s="1"/>
      <c r="AV1403" s="115"/>
      <c r="AW1403" s="1"/>
      <c r="AX1403" s="33"/>
      <c r="AY1403" s="116"/>
      <c r="AZ1403" s="1"/>
      <c r="BB1403" s="119"/>
      <c r="BC1403" s="1"/>
      <c r="BD1403" s="33"/>
      <c r="BE1403" s="116"/>
      <c r="BF1403" s="1"/>
      <c r="BG1403" s="33"/>
      <c r="BH1403" s="116"/>
      <c r="BI1403" s="1"/>
      <c r="BK1403" s="116"/>
      <c r="BL1403" s="1"/>
      <c r="BN1403" s="116"/>
      <c r="BO1403" s="1"/>
      <c r="BQ1403" s="116"/>
      <c r="BR1403" s="1"/>
      <c r="BT1403" s="116"/>
      <c r="BU1403" s="1"/>
      <c r="BW1403" s="116"/>
      <c r="BX1403" s="1"/>
      <c r="BZ1403" s="116"/>
      <c r="CA1403" s="33"/>
    </row>
    <row r="1404" spans="7:79">
      <c r="G1404"/>
      <c r="H1404"/>
      <c r="J1404" s="115"/>
      <c r="M1404" s="116"/>
      <c r="N1404"/>
      <c r="P1404" s="115"/>
      <c r="S1404" s="116"/>
      <c r="T1404" s="1"/>
      <c r="V1404" s="116"/>
      <c r="W1404" s="1"/>
      <c r="Y1404" s="116"/>
      <c r="Z1404" s="1"/>
      <c r="AB1404" s="115"/>
      <c r="AC1404"/>
      <c r="AE1404" s="116"/>
      <c r="AF1404" s="1"/>
      <c r="AH1404" s="116"/>
      <c r="AI1404" s="1"/>
      <c r="AK1404" s="115"/>
      <c r="AL1404" s="1"/>
      <c r="AN1404" s="116"/>
      <c r="AO1404" s="114"/>
      <c r="AP1404" s="114"/>
      <c r="AQ1404" s="1"/>
      <c r="AR1404" s="1"/>
      <c r="AS1404" s="115"/>
      <c r="AT1404" s="1"/>
      <c r="AU1404" s="1"/>
      <c r="AV1404" s="115"/>
      <c r="AW1404" s="1"/>
      <c r="AX1404" s="33"/>
      <c r="AY1404" s="116"/>
      <c r="AZ1404" s="1"/>
      <c r="BB1404" s="119"/>
      <c r="BC1404" s="1"/>
      <c r="BD1404" s="33"/>
      <c r="BE1404" s="116"/>
      <c r="BF1404" s="1"/>
      <c r="BG1404" s="33"/>
      <c r="BH1404" s="116"/>
      <c r="BI1404" s="1"/>
      <c r="BK1404" s="116"/>
      <c r="BL1404" s="1"/>
      <c r="BN1404" s="116"/>
      <c r="BO1404" s="1"/>
      <c r="BQ1404" s="116"/>
      <c r="BR1404" s="1"/>
      <c r="BT1404" s="116"/>
      <c r="BU1404" s="1"/>
      <c r="BW1404" s="116"/>
      <c r="BX1404" s="1"/>
      <c r="BZ1404" s="116"/>
      <c r="CA1404" s="33"/>
    </row>
    <row r="1405" spans="7:79">
      <c r="G1405"/>
      <c r="H1405"/>
      <c r="J1405" s="115"/>
      <c r="M1405" s="116"/>
      <c r="N1405"/>
      <c r="P1405" s="115"/>
      <c r="S1405" s="116"/>
      <c r="T1405" s="1"/>
      <c r="V1405" s="116"/>
      <c r="W1405" s="1"/>
      <c r="Y1405" s="116"/>
      <c r="Z1405" s="1"/>
      <c r="AB1405" s="115"/>
      <c r="AC1405"/>
      <c r="AE1405" s="116"/>
      <c r="AF1405" s="1"/>
      <c r="AH1405" s="116"/>
      <c r="AI1405" s="1"/>
      <c r="AK1405" s="115"/>
      <c r="AL1405" s="1"/>
      <c r="AN1405" s="116"/>
      <c r="AO1405" s="114"/>
      <c r="AP1405" s="114"/>
      <c r="AQ1405" s="1"/>
      <c r="AR1405" s="1"/>
      <c r="AS1405" s="115"/>
      <c r="AT1405" s="1"/>
      <c r="AU1405" s="1"/>
      <c r="AV1405" s="115"/>
      <c r="AW1405" s="1"/>
      <c r="AX1405" s="33"/>
      <c r="AY1405" s="116"/>
      <c r="AZ1405" s="1"/>
      <c r="BB1405" s="119"/>
      <c r="BC1405" s="1"/>
      <c r="BD1405" s="33"/>
      <c r="BE1405" s="116"/>
      <c r="BF1405" s="1"/>
      <c r="BG1405" s="33"/>
      <c r="BH1405" s="116"/>
      <c r="BI1405" s="1"/>
      <c r="BK1405" s="116"/>
      <c r="BL1405" s="1"/>
      <c r="BN1405" s="116"/>
      <c r="BO1405" s="1"/>
      <c r="BQ1405" s="116"/>
      <c r="BR1405" s="1"/>
      <c r="BT1405" s="116"/>
      <c r="BU1405" s="1"/>
      <c r="BW1405" s="116"/>
      <c r="BX1405" s="1"/>
      <c r="BZ1405" s="116"/>
      <c r="CA1405" s="33"/>
    </row>
    <row r="1406" spans="7:79">
      <c r="G1406"/>
      <c r="H1406"/>
      <c r="J1406" s="115"/>
      <c r="M1406" s="116"/>
      <c r="N1406"/>
      <c r="P1406" s="115"/>
      <c r="S1406" s="116"/>
      <c r="T1406" s="1"/>
      <c r="V1406" s="116"/>
      <c r="W1406" s="1"/>
      <c r="Y1406" s="116"/>
      <c r="Z1406" s="1"/>
      <c r="AB1406" s="115"/>
      <c r="AC1406"/>
      <c r="AE1406" s="116"/>
      <c r="AF1406" s="1"/>
      <c r="AH1406" s="116"/>
      <c r="AI1406" s="1"/>
      <c r="AK1406" s="115"/>
      <c r="AL1406" s="1"/>
      <c r="AN1406" s="116"/>
      <c r="AO1406" s="114"/>
      <c r="AP1406" s="114"/>
      <c r="AQ1406" s="1"/>
      <c r="AR1406" s="1"/>
      <c r="AS1406" s="115"/>
      <c r="AT1406" s="1"/>
      <c r="AU1406" s="1"/>
      <c r="AV1406" s="115"/>
      <c r="AW1406" s="1"/>
      <c r="AX1406" s="33"/>
      <c r="AY1406" s="116"/>
      <c r="AZ1406" s="1"/>
      <c r="BB1406" s="119"/>
      <c r="BC1406" s="1"/>
      <c r="BD1406" s="33"/>
      <c r="BE1406" s="116"/>
      <c r="BF1406" s="1"/>
      <c r="BG1406" s="33"/>
      <c r="BH1406" s="116"/>
      <c r="BI1406" s="1"/>
      <c r="BK1406" s="116"/>
      <c r="BL1406" s="1"/>
      <c r="BN1406" s="116"/>
      <c r="BO1406" s="1"/>
      <c r="BQ1406" s="116"/>
      <c r="BR1406" s="1"/>
      <c r="BT1406" s="116"/>
      <c r="BU1406" s="1"/>
      <c r="BW1406" s="116"/>
      <c r="BX1406" s="1"/>
      <c r="BZ1406" s="116"/>
      <c r="CA1406" s="33"/>
    </row>
    <row r="1407" spans="7:79">
      <c r="G1407"/>
      <c r="H1407"/>
      <c r="J1407" s="115"/>
      <c r="M1407" s="116"/>
      <c r="N1407"/>
      <c r="P1407" s="115"/>
      <c r="S1407" s="116"/>
      <c r="T1407" s="1"/>
      <c r="V1407" s="116"/>
      <c r="W1407" s="1"/>
      <c r="Y1407" s="116"/>
      <c r="Z1407" s="1"/>
      <c r="AB1407" s="115"/>
      <c r="AC1407"/>
      <c r="AE1407" s="116"/>
      <c r="AF1407" s="1"/>
      <c r="AH1407" s="116"/>
      <c r="AI1407" s="1"/>
      <c r="AK1407" s="115"/>
      <c r="AL1407" s="1"/>
      <c r="AN1407" s="116"/>
      <c r="AO1407" s="114"/>
      <c r="AP1407" s="114"/>
      <c r="AQ1407" s="1"/>
      <c r="AR1407" s="1"/>
      <c r="AS1407" s="115"/>
      <c r="AT1407" s="1"/>
      <c r="AU1407" s="1"/>
      <c r="AV1407" s="115"/>
      <c r="AW1407" s="1"/>
      <c r="AX1407" s="33"/>
      <c r="AY1407" s="116"/>
      <c r="AZ1407" s="1"/>
      <c r="BB1407" s="119"/>
      <c r="BC1407" s="1"/>
      <c r="BD1407" s="33"/>
      <c r="BE1407" s="116"/>
      <c r="BF1407" s="1"/>
      <c r="BG1407" s="33"/>
      <c r="BH1407" s="116"/>
      <c r="BI1407" s="1"/>
      <c r="BK1407" s="116"/>
      <c r="BL1407" s="1"/>
      <c r="BN1407" s="116"/>
      <c r="BO1407" s="1"/>
      <c r="BQ1407" s="116"/>
      <c r="BR1407" s="1"/>
      <c r="BT1407" s="116"/>
      <c r="BU1407" s="1"/>
      <c r="BW1407" s="116"/>
      <c r="BX1407" s="1"/>
      <c r="BZ1407" s="116"/>
      <c r="CA1407" s="33"/>
    </row>
    <row r="1408" spans="7:79">
      <c r="G1408"/>
      <c r="H1408"/>
      <c r="J1408" s="115"/>
      <c r="M1408" s="116"/>
      <c r="N1408"/>
      <c r="P1408" s="115"/>
      <c r="S1408" s="116"/>
      <c r="T1408" s="1"/>
      <c r="V1408" s="116"/>
      <c r="W1408" s="1"/>
      <c r="Y1408" s="116"/>
      <c r="Z1408" s="1"/>
      <c r="AB1408" s="115"/>
      <c r="AC1408"/>
      <c r="AE1408" s="116"/>
      <c r="AF1408" s="1"/>
      <c r="AH1408" s="116"/>
      <c r="AI1408" s="1"/>
      <c r="AK1408" s="115"/>
      <c r="AL1408" s="1"/>
      <c r="AN1408" s="116"/>
      <c r="AO1408" s="114"/>
      <c r="AP1408" s="114"/>
      <c r="AQ1408" s="1"/>
      <c r="AR1408" s="1"/>
      <c r="AS1408" s="115"/>
      <c r="AT1408" s="1"/>
      <c r="AU1408" s="1"/>
      <c r="AV1408" s="115"/>
      <c r="AW1408" s="1"/>
      <c r="AX1408" s="33"/>
      <c r="AY1408" s="116"/>
      <c r="AZ1408" s="1"/>
      <c r="BB1408" s="119"/>
      <c r="BC1408" s="1"/>
      <c r="BD1408" s="33"/>
      <c r="BE1408" s="116"/>
      <c r="BF1408" s="1"/>
      <c r="BG1408" s="33"/>
      <c r="BH1408" s="116"/>
      <c r="BI1408" s="1"/>
      <c r="BK1408" s="116"/>
      <c r="BL1408" s="1"/>
      <c r="BN1408" s="116"/>
      <c r="BO1408" s="1"/>
      <c r="BQ1408" s="116"/>
      <c r="BR1408" s="1"/>
      <c r="BT1408" s="116"/>
      <c r="BU1408" s="1"/>
      <c r="BW1408" s="116"/>
      <c r="BX1408" s="1"/>
      <c r="BZ1408" s="116"/>
      <c r="CA1408" s="33"/>
    </row>
    <row r="1409" spans="7:79">
      <c r="G1409"/>
      <c r="H1409"/>
      <c r="J1409" s="115"/>
      <c r="M1409" s="116"/>
      <c r="N1409"/>
      <c r="P1409" s="115"/>
      <c r="S1409" s="116"/>
      <c r="T1409" s="1"/>
      <c r="V1409" s="116"/>
      <c r="W1409" s="1"/>
      <c r="Y1409" s="116"/>
      <c r="Z1409" s="1"/>
      <c r="AB1409" s="115"/>
      <c r="AC1409"/>
      <c r="AE1409" s="116"/>
      <c r="AF1409" s="1"/>
      <c r="AH1409" s="116"/>
      <c r="AI1409" s="1"/>
      <c r="AK1409" s="115"/>
      <c r="AL1409" s="1"/>
      <c r="AN1409" s="116"/>
      <c r="AO1409" s="114"/>
      <c r="AP1409" s="114"/>
      <c r="AQ1409" s="1"/>
      <c r="AR1409" s="1"/>
      <c r="AS1409" s="115"/>
      <c r="AT1409" s="1"/>
      <c r="AU1409" s="1"/>
      <c r="AV1409" s="115"/>
      <c r="AW1409" s="1"/>
      <c r="AX1409" s="33"/>
      <c r="AY1409" s="116"/>
      <c r="AZ1409" s="1"/>
      <c r="BB1409" s="119"/>
      <c r="BC1409" s="1"/>
      <c r="BD1409" s="33"/>
      <c r="BE1409" s="116"/>
      <c r="BF1409" s="1"/>
      <c r="BG1409" s="33"/>
      <c r="BH1409" s="116"/>
      <c r="BI1409" s="1"/>
      <c r="BK1409" s="116"/>
      <c r="BL1409" s="1"/>
      <c r="BN1409" s="116"/>
      <c r="BO1409" s="1"/>
      <c r="BQ1409" s="116"/>
      <c r="BR1409" s="1"/>
      <c r="BT1409" s="116"/>
      <c r="BU1409" s="1"/>
      <c r="BW1409" s="116"/>
      <c r="BX1409" s="1"/>
      <c r="BZ1409" s="116"/>
      <c r="CA1409" s="33"/>
    </row>
    <row r="1410" spans="7:79">
      <c r="G1410"/>
      <c r="H1410"/>
      <c r="J1410" s="115"/>
      <c r="M1410" s="116"/>
      <c r="N1410"/>
      <c r="P1410" s="115"/>
      <c r="S1410" s="116"/>
      <c r="T1410" s="1"/>
      <c r="V1410" s="116"/>
      <c r="W1410" s="1"/>
      <c r="Y1410" s="116"/>
      <c r="Z1410" s="1"/>
      <c r="AB1410" s="115"/>
      <c r="AC1410"/>
      <c r="AE1410" s="116"/>
      <c r="AF1410" s="1"/>
      <c r="AH1410" s="116"/>
      <c r="AI1410" s="1"/>
      <c r="AK1410" s="115"/>
      <c r="AL1410" s="1"/>
      <c r="AN1410" s="116"/>
      <c r="AO1410" s="114"/>
      <c r="AP1410" s="114"/>
      <c r="AQ1410" s="1"/>
      <c r="AR1410" s="1"/>
      <c r="AS1410" s="115"/>
      <c r="AT1410" s="1"/>
      <c r="AU1410" s="1"/>
      <c r="AV1410" s="115"/>
      <c r="AW1410" s="1"/>
      <c r="AX1410" s="33"/>
      <c r="AY1410" s="116"/>
      <c r="AZ1410" s="1"/>
      <c r="BB1410" s="119"/>
      <c r="BC1410" s="1"/>
      <c r="BD1410" s="33"/>
      <c r="BE1410" s="116"/>
      <c r="BF1410" s="1"/>
      <c r="BG1410" s="33"/>
      <c r="BH1410" s="116"/>
      <c r="BI1410" s="1"/>
      <c r="BK1410" s="116"/>
      <c r="BL1410" s="1"/>
      <c r="BN1410" s="116"/>
      <c r="BO1410" s="1"/>
      <c r="BQ1410" s="116"/>
      <c r="BR1410" s="1"/>
      <c r="BT1410" s="116"/>
      <c r="BU1410" s="1"/>
      <c r="BW1410" s="116"/>
      <c r="BX1410" s="1"/>
      <c r="BZ1410" s="116"/>
      <c r="CA1410" s="33"/>
    </row>
    <row r="1411" spans="7:79">
      <c r="G1411"/>
      <c r="H1411"/>
      <c r="J1411" s="115"/>
      <c r="M1411" s="116"/>
      <c r="N1411"/>
      <c r="P1411" s="115"/>
      <c r="S1411" s="116"/>
      <c r="T1411" s="1"/>
      <c r="V1411" s="116"/>
      <c r="W1411" s="1"/>
      <c r="Y1411" s="116"/>
      <c r="Z1411" s="1"/>
      <c r="AB1411" s="115"/>
      <c r="AC1411"/>
      <c r="AE1411" s="116"/>
      <c r="AF1411" s="1"/>
      <c r="AH1411" s="116"/>
      <c r="AI1411" s="1"/>
      <c r="AK1411" s="115"/>
      <c r="AL1411" s="1"/>
      <c r="AN1411" s="116"/>
      <c r="AO1411" s="114"/>
      <c r="AP1411" s="114"/>
      <c r="AQ1411" s="1"/>
      <c r="AR1411" s="1"/>
      <c r="AS1411" s="115"/>
      <c r="AT1411" s="1"/>
      <c r="AU1411" s="1"/>
      <c r="AV1411" s="115"/>
      <c r="AW1411" s="1"/>
      <c r="AX1411" s="33"/>
      <c r="AY1411" s="116"/>
      <c r="AZ1411" s="1"/>
      <c r="BB1411" s="119"/>
      <c r="BC1411" s="1"/>
      <c r="BD1411" s="33"/>
      <c r="BE1411" s="116"/>
      <c r="BF1411" s="1"/>
      <c r="BG1411" s="33"/>
      <c r="BH1411" s="116"/>
      <c r="BI1411" s="1"/>
      <c r="BK1411" s="116"/>
      <c r="BL1411" s="1"/>
      <c r="BN1411" s="116"/>
      <c r="BO1411" s="1"/>
      <c r="BQ1411" s="116"/>
      <c r="BR1411" s="1"/>
      <c r="BT1411" s="116"/>
      <c r="BU1411" s="1"/>
      <c r="BW1411" s="116"/>
      <c r="BX1411" s="1"/>
      <c r="BZ1411" s="116"/>
      <c r="CA1411" s="33"/>
    </row>
    <row r="1412" spans="7:79">
      <c r="G1412"/>
      <c r="H1412"/>
      <c r="J1412" s="115"/>
      <c r="M1412" s="116"/>
      <c r="N1412"/>
      <c r="P1412" s="115"/>
      <c r="S1412" s="116"/>
      <c r="T1412" s="1"/>
      <c r="V1412" s="116"/>
      <c r="W1412" s="1"/>
      <c r="Y1412" s="116"/>
      <c r="Z1412" s="1"/>
      <c r="AB1412" s="115"/>
      <c r="AC1412"/>
      <c r="AE1412" s="116"/>
      <c r="AF1412" s="1"/>
      <c r="AH1412" s="116"/>
      <c r="AI1412" s="1"/>
      <c r="AK1412" s="115"/>
      <c r="AL1412" s="1"/>
      <c r="AN1412" s="116"/>
      <c r="AO1412" s="114"/>
      <c r="AP1412" s="114"/>
      <c r="AQ1412" s="1"/>
      <c r="AR1412" s="1"/>
      <c r="AS1412" s="115"/>
      <c r="AT1412" s="1"/>
      <c r="AU1412" s="1"/>
      <c r="AV1412" s="115"/>
      <c r="AW1412" s="1"/>
      <c r="AX1412" s="33"/>
      <c r="AY1412" s="116"/>
      <c r="AZ1412" s="1"/>
      <c r="BB1412" s="119"/>
      <c r="BC1412" s="1"/>
      <c r="BD1412" s="33"/>
      <c r="BE1412" s="116"/>
      <c r="BF1412" s="1"/>
      <c r="BG1412" s="33"/>
      <c r="BH1412" s="116"/>
      <c r="BI1412" s="1"/>
      <c r="BK1412" s="116"/>
      <c r="BL1412" s="1"/>
      <c r="BN1412" s="116"/>
      <c r="BO1412" s="1"/>
      <c r="BQ1412" s="116"/>
      <c r="BR1412" s="1"/>
      <c r="BT1412" s="116"/>
      <c r="BU1412" s="1"/>
      <c r="BW1412" s="116"/>
      <c r="BX1412" s="1"/>
      <c r="BZ1412" s="116"/>
      <c r="CA1412" s="33"/>
    </row>
    <row r="1413" spans="7:79">
      <c r="G1413"/>
      <c r="H1413"/>
      <c r="J1413" s="115"/>
      <c r="M1413" s="116"/>
      <c r="N1413"/>
      <c r="P1413" s="115"/>
      <c r="S1413" s="116"/>
      <c r="T1413" s="1"/>
      <c r="V1413" s="116"/>
      <c r="W1413" s="1"/>
      <c r="Y1413" s="116"/>
      <c r="Z1413" s="1"/>
      <c r="AB1413" s="115"/>
      <c r="AC1413"/>
      <c r="AE1413" s="116"/>
      <c r="AF1413" s="1"/>
      <c r="AH1413" s="116"/>
      <c r="AI1413" s="1"/>
      <c r="AK1413" s="115"/>
      <c r="AL1413" s="1"/>
      <c r="AN1413" s="116"/>
      <c r="AO1413" s="114"/>
      <c r="AP1413" s="114"/>
      <c r="AQ1413" s="1"/>
      <c r="AR1413" s="1"/>
      <c r="AS1413" s="115"/>
      <c r="AT1413" s="1"/>
      <c r="AU1413" s="1"/>
      <c r="AV1413" s="115"/>
      <c r="AW1413" s="1"/>
      <c r="AX1413" s="33"/>
      <c r="AY1413" s="116"/>
      <c r="AZ1413" s="1"/>
      <c r="BB1413" s="119"/>
      <c r="BC1413" s="1"/>
      <c r="BD1413" s="33"/>
      <c r="BE1413" s="116"/>
      <c r="BF1413" s="1"/>
      <c r="BG1413" s="33"/>
      <c r="BH1413" s="116"/>
      <c r="BI1413" s="1"/>
      <c r="BK1413" s="116"/>
      <c r="BL1413" s="1"/>
      <c r="BN1413" s="116"/>
      <c r="BO1413" s="1"/>
      <c r="BQ1413" s="116"/>
      <c r="BR1413" s="1"/>
      <c r="BT1413" s="116"/>
      <c r="BU1413" s="1"/>
      <c r="BW1413" s="116"/>
      <c r="BX1413" s="1"/>
      <c r="BZ1413" s="116"/>
      <c r="CA1413" s="33"/>
    </row>
    <row r="1414" spans="7:79">
      <c r="G1414"/>
      <c r="H1414"/>
      <c r="J1414" s="115"/>
      <c r="M1414" s="116"/>
      <c r="N1414"/>
      <c r="P1414" s="115"/>
      <c r="S1414" s="116"/>
      <c r="T1414" s="1"/>
      <c r="V1414" s="116"/>
      <c r="W1414" s="1"/>
      <c r="Y1414" s="116"/>
      <c r="Z1414" s="1"/>
      <c r="AB1414" s="115"/>
      <c r="AC1414"/>
      <c r="AE1414" s="116"/>
      <c r="AF1414" s="1"/>
      <c r="AH1414" s="116"/>
      <c r="AI1414" s="1"/>
      <c r="AK1414" s="115"/>
      <c r="AL1414" s="1"/>
      <c r="AN1414" s="116"/>
      <c r="AO1414" s="114"/>
      <c r="AP1414" s="114"/>
      <c r="AQ1414" s="1"/>
      <c r="AR1414" s="1"/>
      <c r="AS1414" s="115"/>
      <c r="AT1414" s="1"/>
      <c r="AU1414" s="1"/>
      <c r="AV1414" s="115"/>
      <c r="AW1414" s="1"/>
      <c r="AX1414" s="33"/>
      <c r="AY1414" s="116"/>
      <c r="AZ1414" s="1"/>
      <c r="BB1414" s="119"/>
      <c r="BC1414" s="1"/>
      <c r="BD1414" s="33"/>
      <c r="BE1414" s="116"/>
      <c r="BF1414" s="1"/>
      <c r="BG1414" s="33"/>
      <c r="BH1414" s="116"/>
      <c r="BI1414" s="1"/>
      <c r="BK1414" s="116"/>
      <c r="BL1414" s="1"/>
      <c r="BN1414" s="116"/>
      <c r="BO1414" s="1"/>
      <c r="BQ1414" s="116"/>
      <c r="BR1414" s="1"/>
      <c r="BT1414" s="116"/>
      <c r="BU1414" s="1"/>
      <c r="BW1414" s="116"/>
      <c r="BX1414" s="1"/>
      <c r="BZ1414" s="116"/>
      <c r="CA1414" s="33"/>
    </row>
    <row r="1415" spans="7:79">
      <c r="G1415"/>
      <c r="H1415"/>
      <c r="J1415" s="115"/>
      <c r="M1415" s="116"/>
      <c r="N1415"/>
      <c r="P1415" s="115"/>
      <c r="S1415" s="116"/>
      <c r="T1415" s="1"/>
      <c r="V1415" s="116"/>
      <c r="W1415" s="1"/>
      <c r="Y1415" s="116"/>
      <c r="Z1415" s="1"/>
      <c r="AB1415" s="115"/>
      <c r="AC1415"/>
      <c r="AE1415" s="116"/>
      <c r="AF1415" s="1"/>
      <c r="AH1415" s="116"/>
      <c r="AI1415" s="1"/>
      <c r="AK1415" s="115"/>
      <c r="AL1415" s="1"/>
      <c r="AN1415" s="116"/>
      <c r="AO1415" s="114"/>
      <c r="AP1415" s="114"/>
      <c r="AQ1415" s="1"/>
      <c r="AR1415" s="1"/>
      <c r="AS1415" s="115"/>
      <c r="AT1415" s="1"/>
      <c r="AU1415" s="1"/>
      <c r="AV1415" s="115"/>
      <c r="AW1415" s="1"/>
      <c r="AX1415" s="33"/>
      <c r="AY1415" s="116"/>
      <c r="AZ1415" s="1"/>
      <c r="BB1415" s="119"/>
      <c r="BC1415" s="1"/>
      <c r="BD1415" s="33"/>
      <c r="BE1415" s="116"/>
      <c r="BF1415" s="1"/>
      <c r="BG1415" s="33"/>
      <c r="BH1415" s="116"/>
      <c r="BI1415" s="1"/>
      <c r="BK1415" s="116"/>
      <c r="BL1415" s="1"/>
      <c r="BN1415" s="116"/>
      <c r="BO1415" s="1"/>
      <c r="BQ1415" s="116"/>
      <c r="BR1415" s="1"/>
      <c r="BT1415" s="116"/>
      <c r="BU1415" s="1"/>
      <c r="BW1415" s="116"/>
      <c r="BX1415" s="1"/>
      <c r="BZ1415" s="116"/>
      <c r="CA1415" s="33"/>
    </row>
    <row r="1416" spans="7:79">
      <c r="G1416"/>
      <c r="H1416"/>
      <c r="J1416" s="115"/>
      <c r="M1416" s="116"/>
      <c r="N1416"/>
      <c r="P1416" s="115"/>
      <c r="S1416" s="116"/>
      <c r="T1416" s="1"/>
      <c r="V1416" s="116"/>
      <c r="W1416" s="1"/>
      <c r="Y1416" s="116"/>
      <c r="Z1416" s="1"/>
      <c r="AB1416" s="115"/>
      <c r="AC1416"/>
      <c r="AE1416" s="116"/>
      <c r="AF1416" s="1"/>
      <c r="AH1416" s="116"/>
      <c r="AI1416" s="1"/>
      <c r="AK1416" s="115"/>
      <c r="AL1416" s="1"/>
      <c r="AN1416" s="116"/>
      <c r="AO1416" s="114"/>
      <c r="AP1416" s="114"/>
      <c r="AQ1416" s="1"/>
      <c r="AR1416" s="1"/>
      <c r="AS1416" s="115"/>
      <c r="AT1416" s="1"/>
      <c r="AU1416" s="1"/>
      <c r="AV1416" s="115"/>
      <c r="AW1416" s="1"/>
      <c r="AX1416" s="33"/>
      <c r="AY1416" s="116"/>
      <c r="AZ1416" s="1"/>
      <c r="BB1416" s="119"/>
      <c r="BC1416" s="1"/>
      <c r="BD1416" s="33"/>
      <c r="BE1416" s="116"/>
      <c r="BF1416" s="1"/>
      <c r="BG1416" s="33"/>
      <c r="BH1416" s="116"/>
      <c r="BI1416" s="1"/>
      <c r="BK1416" s="116"/>
      <c r="BL1416" s="1"/>
      <c r="BN1416" s="116"/>
      <c r="BO1416" s="1"/>
      <c r="BQ1416" s="116"/>
      <c r="BR1416" s="1"/>
      <c r="BT1416" s="116"/>
      <c r="BU1416" s="1"/>
      <c r="BW1416" s="116"/>
      <c r="BX1416" s="1"/>
      <c r="BZ1416" s="116"/>
      <c r="CA1416" s="33"/>
    </row>
    <row r="1417" spans="7:79">
      <c r="G1417"/>
      <c r="H1417"/>
      <c r="J1417" s="115"/>
      <c r="M1417" s="116"/>
      <c r="N1417"/>
      <c r="P1417" s="115"/>
      <c r="S1417" s="116"/>
      <c r="T1417" s="1"/>
      <c r="V1417" s="116"/>
      <c r="W1417" s="1"/>
      <c r="Y1417" s="116"/>
      <c r="Z1417" s="1"/>
      <c r="AB1417" s="115"/>
      <c r="AC1417"/>
      <c r="AE1417" s="116"/>
      <c r="AF1417" s="1"/>
      <c r="AH1417" s="116"/>
      <c r="AI1417" s="1"/>
      <c r="AK1417" s="115"/>
      <c r="AL1417" s="1"/>
      <c r="AN1417" s="116"/>
      <c r="AO1417" s="114"/>
      <c r="AP1417" s="114"/>
      <c r="AQ1417" s="1"/>
      <c r="AR1417" s="1"/>
      <c r="AS1417" s="115"/>
      <c r="AT1417" s="1"/>
      <c r="AU1417" s="1"/>
      <c r="AV1417" s="115"/>
      <c r="AW1417" s="1"/>
      <c r="AX1417" s="33"/>
      <c r="AY1417" s="116"/>
      <c r="AZ1417" s="1"/>
      <c r="BB1417" s="119"/>
      <c r="BC1417" s="1"/>
      <c r="BD1417" s="33"/>
      <c r="BE1417" s="116"/>
      <c r="BF1417" s="1"/>
      <c r="BG1417" s="33"/>
      <c r="BH1417" s="116"/>
      <c r="BI1417" s="1"/>
      <c r="BK1417" s="116"/>
      <c r="BL1417" s="1"/>
      <c r="BN1417" s="116"/>
      <c r="BO1417" s="1"/>
      <c r="BQ1417" s="116"/>
      <c r="BR1417" s="1"/>
      <c r="BT1417" s="116"/>
      <c r="BU1417" s="1"/>
      <c r="BW1417" s="116"/>
      <c r="BX1417" s="1"/>
      <c r="BZ1417" s="116"/>
      <c r="CA1417" s="33"/>
    </row>
    <row r="1418" spans="7:79">
      <c r="G1418"/>
      <c r="H1418"/>
      <c r="J1418" s="115"/>
      <c r="M1418" s="116"/>
      <c r="N1418"/>
      <c r="P1418" s="115"/>
      <c r="S1418" s="116"/>
      <c r="T1418" s="1"/>
      <c r="V1418" s="116"/>
      <c r="W1418" s="1"/>
      <c r="Y1418" s="116"/>
      <c r="Z1418" s="1"/>
      <c r="AB1418" s="115"/>
      <c r="AC1418"/>
      <c r="AE1418" s="116"/>
      <c r="AF1418" s="1"/>
      <c r="AH1418" s="116"/>
      <c r="AI1418" s="1"/>
      <c r="AK1418" s="115"/>
      <c r="AL1418" s="1"/>
      <c r="AN1418" s="116"/>
      <c r="AO1418" s="114"/>
      <c r="AP1418" s="114"/>
      <c r="AQ1418" s="1"/>
      <c r="AR1418" s="1"/>
      <c r="AS1418" s="115"/>
      <c r="AT1418" s="1"/>
      <c r="AU1418" s="1"/>
      <c r="AV1418" s="115"/>
      <c r="AW1418" s="1"/>
      <c r="AX1418" s="33"/>
      <c r="AY1418" s="116"/>
      <c r="AZ1418" s="1"/>
      <c r="BB1418" s="119"/>
      <c r="BC1418" s="1"/>
      <c r="BD1418" s="33"/>
      <c r="BE1418" s="116"/>
      <c r="BF1418" s="1"/>
      <c r="BG1418" s="33"/>
      <c r="BH1418" s="116"/>
      <c r="BI1418" s="1"/>
      <c r="BK1418" s="116"/>
      <c r="BL1418" s="1"/>
      <c r="BN1418" s="116"/>
      <c r="BO1418" s="1"/>
      <c r="BQ1418" s="116"/>
      <c r="BR1418" s="1"/>
      <c r="BT1418" s="116"/>
      <c r="BU1418" s="1"/>
      <c r="BW1418" s="116"/>
      <c r="BX1418" s="1"/>
      <c r="BZ1418" s="116"/>
      <c r="CA1418" s="33"/>
    </row>
    <row r="1419" spans="7:79">
      <c r="G1419"/>
      <c r="H1419"/>
      <c r="J1419" s="115"/>
      <c r="M1419" s="116"/>
      <c r="N1419"/>
      <c r="P1419" s="115"/>
      <c r="S1419" s="116"/>
      <c r="T1419" s="1"/>
      <c r="V1419" s="116"/>
      <c r="W1419" s="1"/>
      <c r="Y1419" s="116"/>
      <c r="Z1419" s="1"/>
      <c r="AB1419" s="115"/>
      <c r="AC1419"/>
      <c r="AE1419" s="116"/>
      <c r="AF1419" s="1"/>
      <c r="AH1419" s="116"/>
      <c r="AI1419" s="1"/>
      <c r="AK1419" s="115"/>
      <c r="AL1419" s="1"/>
      <c r="AN1419" s="116"/>
      <c r="AO1419" s="114"/>
      <c r="AP1419" s="114"/>
      <c r="AQ1419" s="1"/>
      <c r="AR1419" s="1"/>
      <c r="AS1419" s="115"/>
      <c r="AT1419" s="1"/>
      <c r="AU1419" s="1"/>
      <c r="AV1419" s="115"/>
      <c r="AW1419" s="1"/>
      <c r="AX1419" s="33"/>
      <c r="AY1419" s="116"/>
      <c r="AZ1419" s="1"/>
      <c r="BB1419" s="119"/>
      <c r="BC1419" s="1"/>
      <c r="BD1419" s="33"/>
      <c r="BE1419" s="116"/>
      <c r="BF1419" s="1"/>
      <c r="BG1419" s="33"/>
      <c r="BH1419" s="116"/>
      <c r="BI1419" s="1"/>
      <c r="BK1419" s="116"/>
      <c r="BL1419" s="1"/>
      <c r="BN1419" s="116"/>
      <c r="BO1419" s="1"/>
      <c r="BQ1419" s="116"/>
      <c r="BR1419" s="1"/>
      <c r="BT1419" s="116"/>
      <c r="BU1419" s="1"/>
      <c r="BW1419" s="116"/>
      <c r="BX1419" s="1"/>
      <c r="BZ1419" s="116"/>
      <c r="CA1419" s="33"/>
    </row>
    <row r="1420" spans="7:79">
      <c r="G1420"/>
      <c r="H1420"/>
      <c r="J1420" s="115"/>
      <c r="M1420" s="116"/>
      <c r="N1420"/>
      <c r="P1420" s="115"/>
      <c r="S1420" s="116"/>
      <c r="T1420" s="1"/>
      <c r="V1420" s="116"/>
      <c r="W1420" s="1"/>
      <c r="Y1420" s="116"/>
      <c r="Z1420" s="1"/>
      <c r="AB1420" s="115"/>
      <c r="AC1420"/>
      <c r="AE1420" s="116"/>
      <c r="AF1420" s="1"/>
      <c r="AH1420" s="116"/>
      <c r="AI1420" s="1"/>
      <c r="AK1420" s="115"/>
      <c r="AL1420" s="1"/>
      <c r="AN1420" s="116"/>
      <c r="AO1420" s="114"/>
      <c r="AP1420" s="114"/>
      <c r="AQ1420" s="1"/>
      <c r="AR1420" s="1"/>
      <c r="AS1420" s="115"/>
      <c r="AT1420" s="1"/>
      <c r="AU1420" s="1"/>
      <c r="AV1420" s="115"/>
      <c r="AW1420" s="1"/>
      <c r="AX1420" s="33"/>
      <c r="AY1420" s="116"/>
      <c r="AZ1420" s="1"/>
      <c r="BB1420" s="119"/>
      <c r="BC1420" s="1"/>
      <c r="BD1420" s="33"/>
      <c r="BE1420" s="116"/>
      <c r="BF1420" s="1"/>
      <c r="BG1420" s="33"/>
      <c r="BH1420" s="116"/>
      <c r="BI1420" s="1"/>
      <c r="BK1420" s="116"/>
      <c r="BL1420" s="1"/>
      <c r="BN1420" s="116"/>
      <c r="BO1420" s="1"/>
      <c r="BQ1420" s="116"/>
      <c r="BR1420" s="1"/>
      <c r="BT1420" s="116"/>
      <c r="BU1420" s="1"/>
      <c r="BW1420" s="116"/>
      <c r="BX1420" s="1"/>
      <c r="BZ1420" s="116"/>
      <c r="CA1420" s="33"/>
    </row>
    <row r="1421" spans="7:79">
      <c r="G1421"/>
      <c r="H1421"/>
      <c r="J1421" s="115"/>
      <c r="M1421" s="116"/>
      <c r="N1421"/>
      <c r="P1421" s="115"/>
      <c r="S1421" s="116"/>
      <c r="T1421" s="1"/>
      <c r="V1421" s="116"/>
      <c r="W1421" s="1"/>
      <c r="Y1421" s="116"/>
      <c r="Z1421" s="1"/>
      <c r="AB1421" s="115"/>
      <c r="AC1421"/>
      <c r="AE1421" s="116"/>
      <c r="AF1421" s="1"/>
      <c r="AH1421" s="116"/>
      <c r="AI1421" s="1"/>
      <c r="AK1421" s="115"/>
      <c r="AL1421" s="1"/>
      <c r="AN1421" s="116"/>
      <c r="AO1421" s="114"/>
      <c r="AP1421" s="114"/>
      <c r="AQ1421" s="1"/>
      <c r="AR1421" s="1"/>
      <c r="AS1421" s="115"/>
      <c r="AT1421" s="1"/>
      <c r="AU1421" s="1"/>
      <c r="AV1421" s="115"/>
      <c r="AW1421" s="1"/>
      <c r="AX1421" s="33"/>
      <c r="AY1421" s="116"/>
      <c r="AZ1421" s="1"/>
      <c r="BB1421" s="119"/>
      <c r="BC1421" s="1"/>
      <c r="BD1421" s="33"/>
      <c r="BE1421" s="116"/>
      <c r="BF1421" s="1"/>
      <c r="BG1421" s="33"/>
      <c r="BH1421" s="116"/>
      <c r="BI1421" s="1"/>
      <c r="BK1421" s="116"/>
      <c r="BL1421" s="1"/>
      <c r="BN1421" s="116"/>
      <c r="BO1421" s="1"/>
      <c r="BQ1421" s="116"/>
      <c r="BR1421" s="1"/>
      <c r="BT1421" s="116"/>
      <c r="BU1421" s="1"/>
      <c r="BW1421" s="116"/>
      <c r="BX1421" s="1"/>
      <c r="BZ1421" s="116"/>
      <c r="CA1421" s="33"/>
    </row>
    <row r="1422" spans="7:79">
      <c r="G1422"/>
      <c r="H1422"/>
      <c r="J1422" s="115"/>
      <c r="M1422" s="116"/>
      <c r="N1422"/>
      <c r="P1422" s="115"/>
      <c r="S1422" s="116"/>
      <c r="T1422" s="1"/>
      <c r="V1422" s="116"/>
      <c r="W1422" s="1"/>
      <c r="Y1422" s="116"/>
      <c r="Z1422" s="1"/>
      <c r="AB1422" s="115"/>
      <c r="AC1422"/>
      <c r="AE1422" s="116"/>
      <c r="AF1422" s="1"/>
      <c r="AH1422" s="116"/>
      <c r="AI1422" s="1"/>
      <c r="AK1422" s="115"/>
      <c r="AL1422" s="1"/>
      <c r="AN1422" s="116"/>
      <c r="AO1422" s="114"/>
      <c r="AP1422" s="114"/>
      <c r="AQ1422" s="1"/>
      <c r="AR1422" s="1"/>
      <c r="AS1422" s="115"/>
      <c r="AT1422" s="1"/>
      <c r="AU1422" s="1"/>
      <c r="AV1422" s="115"/>
      <c r="AW1422" s="1"/>
      <c r="AX1422" s="33"/>
      <c r="AY1422" s="116"/>
      <c r="AZ1422" s="1"/>
      <c r="BB1422" s="119"/>
      <c r="BC1422" s="1"/>
      <c r="BD1422" s="33"/>
      <c r="BE1422" s="116"/>
      <c r="BF1422" s="1"/>
      <c r="BG1422" s="33"/>
      <c r="BH1422" s="116"/>
      <c r="BI1422" s="1"/>
      <c r="BK1422" s="116"/>
      <c r="BL1422" s="1"/>
      <c r="BN1422" s="116"/>
      <c r="BO1422" s="1"/>
      <c r="BQ1422" s="116"/>
      <c r="BR1422" s="1"/>
      <c r="BT1422" s="116"/>
      <c r="BU1422" s="1"/>
      <c r="BW1422" s="116"/>
      <c r="BX1422" s="1"/>
      <c r="BZ1422" s="116"/>
      <c r="CA1422" s="33"/>
    </row>
    <row r="1423" spans="7:79">
      <c r="G1423"/>
      <c r="H1423"/>
      <c r="J1423" s="115"/>
      <c r="M1423" s="116"/>
      <c r="N1423"/>
      <c r="P1423" s="115"/>
      <c r="S1423" s="116"/>
      <c r="T1423" s="1"/>
      <c r="V1423" s="116"/>
      <c r="W1423" s="1"/>
      <c r="Y1423" s="116"/>
      <c r="Z1423" s="1"/>
      <c r="AB1423" s="115"/>
      <c r="AC1423"/>
      <c r="AE1423" s="116"/>
      <c r="AF1423" s="1"/>
      <c r="AH1423" s="116"/>
      <c r="AI1423" s="1"/>
      <c r="AK1423" s="115"/>
      <c r="AL1423" s="1"/>
      <c r="AN1423" s="116"/>
      <c r="AO1423" s="114"/>
      <c r="AP1423" s="114"/>
      <c r="AQ1423" s="1"/>
      <c r="AR1423" s="1"/>
      <c r="AS1423" s="115"/>
      <c r="AT1423" s="1"/>
      <c r="AU1423" s="1"/>
      <c r="AV1423" s="115"/>
      <c r="AW1423" s="1"/>
      <c r="AX1423" s="33"/>
      <c r="AY1423" s="116"/>
      <c r="AZ1423" s="1"/>
      <c r="BB1423" s="119"/>
      <c r="BC1423" s="1"/>
      <c r="BD1423" s="33"/>
      <c r="BE1423" s="116"/>
      <c r="BF1423" s="1"/>
      <c r="BG1423" s="33"/>
      <c r="BH1423" s="116"/>
      <c r="BI1423" s="1"/>
      <c r="BK1423" s="116"/>
      <c r="BL1423" s="1"/>
      <c r="BN1423" s="116"/>
      <c r="BO1423" s="1"/>
      <c r="BQ1423" s="116"/>
      <c r="BR1423" s="1"/>
      <c r="BT1423" s="116"/>
      <c r="BU1423" s="1"/>
      <c r="BW1423" s="116"/>
      <c r="BX1423" s="1"/>
      <c r="BZ1423" s="116"/>
      <c r="CA1423" s="33"/>
    </row>
    <row r="1424" spans="7:79">
      <c r="G1424"/>
      <c r="H1424"/>
      <c r="J1424" s="115"/>
      <c r="M1424" s="116"/>
      <c r="N1424"/>
      <c r="P1424" s="115"/>
      <c r="S1424" s="116"/>
      <c r="T1424" s="1"/>
      <c r="V1424" s="116"/>
      <c r="W1424" s="1"/>
      <c r="Y1424" s="116"/>
      <c r="Z1424" s="1"/>
      <c r="AB1424" s="115"/>
      <c r="AC1424"/>
      <c r="AE1424" s="116"/>
      <c r="AF1424" s="1"/>
      <c r="AH1424" s="116"/>
      <c r="AI1424" s="1"/>
      <c r="AK1424" s="115"/>
      <c r="AL1424" s="1"/>
      <c r="AN1424" s="116"/>
      <c r="AO1424" s="114"/>
      <c r="AP1424" s="114"/>
      <c r="AQ1424" s="1"/>
      <c r="AR1424" s="1"/>
      <c r="AS1424" s="115"/>
      <c r="AT1424" s="1"/>
      <c r="AU1424" s="1"/>
      <c r="AV1424" s="115"/>
      <c r="AW1424" s="1"/>
      <c r="AX1424" s="33"/>
      <c r="AY1424" s="116"/>
      <c r="AZ1424" s="1"/>
      <c r="BB1424" s="119"/>
      <c r="BC1424" s="1"/>
      <c r="BD1424" s="33"/>
      <c r="BE1424" s="116"/>
      <c r="BF1424" s="1"/>
      <c r="BG1424" s="33"/>
      <c r="BH1424" s="116"/>
      <c r="BI1424" s="1"/>
      <c r="BK1424" s="116"/>
      <c r="BL1424" s="1"/>
      <c r="BN1424" s="116"/>
      <c r="BO1424" s="1"/>
      <c r="BQ1424" s="116"/>
      <c r="BR1424" s="1"/>
      <c r="BT1424" s="116"/>
      <c r="BU1424" s="1"/>
      <c r="BW1424" s="116"/>
      <c r="BX1424" s="1"/>
      <c r="BZ1424" s="116"/>
      <c r="CA1424" s="33"/>
    </row>
    <row r="1425" spans="7:79">
      <c r="G1425"/>
      <c r="H1425"/>
      <c r="J1425" s="115"/>
      <c r="M1425" s="116"/>
      <c r="N1425"/>
      <c r="P1425" s="115"/>
      <c r="S1425" s="116"/>
      <c r="T1425" s="1"/>
      <c r="V1425" s="116"/>
      <c r="W1425" s="1"/>
      <c r="Y1425" s="116"/>
      <c r="Z1425" s="1"/>
      <c r="AB1425" s="115"/>
      <c r="AC1425"/>
      <c r="AE1425" s="116"/>
      <c r="AF1425" s="1"/>
      <c r="AH1425" s="116"/>
      <c r="AI1425" s="1"/>
      <c r="AK1425" s="115"/>
      <c r="AL1425" s="1"/>
      <c r="AN1425" s="116"/>
      <c r="AO1425" s="114"/>
      <c r="AP1425" s="114"/>
      <c r="AQ1425" s="1"/>
      <c r="AR1425" s="1"/>
      <c r="AS1425" s="115"/>
      <c r="AT1425" s="1"/>
      <c r="AU1425" s="1"/>
      <c r="AV1425" s="115"/>
      <c r="AW1425" s="1"/>
      <c r="AX1425" s="33"/>
      <c r="AY1425" s="116"/>
      <c r="AZ1425" s="1"/>
      <c r="BB1425" s="119"/>
      <c r="BC1425" s="1"/>
      <c r="BD1425" s="33"/>
      <c r="BE1425" s="116"/>
      <c r="BF1425" s="1"/>
      <c r="BG1425" s="33"/>
      <c r="BH1425" s="116"/>
      <c r="BI1425" s="1"/>
      <c r="BK1425" s="116"/>
      <c r="BL1425" s="1"/>
      <c r="BN1425" s="116"/>
      <c r="BO1425" s="1"/>
      <c r="BQ1425" s="116"/>
      <c r="BR1425" s="1"/>
      <c r="BT1425" s="116"/>
      <c r="BU1425" s="1"/>
      <c r="BW1425" s="116"/>
      <c r="BX1425" s="1"/>
      <c r="BZ1425" s="116"/>
      <c r="CA1425" s="33"/>
    </row>
    <row r="1426" spans="7:79">
      <c r="G1426"/>
      <c r="H1426"/>
      <c r="J1426" s="115"/>
      <c r="M1426" s="116"/>
      <c r="N1426"/>
      <c r="P1426" s="115"/>
      <c r="S1426" s="116"/>
      <c r="T1426" s="1"/>
      <c r="V1426" s="116"/>
      <c r="W1426" s="1"/>
      <c r="Y1426" s="116"/>
      <c r="Z1426" s="1"/>
      <c r="AB1426" s="115"/>
      <c r="AC1426"/>
      <c r="AE1426" s="116"/>
      <c r="AF1426" s="1"/>
      <c r="AH1426" s="116"/>
      <c r="AI1426" s="1"/>
      <c r="AK1426" s="115"/>
      <c r="AL1426" s="1"/>
      <c r="AN1426" s="116"/>
      <c r="AO1426" s="114"/>
      <c r="AP1426" s="114"/>
      <c r="AQ1426" s="1"/>
      <c r="AR1426" s="1"/>
      <c r="AS1426" s="115"/>
      <c r="AT1426" s="1"/>
      <c r="AU1426" s="1"/>
      <c r="AV1426" s="115"/>
      <c r="AW1426" s="1"/>
      <c r="AX1426" s="33"/>
      <c r="AY1426" s="116"/>
      <c r="AZ1426" s="1"/>
      <c r="BB1426" s="119"/>
      <c r="BC1426" s="1"/>
      <c r="BD1426" s="33"/>
      <c r="BE1426" s="116"/>
      <c r="BF1426" s="1"/>
      <c r="BG1426" s="33"/>
      <c r="BH1426" s="116"/>
      <c r="BI1426" s="1"/>
      <c r="BK1426" s="116"/>
      <c r="BL1426" s="1"/>
      <c r="BN1426" s="116"/>
      <c r="BO1426" s="1"/>
      <c r="BQ1426" s="116"/>
      <c r="BR1426" s="1"/>
      <c r="BT1426" s="116"/>
      <c r="BU1426" s="1"/>
      <c r="BW1426" s="116"/>
      <c r="BX1426" s="1"/>
      <c r="BZ1426" s="116"/>
      <c r="CA1426" s="33"/>
    </row>
    <row r="1427" spans="7:79">
      <c r="G1427"/>
      <c r="H1427"/>
      <c r="J1427" s="115"/>
      <c r="M1427" s="116"/>
      <c r="N1427"/>
      <c r="P1427" s="115"/>
      <c r="S1427" s="116"/>
      <c r="T1427" s="1"/>
      <c r="V1427" s="116"/>
      <c r="W1427" s="1"/>
      <c r="Y1427" s="116"/>
      <c r="Z1427" s="1"/>
      <c r="AB1427" s="115"/>
      <c r="AC1427"/>
      <c r="AE1427" s="116"/>
      <c r="AF1427" s="1"/>
      <c r="AH1427" s="116"/>
      <c r="AI1427" s="1"/>
      <c r="AK1427" s="115"/>
      <c r="AL1427" s="1"/>
      <c r="AN1427" s="116"/>
      <c r="AO1427" s="114"/>
      <c r="AP1427" s="114"/>
      <c r="AQ1427" s="1"/>
      <c r="AR1427" s="1"/>
      <c r="AS1427" s="115"/>
      <c r="AT1427" s="1"/>
      <c r="AU1427" s="1"/>
      <c r="AV1427" s="115"/>
      <c r="AW1427" s="1"/>
      <c r="AX1427" s="33"/>
      <c r="AY1427" s="116"/>
      <c r="AZ1427" s="1"/>
      <c r="BB1427" s="119"/>
      <c r="BC1427" s="1"/>
      <c r="BD1427" s="33"/>
      <c r="BE1427" s="116"/>
      <c r="BF1427" s="1"/>
      <c r="BG1427" s="33"/>
      <c r="BH1427" s="116"/>
      <c r="BI1427" s="1"/>
      <c r="BK1427" s="116"/>
      <c r="BL1427" s="1"/>
      <c r="BN1427" s="116"/>
      <c r="BO1427" s="1"/>
      <c r="BQ1427" s="116"/>
      <c r="BR1427" s="1"/>
      <c r="BT1427" s="116"/>
      <c r="BU1427" s="1"/>
      <c r="BW1427" s="116"/>
      <c r="BX1427" s="1"/>
      <c r="BZ1427" s="116"/>
      <c r="CA1427" s="33"/>
    </row>
    <row r="1428" spans="7:79">
      <c r="G1428"/>
      <c r="H1428"/>
      <c r="J1428" s="115"/>
      <c r="M1428" s="116"/>
      <c r="N1428"/>
      <c r="P1428" s="115"/>
      <c r="S1428" s="116"/>
      <c r="T1428" s="1"/>
      <c r="V1428" s="116"/>
      <c r="W1428" s="1"/>
      <c r="Y1428" s="116"/>
      <c r="Z1428" s="1"/>
      <c r="AB1428" s="115"/>
      <c r="AC1428"/>
      <c r="AE1428" s="116"/>
      <c r="AF1428" s="1"/>
      <c r="AH1428" s="116"/>
      <c r="AI1428" s="1"/>
      <c r="AK1428" s="115"/>
      <c r="AL1428" s="1"/>
      <c r="AN1428" s="116"/>
      <c r="AO1428" s="114"/>
      <c r="AP1428" s="114"/>
      <c r="AQ1428" s="1"/>
      <c r="AR1428" s="1"/>
      <c r="AS1428" s="115"/>
      <c r="AT1428" s="1"/>
      <c r="AU1428" s="1"/>
      <c r="AV1428" s="115"/>
      <c r="AW1428" s="1"/>
      <c r="AX1428" s="33"/>
      <c r="AY1428" s="116"/>
      <c r="AZ1428" s="1"/>
      <c r="BB1428" s="119"/>
      <c r="BC1428" s="1"/>
      <c r="BD1428" s="33"/>
      <c r="BE1428" s="116"/>
      <c r="BF1428" s="1"/>
      <c r="BG1428" s="33"/>
      <c r="BH1428" s="116"/>
      <c r="BI1428" s="1"/>
      <c r="BK1428" s="116"/>
      <c r="BL1428" s="1"/>
      <c r="BN1428" s="116"/>
      <c r="BO1428" s="1"/>
      <c r="BQ1428" s="116"/>
      <c r="BR1428" s="1"/>
      <c r="BT1428" s="116"/>
      <c r="BU1428" s="1"/>
      <c r="BW1428" s="116"/>
      <c r="BX1428" s="1"/>
      <c r="BZ1428" s="116"/>
      <c r="CA1428" s="33"/>
    </row>
    <row r="1429" spans="7:79">
      <c r="G1429"/>
      <c r="H1429"/>
      <c r="J1429" s="115"/>
      <c r="M1429" s="116"/>
      <c r="N1429"/>
      <c r="P1429" s="115"/>
      <c r="S1429" s="116"/>
      <c r="T1429" s="1"/>
      <c r="V1429" s="116"/>
      <c r="W1429" s="1"/>
      <c r="Y1429" s="116"/>
      <c r="Z1429" s="1"/>
      <c r="AB1429" s="115"/>
      <c r="AC1429"/>
      <c r="AE1429" s="116"/>
      <c r="AF1429" s="1"/>
      <c r="AH1429" s="116"/>
      <c r="AI1429" s="1"/>
      <c r="AK1429" s="115"/>
      <c r="AL1429" s="1"/>
      <c r="AN1429" s="116"/>
      <c r="AO1429" s="114"/>
      <c r="AP1429" s="114"/>
      <c r="AQ1429" s="1"/>
      <c r="AR1429" s="1"/>
      <c r="AS1429" s="115"/>
      <c r="AT1429" s="1"/>
      <c r="AU1429" s="1"/>
      <c r="AV1429" s="115"/>
      <c r="AW1429" s="1"/>
      <c r="AX1429" s="33"/>
      <c r="AY1429" s="116"/>
      <c r="AZ1429" s="1"/>
      <c r="BB1429" s="119"/>
      <c r="BC1429" s="1"/>
      <c r="BD1429" s="33"/>
      <c r="BE1429" s="116"/>
      <c r="BF1429" s="1"/>
      <c r="BG1429" s="33"/>
      <c r="BH1429" s="116"/>
      <c r="BI1429" s="1"/>
      <c r="BK1429" s="116"/>
      <c r="BL1429" s="1"/>
      <c r="BN1429" s="116"/>
      <c r="BO1429" s="1"/>
      <c r="BQ1429" s="116"/>
      <c r="BR1429" s="1"/>
      <c r="BT1429" s="116"/>
      <c r="BU1429" s="1"/>
      <c r="BW1429" s="116"/>
      <c r="BX1429" s="1"/>
      <c r="BZ1429" s="116"/>
      <c r="CA1429" s="33"/>
    </row>
    <row r="1430" spans="7:79">
      <c r="G1430"/>
      <c r="H1430"/>
      <c r="J1430" s="115"/>
      <c r="M1430" s="116"/>
      <c r="N1430"/>
      <c r="P1430" s="115"/>
      <c r="S1430" s="116"/>
      <c r="T1430" s="1"/>
      <c r="V1430" s="116"/>
      <c r="W1430" s="1"/>
      <c r="Y1430" s="116"/>
      <c r="Z1430" s="1"/>
      <c r="AB1430" s="115"/>
      <c r="AC1430"/>
      <c r="AE1430" s="116"/>
      <c r="AF1430" s="1"/>
      <c r="AH1430" s="116"/>
      <c r="AI1430" s="1"/>
      <c r="AK1430" s="115"/>
      <c r="AL1430" s="1"/>
      <c r="AN1430" s="116"/>
      <c r="AO1430" s="114"/>
      <c r="AP1430" s="114"/>
      <c r="AQ1430" s="1"/>
      <c r="AR1430" s="1"/>
      <c r="AS1430" s="115"/>
      <c r="AT1430" s="1"/>
      <c r="AU1430" s="1"/>
      <c r="AV1430" s="115"/>
      <c r="AW1430" s="1"/>
      <c r="AX1430" s="33"/>
      <c r="AY1430" s="116"/>
      <c r="AZ1430" s="1"/>
      <c r="BB1430" s="119"/>
      <c r="BC1430" s="1"/>
      <c r="BD1430" s="33"/>
      <c r="BE1430" s="116"/>
      <c r="BF1430" s="1"/>
      <c r="BG1430" s="33"/>
      <c r="BH1430" s="116"/>
      <c r="BI1430" s="1"/>
      <c r="BK1430" s="116"/>
      <c r="BL1430" s="1"/>
      <c r="BN1430" s="116"/>
      <c r="BO1430" s="1"/>
      <c r="BQ1430" s="116"/>
      <c r="BR1430" s="1"/>
      <c r="BT1430" s="116"/>
      <c r="BU1430" s="1"/>
      <c r="BW1430" s="116"/>
      <c r="BX1430" s="1"/>
      <c r="BZ1430" s="116"/>
      <c r="CA1430" s="33"/>
    </row>
    <row r="1431" spans="7:79">
      <c r="G1431"/>
      <c r="H1431"/>
      <c r="J1431" s="115"/>
      <c r="M1431" s="116"/>
      <c r="N1431"/>
      <c r="P1431" s="115"/>
      <c r="S1431" s="116"/>
      <c r="T1431" s="1"/>
      <c r="V1431" s="116"/>
      <c r="W1431" s="1"/>
      <c r="Y1431" s="116"/>
      <c r="Z1431" s="1"/>
      <c r="AB1431" s="115"/>
      <c r="AC1431"/>
      <c r="AE1431" s="116"/>
      <c r="AF1431" s="1"/>
      <c r="AH1431" s="116"/>
      <c r="AI1431" s="1"/>
      <c r="AK1431" s="115"/>
      <c r="AL1431" s="1"/>
      <c r="AN1431" s="116"/>
      <c r="AO1431" s="114"/>
      <c r="AP1431" s="114"/>
      <c r="AQ1431" s="1"/>
      <c r="AR1431" s="1"/>
      <c r="AS1431" s="115"/>
      <c r="AT1431" s="1"/>
      <c r="AU1431" s="1"/>
      <c r="AV1431" s="115"/>
      <c r="AW1431" s="1"/>
      <c r="AX1431" s="33"/>
      <c r="AY1431" s="116"/>
      <c r="AZ1431" s="1"/>
      <c r="BB1431" s="119"/>
      <c r="BC1431" s="1"/>
      <c r="BD1431" s="33"/>
      <c r="BE1431" s="116"/>
      <c r="BF1431" s="1"/>
      <c r="BG1431" s="33"/>
      <c r="BH1431" s="116"/>
      <c r="BI1431" s="1"/>
      <c r="BK1431" s="116"/>
      <c r="BL1431" s="1"/>
      <c r="BN1431" s="116"/>
      <c r="BO1431" s="1"/>
      <c r="BQ1431" s="116"/>
      <c r="BR1431" s="1"/>
      <c r="BT1431" s="116"/>
      <c r="BU1431" s="1"/>
      <c r="BW1431" s="116"/>
      <c r="BX1431" s="1"/>
      <c r="BZ1431" s="116"/>
      <c r="CA1431" s="33"/>
    </row>
    <row r="1432" spans="7:79">
      <c r="G1432"/>
      <c r="H1432"/>
      <c r="J1432" s="115"/>
      <c r="M1432" s="116"/>
      <c r="N1432"/>
      <c r="P1432" s="115"/>
      <c r="S1432" s="116"/>
      <c r="T1432" s="1"/>
      <c r="V1432" s="116"/>
      <c r="W1432" s="1"/>
      <c r="Y1432" s="116"/>
      <c r="Z1432" s="1"/>
      <c r="AB1432" s="115"/>
      <c r="AC1432"/>
      <c r="AE1432" s="116"/>
      <c r="AF1432" s="1"/>
      <c r="AH1432" s="116"/>
      <c r="AI1432" s="1"/>
      <c r="AK1432" s="115"/>
      <c r="AL1432" s="1"/>
      <c r="AN1432" s="116"/>
      <c r="AO1432" s="114"/>
      <c r="AP1432" s="114"/>
      <c r="AQ1432" s="1"/>
      <c r="AR1432" s="1"/>
      <c r="AS1432" s="115"/>
      <c r="AT1432" s="1"/>
      <c r="AU1432" s="1"/>
      <c r="AV1432" s="115"/>
      <c r="AW1432" s="1"/>
      <c r="AX1432" s="33"/>
      <c r="AY1432" s="116"/>
      <c r="AZ1432" s="1"/>
      <c r="BB1432" s="119"/>
      <c r="BC1432" s="1"/>
      <c r="BD1432" s="33"/>
      <c r="BE1432" s="116"/>
      <c r="BF1432" s="1"/>
      <c r="BG1432" s="33"/>
      <c r="BH1432" s="116"/>
      <c r="BI1432" s="1"/>
      <c r="BK1432" s="116"/>
      <c r="BL1432" s="1"/>
      <c r="BN1432" s="116"/>
      <c r="BO1432" s="1"/>
      <c r="BQ1432" s="116"/>
      <c r="BR1432" s="1"/>
      <c r="BT1432" s="116"/>
      <c r="BU1432" s="1"/>
      <c r="BW1432" s="116"/>
      <c r="BX1432" s="1"/>
      <c r="BZ1432" s="116"/>
      <c r="CA1432" s="33"/>
    </row>
    <row r="1433" spans="7:79">
      <c r="G1433"/>
      <c r="H1433"/>
      <c r="J1433" s="115"/>
      <c r="M1433" s="116"/>
      <c r="N1433"/>
      <c r="P1433" s="115"/>
      <c r="S1433" s="116"/>
      <c r="T1433" s="1"/>
      <c r="V1433" s="116"/>
      <c r="W1433" s="1"/>
      <c r="Y1433" s="116"/>
      <c r="Z1433" s="1"/>
      <c r="AB1433" s="115"/>
      <c r="AC1433"/>
      <c r="AE1433" s="116"/>
      <c r="AF1433" s="1"/>
      <c r="AH1433" s="116"/>
      <c r="AI1433" s="1"/>
      <c r="AK1433" s="115"/>
      <c r="AL1433" s="1"/>
      <c r="AN1433" s="116"/>
      <c r="AO1433" s="114"/>
      <c r="AP1433" s="114"/>
      <c r="AQ1433" s="1"/>
      <c r="AR1433" s="1"/>
      <c r="AS1433" s="115"/>
      <c r="AT1433" s="1"/>
      <c r="AU1433" s="1"/>
      <c r="AV1433" s="115"/>
      <c r="AW1433" s="1"/>
      <c r="AX1433" s="33"/>
      <c r="AY1433" s="116"/>
      <c r="AZ1433" s="1"/>
      <c r="BB1433" s="119"/>
      <c r="BC1433" s="1"/>
      <c r="BD1433" s="33"/>
      <c r="BE1433" s="116"/>
      <c r="BF1433" s="1"/>
      <c r="BG1433" s="33"/>
      <c r="BH1433" s="116"/>
      <c r="BI1433" s="1"/>
      <c r="BK1433" s="116"/>
      <c r="BL1433" s="1"/>
      <c r="BN1433" s="116"/>
      <c r="BO1433" s="1"/>
      <c r="BQ1433" s="116"/>
      <c r="BR1433" s="1"/>
      <c r="BT1433" s="116"/>
      <c r="BU1433" s="1"/>
      <c r="BW1433" s="116"/>
      <c r="BX1433" s="1"/>
      <c r="BZ1433" s="116"/>
      <c r="CA1433" s="33"/>
    </row>
    <row r="1434" spans="7:79">
      <c r="G1434"/>
      <c r="H1434"/>
      <c r="J1434" s="115"/>
      <c r="M1434" s="116"/>
      <c r="N1434"/>
      <c r="P1434" s="115"/>
      <c r="S1434" s="116"/>
      <c r="T1434" s="1"/>
      <c r="V1434" s="116"/>
      <c r="W1434" s="1"/>
      <c r="Y1434" s="116"/>
      <c r="Z1434" s="1"/>
      <c r="AB1434" s="115"/>
      <c r="AC1434"/>
      <c r="AE1434" s="116"/>
      <c r="AF1434" s="1"/>
      <c r="AH1434" s="116"/>
      <c r="AI1434" s="1"/>
      <c r="AK1434" s="115"/>
      <c r="AL1434" s="1"/>
      <c r="AN1434" s="116"/>
      <c r="AO1434" s="114"/>
      <c r="AP1434" s="114"/>
      <c r="AQ1434" s="1"/>
      <c r="AR1434" s="1"/>
      <c r="AS1434" s="115"/>
      <c r="AT1434" s="1"/>
      <c r="AU1434" s="1"/>
      <c r="AV1434" s="115"/>
      <c r="AW1434" s="1"/>
      <c r="AX1434" s="33"/>
      <c r="AY1434" s="116"/>
      <c r="AZ1434" s="1"/>
      <c r="BB1434" s="119"/>
      <c r="BC1434" s="1"/>
      <c r="BD1434" s="33"/>
      <c r="BE1434" s="116"/>
      <c r="BF1434" s="1"/>
      <c r="BG1434" s="33"/>
      <c r="BH1434" s="116"/>
      <c r="BI1434" s="1"/>
      <c r="BK1434" s="116"/>
      <c r="BL1434" s="1"/>
      <c r="BN1434" s="116"/>
      <c r="BO1434" s="1"/>
      <c r="BQ1434" s="116"/>
      <c r="BR1434" s="1"/>
      <c r="BT1434" s="116"/>
      <c r="BU1434" s="1"/>
      <c r="BW1434" s="116"/>
      <c r="BX1434" s="1"/>
      <c r="BZ1434" s="116"/>
      <c r="CA1434" s="33"/>
    </row>
    <row r="1435" spans="7:79">
      <c r="G1435"/>
      <c r="H1435"/>
      <c r="J1435" s="115"/>
      <c r="M1435" s="116"/>
      <c r="N1435"/>
      <c r="P1435" s="115"/>
      <c r="S1435" s="116"/>
      <c r="T1435" s="1"/>
      <c r="V1435" s="116"/>
      <c r="W1435" s="1"/>
      <c r="Y1435" s="116"/>
      <c r="Z1435" s="1"/>
      <c r="AB1435" s="115"/>
      <c r="AC1435"/>
      <c r="AE1435" s="116"/>
      <c r="AF1435" s="1"/>
      <c r="AH1435" s="116"/>
      <c r="AI1435" s="1"/>
      <c r="AK1435" s="115"/>
      <c r="AL1435" s="1"/>
      <c r="AN1435" s="116"/>
      <c r="AO1435" s="114"/>
      <c r="AP1435" s="114"/>
      <c r="AQ1435" s="1"/>
      <c r="AR1435" s="1"/>
      <c r="AS1435" s="115"/>
      <c r="AT1435" s="1"/>
      <c r="AU1435" s="1"/>
      <c r="AV1435" s="115"/>
      <c r="AW1435" s="1"/>
      <c r="AX1435" s="33"/>
      <c r="AY1435" s="116"/>
      <c r="AZ1435" s="1"/>
      <c r="BB1435" s="119"/>
      <c r="BC1435" s="1"/>
      <c r="BD1435" s="33"/>
      <c r="BE1435" s="116"/>
      <c r="BF1435" s="1"/>
      <c r="BG1435" s="33"/>
      <c r="BH1435" s="116"/>
      <c r="BI1435" s="1"/>
      <c r="BK1435" s="116"/>
      <c r="BL1435" s="1"/>
      <c r="BN1435" s="116"/>
      <c r="BO1435" s="1"/>
      <c r="BQ1435" s="116"/>
      <c r="BR1435" s="1"/>
      <c r="BT1435" s="116"/>
      <c r="BU1435" s="1"/>
      <c r="BW1435" s="116"/>
      <c r="BX1435" s="1"/>
      <c r="BZ1435" s="116"/>
      <c r="CA1435" s="33"/>
    </row>
    <row r="1436" spans="7:79">
      <c r="G1436"/>
      <c r="H1436"/>
      <c r="J1436" s="115"/>
      <c r="M1436" s="116"/>
      <c r="N1436"/>
      <c r="P1436" s="115"/>
      <c r="S1436" s="116"/>
      <c r="T1436" s="1"/>
      <c r="V1436" s="116"/>
      <c r="W1436" s="1"/>
      <c r="Y1436" s="116"/>
      <c r="Z1436" s="1"/>
      <c r="AB1436" s="115"/>
      <c r="AC1436"/>
      <c r="AE1436" s="116"/>
      <c r="AF1436" s="1"/>
      <c r="AH1436" s="116"/>
      <c r="AI1436" s="1"/>
      <c r="AK1436" s="115"/>
      <c r="AL1436" s="1"/>
      <c r="AN1436" s="116"/>
      <c r="AO1436" s="114"/>
      <c r="AP1436" s="114"/>
      <c r="AQ1436" s="1"/>
      <c r="AR1436" s="1"/>
      <c r="AS1436" s="115"/>
      <c r="AT1436" s="1"/>
      <c r="AU1436" s="1"/>
      <c r="AV1436" s="115"/>
      <c r="AW1436" s="1"/>
      <c r="AX1436" s="33"/>
      <c r="AY1436" s="116"/>
      <c r="AZ1436" s="1"/>
      <c r="BB1436" s="119"/>
      <c r="BC1436" s="1"/>
      <c r="BD1436" s="33"/>
      <c r="BE1436" s="116"/>
      <c r="BF1436" s="1"/>
      <c r="BG1436" s="33"/>
      <c r="BH1436" s="116"/>
      <c r="BI1436" s="1"/>
      <c r="BK1436" s="116"/>
      <c r="BL1436" s="1"/>
      <c r="BN1436" s="116"/>
      <c r="BO1436" s="1"/>
      <c r="BQ1436" s="116"/>
      <c r="BR1436" s="1"/>
      <c r="BT1436" s="116"/>
      <c r="BU1436" s="1"/>
      <c r="BW1436" s="116"/>
      <c r="BX1436" s="1"/>
      <c r="BZ1436" s="116"/>
      <c r="CA1436" s="33"/>
    </row>
    <row r="1437" spans="7:79">
      <c r="G1437"/>
      <c r="H1437"/>
      <c r="J1437" s="115"/>
      <c r="M1437" s="116"/>
      <c r="N1437"/>
      <c r="P1437" s="115"/>
      <c r="S1437" s="116"/>
      <c r="T1437" s="1"/>
      <c r="V1437" s="116"/>
      <c r="W1437" s="1"/>
      <c r="Y1437" s="116"/>
      <c r="Z1437" s="1"/>
      <c r="AB1437" s="115"/>
      <c r="AC1437"/>
      <c r="AE1437" s="116"/>
      <c r="AF1437" s="1"/>
      <c r="AH1437" s="116"/>
      <c r="AI1437" s="1"/>
      <c r="AK1437" s="115"/>
      <c r="AL1437" s="1"/>
      <c r="AN1437" s="116"/>
      <c r="AO1437" s="114"/>
      <c r="AP1437" s="114"/>
      <c r="AQ1437" s="1"/>
      <c r="AR1437" s="1"/>
      <c r="AS1437" s="115"/>
      <c r="AT1437" s="1"/>
      <c r="AU1437" s="1"/>
      <c r="AV1437" s="115"/>
      <c r="AW1437" s="1"/>
      <c r="AX1437" s="33"/>
      <c r="AY1437" s="116"/>
      <c r="AZ1437" s="1"/>
      <c r="BB1437" s="119"/>
      <c r="BC1437" s="1"/>
      <c r="BD1437" s="33"/>
      <c r="BE1437" s="116"/>
      <c r="BF1437" s="1"/>
      <c r="BG1437" s="33"/>
      <c r="BH1437" s="116"/>
      <c r="BI1437" s="1"/>
      <c r="BK1437" s="116"/>
      <c r="BL1437" s="1"/>
      <c r="BN1437" s="116"/>
      <c r="BO1437" s="1"/>
      <c r="BQ1437" s="116"/>
      <c r="BR1437" s="1"/>
      <c r="BT1437" s="116"/>
      <c r="BU1437" s="1"/>
      <c r="BW1437" s="116"/>
      <c r="BX1437" s="1"/>
      <c r="BZ1437" s="116"/>
      <c r="CA1437" s="33"/>
    </row>
    <row r="1438" spans="7:79">
      <c r="G1438"/>
      <c r="H1438"/>
      <c r="J1438" s="115"/>
      <c r="M1438" s="116"/>
      <c r="N1438"/>
      <c r="P1438" s="115"/>
      <c r="S1438" s="116"/>
      <c r="T1438" s="1"/>
      <c r="V1438" s="116"/>
      <c r="W1438" s="1"/>
      <c r="Y1438" s="116"/>
      <c r="Z1438" s="1"/>
      <c r="AB1438" s="115"/>
      <c r="AC1438"/>
      <c r="AE1438" s="116"/>
      <c r="AF1438" s="1"/>
      <c r="AH1438" s="116"/>
      <c r="AI1438" s="1"/>
      <c r="AK1438" s="115"/>
      <c r="AL1438" s="1"/>
      <c r="AN1438" s="116"/>
      <c r="AO1438" s="114"/>
      <c r="AP1438" s="114"/>
      <c r="AQ1438" s="1"/>
      <c r="AR1438" s="1"/>
      <c r="AS1438" s="115"/>
      <c r="AT1438" s="1"/>
      <c r="AU1438" s="1"/>
      <c r="AV1438" s="115"/>
      <c r="AW1438" s="1"/>
      <c r="AX1438" s="33"/>
      <c r="AY1438" s="116"/>
      <c r="AZ1438" s="1"/>
      <c r="BB1438" s="119"/>
      <c r="BC1438" s="1"/>
      <c r="BD1438" s="33"/>
      <c r="BE1438" s="116"/>
      <c r="BF1438" s="1"/>
      <c r="BG1438" s="33"/>
      <c r="BH1438" s="116"/>
      <c r="BI1438" s="1"/>
      <c r="BK1438" s="116"/>
      <c r="BL1438" s="1"/>
      <c r="BN1438" s="116"/>
      <c r="BO1438" s="1"/>
      <c r="BQ1438" s="116"/>
      <c r="BR1438" s="1"/>
      <c r="BT1438" s="116"/>
      <c r="BU1438" s="1"/>
      <c r="BW1438" s="116"/>
      <c r="BX1438" s="1"/>
      <c r="BZ1438" s="116"/>
      <c r="CA1438" s="33"/>
    </row>
    <row r="1439" spans="7:79">
      <c r="G1439"/>
      <c r="H1439"/>
      <c r="J1439" s="115"/>
      <c r="M1439" s="116"/>
      <c r="N1439"/>
      <c r="P1439" s="115"/>
      <c r="S1439" s="116"/>
      <c r="T1439" s="1"/>
      <c r="V1439" s="116"/>
      <c r="W1439" s="1"/>
      <c r="Y1439" s="116"/>
      <c r="Z1439" s="1"/>
      <c r="AB1439" s="115"/>
      <c r="AC1439"/>
      <c r="AE1439" s="116"/>
      <c r="AF1439" s="1"/>
      <c r="AH1439" s="116"/>
      <c r="AI1439" s="1"/>
      <c r="AK1439" s="115"/>
      <c r="AL1439" s="1"/>
      <c r="AN1439" s="116"/>
      <c r="AO1439" s="114"/>
      <c r="AP1439" s="114"/>
      <c r="AQ1439" s="1"/>
      <c r="AR1439" s="1"/>
      <c r="AS1439" s="115"/>
      <c r="AT1439" s="1"/>
      <c r="AU1439" s="1"/>
      <c r="AV1439" s="115"/>
      <c r="AW1439" s="1"/>
      <c r="AX1439" s="33"/>
      <c r="AY1439" s="116"/>
      <c r="AZ1439" s="1"/>
      <c r="BB1439" s="119"/>
      <c r="BC1439" s="1"/>
      <c r="BD1439" s="33"/>
      <c r="BE1439" s="116"/>
      <c r="BF1439" s="1"/>
      <c r="BG1439" s="33"/>
      <c r="BH1439" s="116"/>
      <c r="BI1439" s="1"/>
      <c r="BK1439" s="116"/>
      <c r="BL1439" s="1"/>
      <c r="BN1439" s="116"/>
      <c r="BO1439" s="1"/>
      <c r="BQ1439" s="116"/>
      <c r="BR1439" s="1"/>
      <c r="BT1439" s="116"/>
      <c r="BU1439" s="1"/>
      <c r="BW1439" s="116"/>
      <c r="BX1439" s="1"/>
      <c r="BZ1439" s="116"/>
      <c r="CA1439" s="33"/>
    </row>
  </sheetData>
  <autoFilter ref="A1:CA1439" xr:uid="{00000000-0001-0000-02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2AF7-355F-4D8B-9A65-F3196225EB50}">
  <dimension ref="A1:CG1459"/>
  <sheetViews>
    <sheetView zoomScale="78" zoomScaleNormal="78" workbookViewId="0">
      <pane ySplit="1" topLeftCell="A2" activePane="bottomLeft" state="frozen"/>
      <selection pane="bottomLeft"/>
    </sheetView>
  </sheetViews>
  <sheetFormatPr defaultColWidth="9.28515625" defaultRowHeight="15"/>
  <cols>
    <col min="1" max="1" width="9.28515625" style="1"/>
    <col min="2" max="2" width="13.42578125" style="1" customWidth="1"/>
    <col min="3" max="3" width="22.28515625" style="1" bestFit="1" customWidth="1"/>
    <col min="4" max="4" width="7.28515625" style="1" customWidth="1"/>
    <col min="5" max="5" width="15.7109375" style="136" customWidth="1"/>
    <col min="6" max="6" width="15.7109375" style="66" customWidth="1"/>
    <col min="7" max="7" width="15.7109375" style="137" customWidth="1"/>
    <col min="8" max="8" width="15.7109375" style="136" customWidth="1"/>
    <col min="9" max="9" width="15.7109375" style="66" customWidth="1"/>
    <col min="10" max="10" width="15.7109375" style="140" customWidth="1"/>
    <col min="11" max="11" width="15.7109375" style="33" customWidth="1"/>
    <col min="12" max="12" width="15.7109375" style="69" customWidth="1"/>
    <col min="13" max="13" width="15.7109375" style="139" customWidth="1"/>
    <col min="14" max="14" width="15.7109375" style="136" customWidth="1"/>
    <col min="15" max="15" width="15.7109375" style="69" customWidth="1"/>
    <col min="16" max="16" width="15.7109375" style="140" customWidth="1"/>
    <col min="17" max="17" width="15.7109375" style="33" customWidth="1"/>
    <col min="18" max="18" width="15.7109375" style="67" customWidth="1"/>
    <col min="19" max="19" width="15.7109375" style="139" customWidth="1"/>
    <col min="20" max="20" width="15.7109375" style="52" customWidth="1"/>
    <col min="21" max="21" width="15.7109375" style="69" customWidth="1"/>
    <col min="22" max="22" width="15.7109375" style="139" customWidth="1"/>
    <col min="23" max="23" width="15.7109375" style="52" customWidth="1"/>
    <col min="24" max="24" width="15.7109375" style="69" customWidth="1"/>
    <col min="25" max="25" width="15.7109375" style="139" customWidth="1"/>
    <col min="26" max="26" width="15.7109375" style="52" customWidth="1"/>
    <col min="27" max="27" width="15.7109375" style="67" customWidth="1"/>
    <col min="28" max="28" width="15.7109375" style="140" customWidth="1"/>
    <col min="29" max="29" width="15.7109375" style="136" customWidth="1"/>
    <col min="30" max="30" width="15.7109375" style="67" customWidth="1"/>
    <col min="31" max="31" width="15.7109375" style="139" customWidth="1"/>
    <col min="32" max="32" width="15.7109375" style="52" customWidth="1"/>
    <col min="33" max="33" width="15.7109375" style="69" customWidth="1"/>
    <col min="34" max="34" width="15.7109375" style="139" customWidth="1"/>
    <col min="35" max="35" width="15.7109375" style="52" customWidth="1"/>
    <col min="36" max="36" width="15.7109375" style="69" customWidth="1"/>
    <col min="37" max="37" width="15.7109375" style="140" customWidth="1"/>
    <col min="38" max="38" width="15.7109375" style="141" customWidth="1"/>
    <col min="39" max="39" width="15.7109375" style="144" customWidth="1"/>
    <col min="40" max="40" width="15.7109375" style="140" customWidth="1"/>
    <col min="41" max="41" width="15.7109375" style="52" customWidth="1"/>
    <col min="42" max="42" width="15.7109375" style="69" customWidth="1"/>
    <col min="43" max="43" width="15.7109375" style="139" customWidth="1"/>
    <col min="44" max="44" width="15.7109375" style="71" customWidth="1"/>
    <col min="45" max="45" width="15.7109375" style="165" customWidth="1"/>
    <col min="46" max="46" width="15.7109375" style="168" customWidth="1"/>
    <col min="47" max="47" width="15.7109375" style="30" customWidth="1"/>
    <col min="48" max="48" width="15.7109375" style="59" customWidth="1"/>
    <col min="49" max="49" width="15.7109375" style="52" customWidth="1"/>
    <col min="50" max="50" width="15.7109375" style="30" customWidth="1"/>
    <col min="51" max="51" width="15.7109375" style="59" customWidth="1"/>
    <col min="52" max="53" width="15.7109375" style="52" customWidth="1"/>
    <col min="54" max="54" width="15.7109375" style="145" customWidth="1"/>
    <col min="55" max="55" width="15.7109375" style="52" customWidth="1"/>
    <col min="56" max="56" width="15.7109375" style="53" customWidth="1"/>
    <col min="57" max="57" width="15.7109375" style="147" customWidth="1"/>
    <col min="58" max="59" width="15.7109375" style="52" customWidth="1"/>
    <col min="60" max="60" width="15.7109375" style="145" customWidth="1"/>
    <col min="61" max="62" width="15.7109375" style="52" customWidth="1"/>
    <col min="63" max="63" width="15.7109375" style="145" customWidth="1"/>
    <col min="64" max="64" width="15.7109375" style="52" customWidth="1"/>
    <col min="65" max="65" width="15.7109375" style="33" customWidth="1"/>
    <col min="66" max="66" width="15.7109375" style="139" customWidth="1"/>
    <col min="67" max="67" width="15.7109375" style="52" customWidth="1"/>
    <col min="68" max="68" width="15.7109375" style="33" customWidth="1"/>
    <col min="69" max="69" width="15.7109375" style="139" customWidth="1"/>
    <col min="70" max="70" width="15.7109375" style="52" customWidth="1"/>
    <col min="71" max="71" width="15.7109375" style="33" customWidth="1"/>
    <col min="72" max="72" width="15.7109375" style="139" customWidth="1"/>
    <col min="73" max="73" width="15.7109375" style="52" customWidth="1"/>
    <col min="74" max="74" width="15.7109375" style="33" customWidth="1"/>
    <col min="75" max="75" width="15.7109375" style="139" customWidth="1"/>
    <col min="76" max="76" width="15.7109375" style="52" customWidth="1"/>
    <col min="77" max="77" width="15.7109375" style="33" customWidth="1"/>
    <col min="78" max="78" width="15.7109375" style="139" customWidth="1"/>
    <col min="79" max="80" width="15.7109375" style="116" customWidth="1"/>
    <col min="81" max="81" width="15.7109375" style="141" customWidth="1"/>
    <col min="82" max="82" width="15.7109375" style="52" customWidth="1"/>
    <col min="83" max="83" width="15.7109375" style="33" customWidth="1"/>
    <col min="84" max="84" width="15.7109375" style="139" customWidth="1"/>
    <col min="85" max="85" width="15.7109375" style="62" customWidth="1"/>
    <col min="86" max="16384" width="9.28515625" style="1"/>
  </cols>
  <sheetData>
    <row r="1" spans="1:85" s="17" customFormat="1" ht="108" customHeight="1">
      <c r="A1" s="123" t="s">
        <v>5</v>
      </c>
      <c r="B1" s="123" t="s">
        <v>9</v>
      </c>
      <c r="C1" s="64" t="s">
        <v>471</v>
      </c>
      <c r="D1" s="124" t="s">
        <v>16</v>
      </c>
      <c r="E1" s="50" t="s">
        <v>19</v>
      </c>
      <c r="F1" s="64" t="s">
        <v>22</v>
      </c>
      <c r="G1" s="138" t="s">
        <v>472</v>
      </c>
      <c r="H1" s="153" t="s">
        <v>28</v>
      </c>
      <c r="I1" s="64" t="s">
        <v>473</v>
      </c>
      <c r="J1" s="138" t="s">
        <v>474</v>
      </c>
      <c r="K1" s="155" t="s">
        <v>31</v>
      </c>
      <c r="L1" s="64" t="s">
        <v>32</v>
      </c>
      <c r="M1" s="138" t="s">
        <v>475</v>
      </c>
      <c r="N1" s="155" t="s">
        <v>34</v>
      </c>
      <c r="O1" s="64" t="s">
        <v>35</v>
      </c>
      <c r="P1" s="138" t="s">
        <v>476</v>
      </c>
      <c r="Q1" s="155" t="s">
        <v>37</v>
      </c>
      <c r="R1" s="64" t="s">
        <v>38</v>
      </c>
      <c r="S1" s="138" t="s">
        <v>477</v>
      </c>
      <c r="T1" s="155" t="s">
        <v>40</v>
      </c>
      <c r="U1" s="64" t="s">
        <v>41</v>
      </c>
      <c r="V1" s="138" t="s">
        <v>478</v>
      </c>
      <c r="W1" s="155" t="s">
        <v>43</v>
      </c>
      <c r="X1" s="70" t="s">
        <v>44</v>
      </c>
      <c r="Y1" s="142" t="s">
        <v>479</v>
      </c>
      <c r="Z1" s="156" t="s">
        <v>46</v>
      </c>
      <c r="AA1" s="70" t="s">
        <v>47</v>
      </c>
      <c r="AB1" s="138" t="s">
        <v>480</v>
      </c>
      <c r="AC1" s="156" t="s">
        <v>49</v>
      </c>
      <c r="AD1" s="70" t="s">
        <v>50</v>
      </c>
      <c r="AE1" s="142" t="s">
        <v>481</v>
      </c>
      <c r="AF1" s="156" t="s">
        <v>52</v>
      </c>
      <c r="AG1" s="70" t="s">
        <v>53</v>
      </c>
      <c r="AH1" s="142" t="s">
        <v>482</v>
      </c>
      <c r="AI1" s="156" t="s">
        <v>55</v>
      </c>
      <c r="AJ1" s="70" t="s">
        <v>56</v>
      </c>
      <c r="AK1" s="142" t="s">
        <v>483</v>
      </c>
      <c r="AL1" s="156" t="s">
        <v>58</v>
      </c>
      <c r="AM1" s="70" t="s">
        <v>510</v>
      </c>
      <c r="AN1" s="142" t="s">
        <v>511</v>
      </c>
      <c r="AO1" s="156" t="s">
        <v>61</v>
      </c>
      <c r="AP1" s="70" t="s">
        <v>62</v>
      </c>
      <c r="AQ1" s="142" t="s">
        <v>484</v>
      </c>
      <c r="AR1" s="63" t="s">
        <v>64</v>
      </c>
      <c r="AS1" s="163"/>
      <c r="AT1" s="61" t="s">
        <v>65</v>
      </c>
      <c r="AU1" s="166" t="s">
        <v>67</v>
      </c>
      <c r="AV1" s="58" t="s">
        <v>485</v>
      </c>
      <c r="AW1" s="156" t="s">
        <v>69</v>
      </c>
      <c r="AX1" s="51" t="s">
        <v>70</v>
      </c>
      <c r="AY1" s="58" t="s">
        <v>486</v>
      </c>
      <c r="AZ1" s="156" t="s">
        <v>72</v>
      </c>
      <c r="BA1" s="51" t="s">
        <v>73</v>
      </c>
      <c r="BB1" s="146" t="s">
        <v>487</v>
      </c>
      <c r="BC1" s="156" t="s">
        <v>75</v>
      </c>
      <c r="BD1" s="51" t="s">
        <v>76</v>
      </c>
      <c r="BE1" s="148" t="s">
        <v>488</v>
      </c>
      <c r="BF1" s="156" t="s">
        <v>78</v>
      </c>
      <c r="BG1" s="51" t="s">
        <v>79</v>
      </c>
      <c r="BH1" s="142" t="s">
        <v>489</v>
      </c>
      <c r="BI1" s="155" t="s">
        <v>490</v>
      </c>
      <c r="BJ1" s="32" t="s">
        <v>491</v>
      </c>
      <c r="BK1" s="138" t="s">
        <v>492</v>
      </c>
      <c r="BL1" s="154" t="s">
        <v>493</v>
      </c>
      <c r="BM1" s="41" t="s">
        <v>494</v>
      </c>
      <c r="BN1" s="142" t="s">
        <v>495</v>
      </c>
      <c r="BO1" s="156" t="s">
        <v>87</v>
      </c>
      <c r="BP1" s="60" t="s">
        <v>88</v>
      </c>
      <c r="BQ1" s="142" t="s">
        <v>496</v>
      </c>
      <c r="BR1" s="156" t="s">
        <v>90</v>
      </c>
      <c r="BS1" s="60" t="s">
        <v>91</v>
      </c>
      <c r="BT1" s="142" t="s">
        <v>497</v>
      </c>
      <c r="BU1" s="156" t="s">
        <v>93</v>
      </c>
      <c r="BV1" s="60" t="s">
        <v>94</v>
      </c>
      <c r="BW1" s="142" t="s">
        <v>498</v>
      </c>
      <c r="BX1" s="156" t="s">
        <v>96</v>
      </c>
      <c r="BY1" s="60" t="s">
        <v>97</v>
      </c>
      <c r="BZ1" s="142" t="s">
        <v>499</v>
      </c>
      <c r="CA1" s="156" t="s">
        <v>512</v>
      </c>
      <c r="CB1" s="70" t="s">
        <v>513</v>
      </c>
      <c r="CC1" s="142" t="s">
        <v>514</v>
      </c>
      <c r="CD1" s="156" t="s">
        <v>99</v>
      </c>
      <c r="CE1" s="60" t="s">
        <v>100</v>
      </c>
      <c r="CF1" s="142" t="s">
        <v>500</v>
      </c>
      <c r="CG1" s="151" t="s">
        <v>501</v>
      </c>
    </row>
    <row r="2" spans="1:85" s="18" customFormat="1" ht="14.25">
      <c r="A2" s="19" t="s">
        <v>151</v>
      </c>
      <c r="B2" s="19">
        <v>1440</v>
      </c>
      <c r="C2" s="19" t="s">
        <v>152</v>
      </c>
      <c r="D2" s="125">
        <v>2020</v>
      </c>
      <c r="E2" s="179" t="s">
        <v>155</v>
      </c>
      <c r="F2" s="169">
        <v>1260</v>
      </c>
      <c r="G2" s="167" t="s">
        <v>161</v>
      </c>
      <c r="H2" s="179" t="s">
        <v>156</v>
      </c>
      <c r="I2" s="19"/>
      <c r="J2" s="170"/>
      <c r="K2" s="179" t="s">
        <v>155</v>
      </c>
      <c r="L2" s="169">
        <v>1650</v>
      </c>
      <c r="M2" s="167" t="s">
        <v>161</v>
      </c>
      <c r="N2" s="179" t="s">
        <v>155</v>
      </c>
      <c r="O2" s="169">
        <v>300</v>
      </c>
      <c r="P2" s="167" t="s">
        <v>161</v>
      </c>
      <c r="Q2" s="179" t="s">
        <v>156</v>
      </c>
      <c r="R2" s="19"/>
      <c r="S2" s="170"/>
      <c r="T2" s="179" t="s">
        <v>155</v>
      </c>
      <c r="U2" s="169">
        <v>100</v>
      </c>
      <c r="V2" s="167" t="s">
        <v>161</v>
      </c>
      <c r="W2" s="179" t="s">
        <v>155</v>
      </c>
      <c r="X2" s="169">
        <v>9960</v>
      </c>
      <c r="Y2" s="167" t="s">
        <v>161</v>
      </c>
      <c r="Z2" s="179" t="s">
        <v>156</v>
      </c>
      <c r="AA2" s="19"/>
      <c r="AB2" s="170"/>
      <c r="AC2" s="179" t="s">
        <v>156</v>
      </c>
      <c r="AD2" s="19"/>
      <c r="AE2" s="170"/>
      <c r="AF2" s="179" t="s">
        <v>155</v>
      </c>
      <c r="AG2" s="169">
        <v>2130</v>
      </c>
      <c r="AH2" s="167" t="s">
        <v>161</v>
      </c>
      <c r="AI2" s="179" t="s">
        <v>155</v>
      </c>
      <c r="AJ2" s="169">
        <v>1050</v>
      </c>
      <c r="AK2" s="167" t="s">
        <v>161</v>
      </c>
      <c r="AL2" s="182" t="s">
        <v>156</v>
      </c>
      <c r="AM2" s="169"/>
      <c r="AN2" s="170"/>
      <c r="AO2" s="179" t="s">
        <v>156</v>
      </c>
      <c r="AP2" s="19"/>
      <c r="AQ2" s="170"/>
      <c r="AR2" s="84">
        <f>F2+I2+L2+O2+R2+U2+X2+AA2+AD2+AG2+AJ2+AM2+AP2</f>
        <v>16450</v>
      </c>
      <c r="AS2" s="164"/>
      <c r="AT2" s="183" t="s">
        <v>155</v>
      </c>
      <c r="AU2" s="169">
        <v>12</v>
      </c>
      <c r="AV2" s="167" t="s">
        <v>161</v>
      </c>
      <c r="AW2" s="179" t="s">
        <v>155</v>
      </c>
      <c r="AX2" s="169">
        <v>300</v>
      </c>
      <c r="AY2" s="167" t="s">
        <v>161</v>
      </c>
      <c r="AZ2" s="181" t="s">
        <v>155</v>
      </c>
      <c r="BA2" s="169">
        <v>40</v>
      </c>
      <c r="BB2" s="167" t="s">
        <v>161</v>
      </c>
      <c r="BC2" s="179" t="s">
        <v>155</v>
      </c>
      <c r="BD2" s="169">
        <v>41</v>
      </c>
      <c r="BE2" s="167" t="s">
        <v>161</v>
      </c>
      <c r="BF2" s="181" t="s">
        <v>156</v>
      </c>
      <c r="BG2" s="176"/>
      <c r="BH2" s="175"/>
      <c r="BI2" s="181" t="s">
        <v>155</v>
      </c>
      <c r="BJ2" s="19">
        <v>43</v>
      </c>
      <c r="BK2" s="167" t="s">
        <v>161</v>
      </c>
      <c r="BL2" s="179" t="s">
        <v>155</v>
      </c>
      <c r="BM2" s="19">
        <v>658</v>
      </c>
      <c r="BN2" s="167" t="s">
        <v>161</v>
      </c>
      <c r="BO2" s="181" t="s">
        <v>156</v>
      </c>
      <c r="BP2" s="20"/>
      <c r="BQ2" s="175"/>
      <c r="BR2" s="181" t="s">
        <v>156</v>
      </c>
      <c r="BS2" s="20"/>
      <c r="BT2" s="175"/>
      <c r="BU2" s="181" t="s">
        <v>155</v>
      </c>
      <c r="BV2" s="19">
        <v>204</v>
      </c>
      <c r="BW2" s="167" t="s">
        <v>161</v>
      </c>
      <c r="BX2" s="181" t="s">
        <v>156</v>
      </c>
      <c r="BY2" s="20"/>
      <c r="BZ2" s="175"/>
      <c r="CA2" s="181" t="s">
        <v>155</v>
      </c>
      <c r="CB2" s="19">
        <v>10</v>
      </c>
      <c r="CC2" s="167" t="s">
        <v>161</v>
      </c>
      <c r="CD2" s="181" t="s">
        <v>155</v>
      </c>
      <c r="CE2" s="19">
        <v>248</v>
      </c>
      <c r="CF2" s="175">
        <v>0.61290322580645162</v>
      </c>
      <c r="CG2" s="162">
        <f>AU2+AX2+BA2+BD2+BG2+BJ2+BM2+BP2+BS2+BV2+BY2+CB2+CE2</f>
        <v>1556</v>
      </c>
    </row>
    <row r="3" spans="1:85" s="18" customFormat="1" ht="14.25">
      <c r="A3" s="19" t="s">
        <v>154</v>
      </c>
      <c r="B3" s="19">
        <v>1489</v>
      </c>
      <c r="C3" s="19" t="s">
        <v>152</v>
      </c>
      <c r="D3" s="125">
        <v>2020</v>
      </c>
      <c r="E3" s="179" t="s">
        <v>155</v>
      </c>
      <c r="F3" s="169">
        <v>1274</v>
      </c>
      <c r="G3" s="170">
        <v>0.61224489795918369</v>
      </c>
      <c r="H3" s="179" t="s">
        <v>156</v>
      </c>
      <c r="I3" s="19"/>
      <c r="J3" s="170"/>
      <c r="K3" s="179" t="s">
        <v>155</v>
      </c>
      <c r="L3" s="169">
        <v>8606</v>
      </c>
      <c r="M3" s="170">
        <v>0.96978851963746227</v>
      </c>
      <c r="N3" s="179" t="s">
        <v>156</v>
      </c>
      <c r="O3" s="19"/>
      <c r="P3" s="170"/>
      <c r="Q3" s="179" t="s">
        <v>156</v>
      </c>
      <c r="R3" s="19"/>
      <c r="S3" s="170"/>
      <c r="T3" s="179" t="s">
        <v>155</v>
      </c>
      <c r="U3" s="169">
        <v>1144</v>
      </c>
      <c r="V3" s="170">
        <v>0.68181818181818177</v>
      </c>
      <c r="W3" s="179" t="s">
        <v>155</v>
      </c>
      <c r="X3" s="169">
        <v>14066</v>
      </c>
      <c r="Y3" s="170">
        <v>0.56007393715341958</v>
      </c>
      <c r="Z3" s="179" t="s">
        <v>156</v>
      </c>
      <c r="AA3" s="19"/>
      <c r="AB3" s="170"/>
      <c r="AC3" s="179" t="s">
        <v>156</v>
      </c>
      <c r="AD3" s="19"/>
      <c r="AE3" s="170"/>
      <c r="AF3" s="179" t="s">
        <v>155</v>
      </c>
      <c r="AG3" s="169">
        <v>2652</v>
      </c>
      <c r="AH3" s="170">
        <v>0.88235294117647056</v>
      </c>
      <c r="AI3" s="179" t="s">
        <v>156</v>
      </c>
      <c r="AJ3" s="19"/>
      <c r="AK3" s="170"/>
      <c r="AL3" s="182" t="s">
        <v>156</v>
      </c>
      <c r="AM3" s="169"/>
      <c r="AN3" s="170"/>
      <c r="AO3" s="179" t="s">
        <v>156</v>
      </c>
      <c r="AP3" s="19"/>
      <c r="AQ3" s="170"/>
      <c r="AR3" s="84">
        <f t="shared" ref="AR3:AR66" si="0">F3+I3+L3+O3+R3+U3+X3+AA3+AD3+AG3+AJ3+AM3+AP3</f>
        <v>27742</v>
      </c>
      <c r="AS3" s="164"/>
      <c r="AT3" s="183" t="s">
        <v>156</v>
      </c>
      <c r="AU3" s="169"/>
      <c r="AV3" s="160"/>
      <c r="AW3" s="179" t="s">
        <v>156</v>
      </c>
      <c r="AX3" s="169"/>
      <c r="AY3" s="173"/>
      <c r="AZ3" s="185" t="s">
        <v>156</v>
      </c>
      <c r="BA3" s="169"/>
      <c r="BB3" s="175"/>
      <c r="BC3" s="179" t="s">
        <v>156</v>
      </c>
      <c r="BD3" s="169"/>
      <c r="BE3" s="175"/>
      <c r="BF3" s="186" t="s">
        <v>156</v>
      </c>
      <c r="BG3" s="176"/>
      <c r="BH3" s="175"/>
      <c r="BI3" s="185" t="s">
        <v>156</v>
      </c>
      <c r="BJ3" s="20"/>
      <c r="BK3" s="175"/>
      <c r="BL3" s="179" t="s">
        <v>156</v>
      </c>
      <c r="BM3" s="176"/>
      <c r="BN3" s="175"/>
      <c r="BO3" s="185" t="s">
        <v>156</v>
      </c>
      <c r="BP3" s="20"/>
      <c r="BQ3" s="175"/>
      <c r="BR3" s="185" t="s">
        <v>156</v>
      </c>
      <c r="BS3" s="20"/>
      <c r="BT3" s="175"/>
      <c r="BU3" s="185" t="s">
        <v>156</v>
      </c>
      <c r="BV3" s="20"/>
      <c r="BW3" s="175"/>
      <c r="BX3" s="185" t="s">
        <v>156</v>
      </c>
      <c r="BY3" s="20"/>
      <c r="BZ3" s="175"/>
      <c r="CA3" s="185" t="s">
        <v>156</v>
      </c>
      <c r="CB3" s="20"/>
      <c r="CC3" s="175"/>
      <c r="CD3" s="185" t="s">
        <v>156</v>
      </c>
      <c r="CE3" s="20"/>
      <c r="CF3" s="175"/>
      <c r="CG3" s="159">
        <f t="shared" ref="CG3:CG64" si="1">AU3+AX3+BA3+BD3+BG3+BJ3+BM3+BP3+BS3+BV3+BY3+CB3+CE3</f>
        <v>0</v>
      </c>
    </row>
    <row r="4" spans="1:85" s="18" customFormat="1" ht="14.25">
      <c r="A4" s="19" t="s">
        <v>159</v>
      </c>
      <c r="B4" s="19">
        <v>764</v>
      </c>
      <c r="C4" s="19" t="s">
        <v>160</v>
      </c>
      <c r="D4" s="125">
        <v>2020</v>
      </c>
      <c r="E4" s="179" t="s">
        <v>156</v>
      </c>
      <c r="F4" s="19"/>
      <c r="G4" s="170"/>
      <c r="H4" s="179" t="s">
        <v>156</v>
      </c>
      <c r="I4" s="19"/>
      <c r="J4" s="170"/>
      <c r="K4" s="179" t="s">
        <v>156</v>
      </c>
      <c r="L4" s="19"/>
      <c r="M4" s="170"/>
      <c r="N4" s="179" t="s">
        <v>155</v>
      </c>
      <c r="O4" s="169">
        <v>2</v>
      </c>
      <c r="P4" s="167" t="s">
        <v>161</v>
      </c>
      <c r="Q4" s="179" t="s">
        <v>156</v>
      </c>
      <c r="R4" s="19"/>
      <c r="S4" s="170"/>
      <c r="T4" s="179" t="s">
        <v>155</v>
      </c>
      <c r="U4" s="169">
        <v>33</v>
      </c>
      <c r="V4" s="170">
        <v>0.54545454545454541</v>
      </c>
      <c r="W4" s="179" t="s">
        <v>155</v>
      </c>
      <c r="X4" s="169">
        <v>181</v>
      </c>
      <c r="Y4" s="170">
        <v>0.56906077348066297</v>
      </c>
      <c r="Z4" s="179" t="s">
        <v>156</v>
      </c>
      <c r="AA4" s="19"/>
      <c r="AB4" s="170"/>
      <c r="AC4" s="179" t="s">
        <v>156</v>
      </c>
      <c r="AD4" s="19"/>
      <c r="AE4" s="170"/>
      <c r="AF4" s="179" t="s">
        <v>155</v>
      </c>
      <c r="AG4" s="169">
        <v>4</v>
      </c>
      <c r="AH4" s="167" t="s">
        <v>161</v>
      </c>
      <c r="AI4" s="179" t="s">
        <v>156</v>
      </c>
      <c r="AJ4" s="19"/>
      <c r="AK4" s="170"/>
      <c r="AL4" s="182" t="s">
        <v>156</v>
      </c>
      <c r="AM4" s="169"/>
      <c r="AN4" s="170"/>
      <c r="AO4" s="179" t="s">
        <v>156</v>
      </c>
      <c r="AP4" s="19"/>
      <c r="AQ4" s="170"/>
      <c r="AR4" s="84">
        <f t="shared" si="0"/>
        <v>220</v>
      </c>
      <c r="AS4" s="164"/>
      <c r="AT4" s="183" t="s">
        <v>156</v>
      </c>
      <c r="AU4" s="169"/>
      <c r="AV4" s="160"/>
      <c r="AW4" s="179" t="s">
        <v>156</v>
      </c>
      <c r="AX4" s="169"/>
      <c r="AY4" s="173"/>
      <c r="AZ4" s="181" t="s">
        <v>156</v>
      </c>
      <c r="BA4" s="169"/>
      <c r="BB4" s="175"/>
      <c r="BC4" s="179" t="s">
        <v>155</v>
      </c>
      <c r="BD4" s="169">
        <v>2</v>
      </c>
      <c r="BE4" s="167" t="s">
        <v>161</v>
      </c>
      <c r="BF4" s="181" t="s">
        <v>156</v>
      </c>
      <c r="BG4" s="176"/>
      <c r="BH4" s="175"/>
      <c r="BI4" s="181" t="s">
        <v>155</v>
      </c>
      <c r="BJ4" s="19">
        <v>3</v>
      </c>
      <c r="BK4" s="175">
        <v>1</v>
      </c>
      <c r="BL4" s="179" t="s">
        <v>156</v>
      </c>
      <c r="BM4" s="176"/>
      <c r="BN4" s="175"/>
      <c r="BO4" s="181" t="s">
        <v>156</v>
      </c>
      <c r="BP4" s="20"/>
      <c r="BQ4" s="175"/>
      <c r="BR4" s="181" t="s">
        <v>156</v>
      </c>
      <c r="BS4" s="20"/>
      <c r="BT4" s="175"/>
      <c r="BU4" s="181" t="s">
        <v>155</v>
      </c>
      <c r="BV4" s="19">
        <v>4</v>
      </c>
      <c r="BW4" s="167" t="s">
        <v>161</v>
      </c>
      <c r="BX4" s="181" t="s">
        <v>156</v>
      </c>
      <c r="BY4" s="20"/>
      <c r="BZ4" s="175"/>
      <c r="CA4" s="181" t="s">
        <v>156</v>
      </c>
      <c r="CB4" s="20"/>
      <c r="CC4" s="175"/>
      <c r="CD4" s="181" t="s">
        <v>156</v>
      </c>
      <c r="CE4" s="20"/>
      <c r="CF4" s="175"/>
      <c r="CG4" s="159">
        <f t="shared" si="1"/>
        <v>9</v>
      </c>
    </row>
    <row r="5" spans="1:85" s="18" customFormat="1" ht="14.25">
      <c r="A5" s="19" t="s">
        <v>162</v>
      </c>
      <c r="B5" s="19">
        <v>604</v>
      </c>
      <c r="C5" s="19" t="s">
        <v>163</v>
      </c>
      <c r="D5" s="125">
        <v>2020</v>
      </c>
      <c r="E5" s="179" t="s">
        <v>156</v>
      </c>
      <c r="F5" s="19"/>
      <c r="G5" s="170"/>
      <c r="H5" s="179" t="s">
        <v>156</v>
      </c>
      <c r="I5" s="19"/>
      <c r="J5" s="170"/>
      <c r="K5" s="179" t="s">
        <v>155</v>
      </c>
      <c r="L5" s="169">
        <v>840</v>
      </c>
      <c r="M5" s="170">
        <v>0.97142857142857142</v>
      </c>
      <c r="N5" s="179" t="s">
        <v>156</v>
      </c>
      <c r="O5" s="19"/>
      <c r="P5" s="170"/>
      <c r="Q5" s="179" t="s">
        <v>156</v>
      </c>
      <c r="R5" s="19"/>
      <c r="S5" s="170"/>
      <c r="T5" s="179" t="s">
        <v>155</v>
      </c>
      <c r="U5" s="169">
        <v>1737</v>
      </c>
      <c r="V5" s="170">
        <v>0.72999424294761084</v>
      </c>
      <c r="W5" s="179" t="s">
        <v>155</v>
      </c>
      <c r="X5" s="169">
        <v>7920</v>
      </c>
      <c r="Y5" s="170">
        <v>0.54848484848484846</v>
      </c>
      <c r="Z5" s="179" t="s">
        <v>156</v>
      </c>
      <c r="AA5" s="19"/>
      <c r="AB5" s="170"/>
      <c r="AC5" s="179" t="s">
        <v>156</v>
      </c>
      <c r="AD5" s="19"/>
      <c r="AE5" s="170"/>
      <c r="AF5" s="179" t="s">
        <v>156</v>
      </c>
      <c r="AG5" s="19"/>
      <c r="AH5" s="170"/>
      <c r="AI5" s="179" t="s">
        <v>156</v>
      </c>
      <c r="AJ5" s="19"/>
      <c r="AK5" s="170"/>
      <c r="AL5" s="182" t="s">
        <v>156</v>
      </c>
      <c r="AM5" s="169"/>
      <c r="AN5" s="170"/>
      <c r="AO5" s="179" t="s">
        <v>156</v>
      </c>
      <c r="AP5" s="19"/>
      <c r="AQ5" s="170"/>
      <c r="AR5" s="84">
        <f t="shared" si="0"/>
        <v>10497</v>
      </c>
      <c r="AS5" s="164"/>
      <c r="AT5" s="183" t="s">
        <v>156</v>
      </c>
      <c r="AU5" s="169"/>
      <c r="AV5" s="160"/>
      <c r="AW5" s="179" t="s">
        <v>156</v>
      </c>
      <c r="AX5" s="169"/>
      <c r="AY5" s="173"/>
      <c r="AZ5" s="185" t="s">
        <v>156</v>
      </c>
      <c r="BA5" s="169"/>
      <c r="BB5" s="175"/>
      <c r="BC5" s="179" t="s">
        <v>156</v>
      </c>
      <c r="BD5" s="169"/>
      <c r="BE5" s="175"/>
      <c r="BF5" s="186" t="s">
        <v>156</v>
      </c>
      <c r="BG5" s="176"/>
      <c r="BH5" s="175"/>
      <c r="BI5" s="185" t="s">
        <v>156</v>
      </c>
      <c r="BJ5" s="20"/>
      <c r="BK5" s="175"/>
      <c r="BL5" s="179" t="s">
        <v>156</v>
      </c>
      <c r="BM5" s="176"/>
      <c r="BN5" s="175"/>
      <c r="BO5" s="185" t="s">
        <v>156</v>
      </c>
      <c r="BP5" s="20"/>
      <c r="BQ5" s="175"/>
      <c r="BR5" s="185" t="s">
        <v>156</v>
      </c>
      <c r="BS5" s="20"/>
      <c r="BT5" s="175"/>
      <c r="BU5" s="185" t="s">
        <v>156</v>
      </c>
      <c r="BV5" s="20"/>
      <c r="BW5" s="175"/>
      <c r="BX5" s="185" t="s">
        <v>156</v>
      </c>
      <c r="BY5" s="20"/>
      <c r="BZ5" s="175"/>
      <c r="CA5" s="185" t="s">
        <v>156</v>
      </c>
      <c r="CB5" s="20"/>
      <c r="CC5" s="175"/>
      <c r="CD5" s="185" t="s">
        <v>156</v>
      </c>
      <c r="CE5" s="20"/>
      <c r="CF5" s="175"/>
      <c r="CG5" s="159">
        <f t="shared" si="1"/>
        <v>0</v>
      </c>
    </row>
    <row r="6" spans="1:85" s="18" customFormat="1" ht="14.25">
      <c r="A6" s="19" t="s">
        <v>164</v>
      </c>
      <c r="B6" s="19">
        <v>1984</v>
      </c>
      <c r="C6" s="19" t="s">
        <v>165</v>
      </c>
      <c r="D6" s="125">
        <v>2020</v>
      </c>
      <c r="E6" s="179" t="s">
        <v>156</v>
      </c>
      <c r="F6" s="19"/>
      <c r="G6" s="170"/>
      <c r="H6" s="179" t="s">
        <v>156</v>
      </c>
      <c r="I6" s="19"/>
      <c r="J6" s="170"/>
      <c r="K6" s="179" t="s">
        <v>155</v>
      </c>
      <c r="L6" s="169">
        <v>1827</v>
      </c>
      <c r="M6" s="170">
        <v>0.96059113300492616</v>
      </c>
      <c r="N6" s="179" t="s">
        <v>155</v>
      </c>
      <c r="O6" s="169">
        <v>90</v>
      </c>
      <c r="P6" s="170">
        <v>0.71111111111111114</v>
      </c>
      <c r="Q6" s="179" t="s">
        <v>156</v>
      </c>
      <c r="R6" s="19"/>
      <c r="S6" s="170"/>
      <c r="T6" s="179" t="s">
        <v>155</v>
      </c>
      <c r="U6" s="169">
        <v>2389</v>
      </c>
      <c r="V6" s="170">
        <v>0.5269987442444537</v>
      </c>
      <c r="W6" s="179" t="s">
        <v>155</v>
      </c>
      <c r="X6" s="169">
        <v>3924</v>
      </c>
      <c r="Y6" s="170">
        <v>0.44673802242609584</v>
      </c>
      <c r="Z6" s="179" t="s">
        <v>156</v>
      </c>
      <c r="AA6" s="19"/>
      <c r="AB6" s="170"/>
      <c r="AC6" s="179" t="s">
        <v>156</v>
      </c>
      <c r="AD6" s="19"/>
      <c r="AE6" s="170"/>
      <c r="AF6" s="179" t="s">
        <v>156</v>
      </c>
      <c r="AG6" s="19"/>
      <c r="AH6" s="170"/>
      <c r="AI6" s="179" t="s">
        <v>156</v>
      </c>
      <c r="AJ6" s="19"/>
      <c r="AK6" s="170"/>
      <c r="AL6" s="182" t="s">
        <v>156</v>
      </c>
      <c r="AM6" s="169"/>
      <c r="AN6" s="170"/>
      <c r="AO6" s="179" t="s">
        <v>156</v>
      </c>
      <c r="AP6" s="19"/>
      <c r="AQ6" s="170"/>
      <c r="AR6" s="84">
        <f t="shared" si="0"/>
        <v>8230</v>
      </c>
      <c r="AS6" s="164"/>
      <c r="AT6" s="183" t="s">
        <v>156</v>
      </c>
      <c r="AU6" s="169"/>
      <c r="AV6" s="160"/>
      <c r="AW6" s="179" t="s">
        <v>156</v>
      </c>
      <c r="AX6" s="169"/>
      <c r="AY6" s="173"/>
      <c r="AZ6" s="185" t="s">
        <v>156</v>
      </c>
      <c r="BA6" s="169"/>
      <c r="BB6" s="175"/>
      <c r="BC6" s="179" t="s">
        <v>156</v>
      </c>
      <c r="BD6" s="169"/>
      <c r="BE6" s="175"/>
      <c r="BF6" s="186" t="s">
        <v>156</v>
      </c>
      <c r="BG6" s="176"/>
      <c r="BH6" s="175"/>
      <c r="BI6" s="185" t="s">
        <v>156</v>
      </c>
      <c r="BJ6" s="20"/>
      <c r="BK6" s="175"/>
      <c r="BL6" s="179" t="s">
        <v>156</v>
      </c>
      <c r="BM6" s="176"/>
      <c r="BN6" s="175"/>
      <c r="BO6" s="185" t="s">
        <v>156</v>
      </c>
      <c r="BP6" s="20"/>
      <c r="BQ6" s="175"/>
      <c r="BR6" s="185" t="s">
        <v>156</v>
      </c>
      <c r="BS6" s="20"/>
      <c r="BT6" s="175"/>
      <c r="BU6" s="185" t="s">
        <v>156</v>
      </c>
      <c r="BV6" s="20"/>
      <c r="BW6" s="175"/>
      <c r="BX6" s="185" t="s">
        <v>156</v>
      </c>
      <c r="BY6" s="20"/>
      <c r="BZ6" s="175"/>
      <c r="CA6" s="185" t="s">
        <v>156</v>
      </c>
      <c r="CB6" s="20"/>
      <c r="CC6" s="175"/>
      <c r="CD6" s="185" t="s">
        <v>156</v>
      </c>
      <c r="CE6" s="20"/>
      <c r="CF6" s="175"/>
      <c r="CG6" s="159">
        <f t="shared" si="1"/>
        <v>0</v>
      </c>
    </row>
    <row r="7" spans="1:85" s="18" customFormat="1" ht="14.25">
      <c r="A7" s="19" t="s">
        <v>166</v>
      </c>
      <c r="B7" s="19">
        <v>2506</v>
      </c>
      <c r="C7" s="19" t="s">
        <v>167</v>
      </c>
      <c r="D7" s="125">
        <v>2020</v>
      </c>
      <c r="E7" s="179" t="s">
        <v>155</v>
      </c>
      <c r="F7" s="169">
        <v>480</v>
      </c>
      <c r="G7" s="170">
        <v>0.92500000000000004</v>
      </c>
      <c r="H7" s="179" t="s">
        <v>156</v>
      </c>
      <c r="I7" s="169"/>
      <c r="J7" s="170"/>
      <c r="K7" s="179" t="s">
        <v>155</v>
      </c>
      <c r="L7" s="169">
        <v>190</v>
      </c>
      <c r="M7" s="170">
        <v>0.84210526315789469</v>
      </c>
      <c r="N7" s="179" t="s">
        <v>156</v>
      </c>
      <c r="O7" s="169"/>
      <c r="P7" s="170"/>
      <c r="Q7" s="179" t="s">
        <v>156</v>
      </c>
      <c r="R7" s="169"/>
      <c r="S7" s="170"/>
      <c r="T7" s="179" t="s">
        <v>156</v>
      </c>
      <c r="U7" s="169"/>
      <c r="V7" s="170"/>
      <c r="W7" s="179" t="s">
        <v>155</v>
      </c>
      <c r="X7" s="169">
        <v>40</v>
      </c>
      <c r="Y7" s="170">
        <v>0.5</v>
      </c>
      <c r="Z7" s="179" t="s">
        <v>156</v>
      </c>
      <c r="AA7" s="19"/>
      <c r="AB7" s="170"/>
      <c r="AC7" s="179" t="s">
        <v>156</v>
      </c>
      <c r="AD7" s="169"/>
      <c r="AE7" s="170"/>
      <c r="AF7" s="179" t="s">
        <v>156</v>
      </c>
      <c r="AG7" s="169"/>
      <c r="AH7" s="170"/>
      <c r="AI7" s="179" t="s">
        <v>156</v>
      </c>
      <c r="AJ7" s="169"/>
      <c r="AK7" s="170"/>
      <c r="AL7" s="182" t="s">
        <v>156</v>
      </c>
      <c r="AM7" s="169"/>
      <c r="AN7" s="170"/>
      <c r="AO7" s="179" t="s">
        <v>156</v>
      </c>
      <c r="AP7" s="169"/>
      <c r="AQ7" s="170"/>
      <c r="AR7" s="84">
        <f t="shared" si="0"/>
        <v>710</v>
      </c>
      <c r="AS7" s="164"/>
      <c r="AT7" s="183" t="s">
        <v>155</v>
      </c>
      <c r="AU7" s="169">
        <v>30</v>
      </c>
      <c r="AV7" s="161">
        <v>1</v>
      </c>
      <c r="AW7" s="179" t="s">
        <v>155</v>
      </c>
      <c r="AX7" s="169">
        <v>48</v>
      </c>
      <c r="AY7" s="205">
        <f>AU7/AX7</f>
        <v>0.625</v>
      </c>
      <c r="AZ7" s="181" t="s">
        <v>156</v>
      </c>
      <c r="BA7" s="169"/>
      <c r="BB7" s="175"/>
      <c r="BC7" s="179" t="s">
        <v>156</v>
      </c>
      <c r="BD7" s="169"/>
      <c r="BE7" s="175"/>
      <c r="BF7" s="181" t="s">
        <v>156</v>
      </c>
      <c r="BG7" s="19"/>
      <c r="BH7" s="175"/>
      <c r="BI7" s="181" t="s">
        <v>156</v>
      </c>
      <c r="BJ7" s="19"/>
      <c r="BK7" s="175"/>
      <c r="BL7" s="179" t="s">
        <v>156</v>
      </c>
      <c r="BM7" s="19"/>
      <c r="BN7" s="175"/>
      <c r="BO7" s="181" t="s">
        <v>156</v>
      </c>
      <c r="BP7" s="19"/>
      <c r="BQ7" s="175"/>
      <c r="BR7" s="181" t="s">
        <v>155</v>
      </c>
      <c r="BS7" s="19">
        <v>23</v>
      </c>
      <c r="BT7" s="167" t="s">
        <v>161</v>
      </c>
      <c r="BU7" s="181" t="s">
        <v>156</v>
      </c>
      <c r="BV7" s="19"/>
      <c r="BW7" s="175"/>
      <c r="BX7" s="181" t="s">
        <v>156</v>
      </c>
      <c r="BY7" s="19"/>
      <c r="BZ7" s="175"/>
      <c r="CA7" s="181" t="s">
        <v>155</v>
      </c>
      <c r="CB7" s="19">
        <v>80</v>
      </c>
      <c r="CC7" s="175">
        <v>0.46250000000000002</v>
      </c>
      <c r="CD7" s="181" t="s">
        <v>155</v>
      </c>
      <c r="CE7" s="19">
        <v>39</v>
      </c>
      <c r="CF7" s="175">
        <v>0.71794871794871795</v>
      </c>
      <c r="CG7" s="159">
        <f t="shared" si="1"/>
        <v>220</v>
      </c>
    </row>
    <row r="8" spans="1:85" s="18" customFormat="1" ht="14.25">
      <c r="A8" s="19" t="s">
        <v>168</v>
      </c>
      <c r="B8" s="19">
        <v>2505</v>
      </c>
      <c r="C8" s="19" t="s">
        <v>167</v>
      </c>
      <c r="D8" s="125">
        <v>2020</v>
      </c>
      <c r="E8" s="179" t="s">
        <v>155</v>
      </c>
      <c r="F8" s="169">
        <v>448</v>
      </c>
      <c r="G8" s="170">
        <v>0.9285714285714286</v>
      </c>
      <c r="H8" s="179" t="s">
        <v>155</v>
      </c>
      <c r="I8" s="169">
        <v>256</v>
      </c>
      <c r="J8" s="170">
        <v>0.125</v>
      </c>
      <c r="K8" s="179" t="s">
        <v>155</v>
      </c>
      <c r="L8" s="169">
        <v>288</v>
      </c>
      <c r="M8" s="170">
        <v>0.88888888888888884</v>
      </c>
      <c r="N8" s="179" t="s">
        <v>156</v>
      </c>
      <c r="O8" s="19"/>
      <c r="P8" s="170"/>
      <c r="Q8" s="179" t="s">
        <v>156</v>
      </c>
      <c r="R8" s="19"/>
      <c r="S8" s="170"/>
      <c r="T8" s="179" t="s">
        <v>155</v>
      </c>
      <c r="U8" s="169">
        <v>640</v>
      </c>
      <c r="V8" s="170">
        <v>0.6</v>
      </c>
      <c r="W8" s="179" t="s">
        <v>155</v>
      </c>
      <c r="X8" s="169">
        <v>2880</v>
      </c>
      <c r="Y8" s="170">
        <v>0.65555555555555556</v>
      </c>
      <c r="Z8" s="179" t="s">
        <v>156</v>
      </c>
      <c r="AA8" s="19"/>
      <c r="AB8" s="170"/>
      <c r="AC8" s="179" t="s">
        <v>156</v>
      </c>
      <c r="AD8" s="19"/>
      <c r="AE8" s="170"/>
      <c r="AF8" s="179" t="s">
        <v>156</v>
      </c>
      <c r="AG8" s="19"/>
      <c r="AH8" s="170"/>
      <c r="AI8" s="179" t="s">
        <v>156</v>
      </c>
      <c r="AJ8" s="19"/>
      <c r="AK8" s="170"/>
      <c r="AL8" s="182" t="s">
        <v>155</v>
      </c>
      <c r="AM8" s="169">
        <v>1184</v>
      </c>
      <c r="AN8" s="170">
        <v>0.91891891891891897</v>
      </c>
      <c r="AO8" s="179" t="s">
        <v>155</v>
      </c>
      <c r="AP8" s="169">
        <v>85</v>
      </c>
      <c r="AQ8" s="170">
        <v>0</v>
      </c>
      <c r="AR8" s="84">
        <f t="shared" si="0"/>
        <v>5781</v>
      </c>
      <c r="AS8" s="164"/>
      <c r="AT8" s="183" t="s">
        <v>155</v>
      </c>
      <c r="AU8" s="169">
        <v>64</v>
      </c>
      <c r="AV8" s="161">
        <v>0</v>
      </c>
      <c r="AW8" s="179" t="s">
        <v>156</v>
      </c>
      <c r="AX8" s="169"/>
      <c r="AY8" s="173"/>
      <c r="AZ8" s="181" t="s">
        <v>156</v>
      </c>
      <c r="BA8" s="169"/>
      <c r="BB8" s="175"/>
      <c r="BC8" s="179" t="s">
        <v>156</v>
      </c>
      <c r="BD8" s="169"/>
      <c r="BE8" s="175"/>
      <c r="BF8" s="181" t="s">
        <v>156</v>
      </c>
      <c r="BG8" s="176"/>
      <c r="BH8" s="175"/>
      <c r="BI8" s="181" t="s">
        <v>156</v>
      </c>
      <c r="BJ8" s="20"/>
      <c r="BK8" s="175"/>
      <c r="BL8" s="179" t="s">
        <v>156</v>
      </c>
      <c r="BM8" s="176"/>
      <c r="BN8" s="175"/>
      <c r="BO8" s="181" t="s">
        <v>156</v>
      </c>
      <c r="BP8" s="20"/>
      <c r="BQ8" s="175"/>
      <c r="BR8" s="181" t="s">
        <v>156</v>
      </c>
      <c r="BS8" s="20"/>
      <c r="BT8" s="175"/>
      <c r="BU8" s="181" t="s">
        <v>156</v>
      </c>
      <c r="BV8" s="20"/>
      <c r="BW8" s="175"/>
      <c r="BX8" s="181" t="s">
        <v>156</v>
      </c>
      <c r="BY8" s="20"/>
      <c r="BZ8" s="175"/>
      <c r="CA8" s="181" t="s">
        <v>156</v>
      </c>
      <c r="CB8" s="20"/>
      <c r="CC8" s="175"/>
      <c r="CD8" s="181" t="s">
        <v>156</v>
      </c>
      <c r="CE8" s="20"/>
      <c r="CF8" s="175"/>
      <c r="CG8" s="159">
        <f t="shared" si="1"/>
        <v>64</v>
      </c>
    </row>
    <row r="9" spans="1:85" s="18" customFormat="1" ht="14.25">
      <c r="A9" s="19" t="s">
        <v>170</v>
      </c>
      <c r="B9" s="19">
        <v>1784</v>
      </c>
      <c r="C9" s="19" t="s">
        <v>171</v>
      </c>
      <c r="D9" s="125">
        <v>2020</v>
      </c>
      <c r="E9" s="179" t="s">
        <v>156</v>
      </c>
      <c r="F9" s="169"/>
      <c r="G9" s="170"/>
      <c r="H9" s="179" t="s">
        <v>156</v>
      </c>
      <c r="I9" s="169"/>
      <c r="J9" s="170"/>
      <c r="K9" s="179" t="s">
        <v>156</v>
      </c>
      <c r="L9" s="169"/>
      <c r="M9" s="170"/>
      <c r="N9" s="179" t="s">
        <v>156</v>
      </c>
      <c r="O9" s="169"/>
      <c r="P9" s="170"/>
      <c r="Q9" s="179" t="s">
        <v>156</v>
      </c>
      <c r="R9" s="169"/>
      <c r="S9" s="170"/>
      <c r="T9" s="179" t="s">
        <v>155</v>
      </c>
      <c r="U9" s="169">
        <v>4921</v>
      </c>
      <c r="V9" s="167" t="s">
        <v>161</v>
      </c>
      <c r="W9" s="179" t="s">
        <v>155</v>
      </c>
      <c r="X9" s="169">
        <v>16765</v>
      </c>
      <c r="Y9" s="167" t="s">
        <v>161</v>
      </c>
      <c r="Z9" s="179" t="s">
        <v>156</v>
      </c>
      <c r="AA9" s="19"/>
      <c r="AB9" s="170"/>
      <c r="AC9" s="179" t="s">
        <v>156</v>
      </c>
      <c r="AD9" s="19"/>
      <c r="AE9" s="170"/>
      <c r="AF9" s="179" t="s">
        <v>156</v>
      </c>
      <c r="AG9" s="19"/>
      <c r="AH9" s="170"/>
      <c r="AI9" s="179" t="s">
        <v>156</v>
      </c>
      <c r="AJ9" s="19"/>
      <c r="AK9" s="170"/>
      <c r="AL9" s="182" t="s">
        <v>156</v>
      </c>
      <c r="AM9" s="169"/>
      <c r="AN9" s="170"/>
      <c r="AO9" s="179" t="s">
        <v>156</v>
      </c>
      <c r="AP9" s="19"/>
      <c r="AQ9" s="170"/>
      <c r="AR9" s="84">
        <f t="shared" si="0"/>
        <v>21686</v>
      </c>
      <c r="AS9" s="164"/>
      <c r="AT9" s="183" t="s">
        <v>156</v>
      </c>
      <c r="AU9" s="169"/>
      <c r="AV9" s="161"/>
      <c r="AW9" s="179" t="s">
        <v>156</v>
      </c>
      <c r="AX9" s="169"/>
      <c r="AY9" s="173"/>
      <c r="AZ9" s="185" t="s">
        <v>156</v>
      </c>
      <c r="BA9" s="169"/>
      <c r="BB9" s="175"/>
      <c r="BC9" s="179" t="s">
        <v>156</v>
      </c>
      <c r="BD9" s="169"/>
      <c r="BE9" s="175"/>
      <c r="BF9" s="186" t="s">
        <v>156</v>
      </c>
      <c r="BG9" s="176"/>
      <c r="BH9" s="175"/>
      <c r="BI9" s="185" t="s">
        <v>156</v>
      </c>
      <c r="BJ9" s="20"/>
      <c r="BK9" s="175"/>
      <c r="BL9" s="179" t="s">
        <v>156</v>
      </c>
      <c r="BM9" s="176"/>
      <c r="BN9" s="175"/>
      <c r="BO9" s="185" t="s">
        <v>156</v>
      </c>
      <c r="BP9" s="20"/>
      <c r="BQ9" s="175"/>
      <c r="BR9" s="185" t="s">
        <v>156</v>
      </c>
      <c r="BS9" s="20"/>
      <c r="BT9" s="175"/>
      <c r="BU9" s="185" t="s">
        <v>156</v>
      </c>
      <c r="BV9" s="20"/>
      <c r="BW9" s="175"/>
      <c r="BX9" s="185" t="s">
        <v>156</v>
      </c>
      <c r="BY9" s="20"/>
      <c r="BZ9" s="175"/>
      <c r="CA9" s="185" t="s">
        <v>156</v>
      </c>
      <c r="CB9" s="20"/>
      <c r="CC9" s="175"/>
      <c r="CD9" s="185" t="s">
        <v>156</v>
      </c>
      <c r="CE9" s="20"/>
      <c r="CF9" s="175"/>
      <c r="CG9" s="159">
        <f t="shared" si="1"/>
        <v>0</v>
      </c>
    </row>
    <row r="10" spans="1:85" s="18" customFormat="1" ht="14.25">
      <c r="A10" s="19" t="s">
        <v>172</v>
      </c>
      <c r="B10" s="19">
        <v>1882</v>
      </c>
      <c r="C10" s="19" t="s">
        <v>173</v>
      </c>
      <c r="D10" s="125">
        <v>2020</v>
      </c>
      <c r="E10" s="179" t="s">
        <v>156</v>
      </c>
      <c r="F10" s="19"/>
      <c r="G10" s="170"/>
      <c r="H10" s="179" t="s">
        <v>156</v>
      </c>
      <c r="I10" s="19"/>
      <c r="J10" s="170"/>
      <c r="K10" s="179" t="s">
        <v>156</v>
      </c>
      <c r="L10" s="19"/>
      <c r="M10" s="170"/>
      <c r="N10" s="179" t="s">
        <v>156</v>
      </c>
      <c r="O10" s="19"/>
      <c r="P10" s="170"/>
      <c r="Q10" s="179" t="s">
        <v>156</v>
      </c>
      <c r="R10" s="19"/>
      <c r="S10" s="170"/>
      <c r="T10" s="179" t="s">
        <v>155</v>
      </c>
      <c r="U10" s="169">
        <v>1708</v>
      </c>
      <c r="V10" s="167" t="s">
        <v>161</v>
      </c>
      <c r="W10" s="179" t="s">
        <v>155</v>
      </c>
      <c r="X10" s="169">
        <v>3108</v>
      </c>
      <c r="Y10" s="167" t="s">
        <v>161</v>
      </c>
      <c r="Z10" s="179" t="s">
        <v>156</v>
      </c>
      <c r="AA10" s="19"/>
      <c r="AB10" s="170"/>
      <c r="AC10" s="179" t="s">
        <v>156</v>
      </c>
      <c r="AD10" s="19"/>
      <c r="AE10" s="170"/>
      <c r="AF10" s="179" t="s">
        <v>156</v>
      </c>
      <c r="AG10" s="19"/>
      <c r="AH10" s="170"/>
      <c r="AI10" s="179" t="s">
        <v>156</v>
      </c>
      <c r="AJ10" s="19"/>
      <c r="AK10" s="170"/>
      <c r="AL10" s="182" t="s">
        <v>156</v>
      </c>
      <c r="AM10" s="169"/>
      <c r="AN10" s="170"/>
      <c r="AO10" s="179" t="s">
        <v>156</v>
      </c>
      <c r="AP10" s="19"/>
      <c r="AQ10" s="170"/>
      <c r="AR10" s="84">
        <f t="shared" si="0"/>
        <v>4816</v>
      </c>
      <c r="AS10" s="164"/>
      <c r="AT10" s="183" t="s">
        <v>156</v>
      </c>
      <c r="AU10" s="169"/>
      <c r="AV10" s="161"/>
      <c r="AW10" s="179" t="s">
        <v>156</v>
      </c>
      <c r="AX10" s="169"/>
      <c r="AY10" s="173"/>
      <c r="AZ10" s="185" t="s">
        <v>156</v>
      </c>
      <c r="BA10" s="169"/>
      <c r="BB10" s="175"/>
      <c r="BC10" s="179" t="s">
        <v>156</v>
      </c>
      <c r="BD10" s="169"/>
      <c r="BE10" s="175"/>
      <c r="BF10" s="186" t="s">
        <v>156</v>
      </c>
      <c r="BG10" s="176"/>
      <c r="BH10" s="175"/>
      <c r="BI10" s="185" t="s">
        <v>156</v>
      </c>
      <c r="BJ10" s="20"/>
      <c r="BK10" s="175"/>
      <c r="BL10" s="179" t="s">
        <v>156</v>
      </c>
      <c r="BM10" s="176"/>
      <c r="BN10" s="175"/>
      <c r="BO10" s="185" t="s">
        <v>156</v>
      </c>
      <c r="BP10" s="20"/>
      <c r="BQ10" s="175"/>
      <c r="BR10" s="185" t="s">
        <v>156</v>
      </c>
      <c r="BS10" s="20"/>
      <c r="BT10" s="175"/>
      <c r="BU10" s="185" t="s">
        <v>156</v>
      </c>
      <c r="BV10" s="20"/>
      <c r="BW10" s="175"/>
      <c r="BX10" s="185" t="s">
        <v>156</v>
      </c>
      <c r="BY10" s="20"/>
      <c r="BZ10" s="175"/>
      <c r="CA10" s="185" t="s">
        <v>156</v>
      </c>
      <c r="CB10" s="20"/>
      <c r="CC10" s="175"/>
      <c r="CD10" s="185" t="s">
        <v>156</v>
      </c>
      <c r="CE10" s="20"/>
      <c r="CF10" s="175"/>
      <c r="CG10" s="159">
        <f t="shared" si="1"/>
        <v>0</v>
      </c>
    </row>
    <row r="11" spans="1:85" s="18" customFormat="1" ht="14.25">
      <c r="A11" s="19" t="s">
        <v>174</v>
      </c>
      <c r="B11" s="19">
        <v>2084</v>
      </c>
      <c r="C11" s="19" t="s">
        <v>175</v>
      </c>
      <c r="D11" s="125">
        <v>2020</v>
      </c>
      <c r="E11" s="179" t="s">
        <v>155</v>
      </c>
      <c r="F11" s="169"/>
      <c r="G11" s="175"/>
      <c r="H11" s="179" t="s">
        <v>156</v>
      </c>
      <c r="I11" s="169"/>
      <c r="J11" s="175"/>
      <c r="K11" s="179" t="s">
        <v>156</v>
      </c>
      <c r="L11" s="169"/>
      <c r="M11" s="175"/>
      <c r="N11" s="179" t="s">
        <v>155</v>
      </c>
      <c r="O11" s="169"/>
      <c r="P11" s="175"/>
      <c r="Q11" s="179" t="s">
        <v>156</v>
      </c>
      <c r="R11" s="169"/>
      <c r="S11" s="175"/>
      <c r="T11" s="179" t="s">
        <v>155</v>
      </c>
      <c r="U11" s="169"/>
      <c r="V11" s="175"/>
      <c r="W11" s="179" t="s">
        <v>155</v>
      </c>
      <c r="X11" s="172" t="s">
        <v>515</v>
      </c>
      <c r="Y11" s="175"/>
      <c r="Z11" s="179" t="s">
        <v>156</v>
      </c>
      <c r="AA11" s="169"/>
      <c r="AB11" s="175"/>
      <c r="AC11" s="179" t="s">
        <v>156</v>
      </c>
      <c r="AD11" s="169"/>
      <c r="AE11" s="175"/>
      <c r="AF11" s="179" t="s">
        <v>156</v>
      </c>
      <c r="AG11" s="169"/>
      <c r="AH11" s="175"/>
      <c r="AI11" s="179" t="s">
        <v>156</v>
      </c>
      <c r="AJ11" s="169"/>
      <c r="AK11" s="175"/>
      <c r="AL11" s="182" t="s">
        <v>156</v>
      </c>
      <c r="AM11" s="169"/>
      <c r="AN11" s="175"/>
      <c r="AO11" s="179" t="s">
        <v>155</v>
      </c>
      <c r="AP11" s="172" t="s">
        <v>515</v>
      </c>
      <c r="AQ11" s="175"/>
      <c r="AR11" s="157" t="s">
        <v>515</v>
      </c>
      <c r="AS11" s="164"/>
      <c r="AT11" s="183" t="s">
        <v>156</v>
      </c>
      <c r="AU11" s="169"/>
      <c r="AV11" s="161"/>
      <c r="AW11" s="182" t="s">
        <v>156</v>
      </c>
      <c r="AX11" s="169"/>
      <c r="AY11" s="173"/>
      <c r="AZ11" s="182" t="s">
        <v>156</v>
      </c>
      <c r="BA11" s="169"/>
      <c r="BB11" s="175"/>
      <c r="BC11" s="182" t="s">
        <v>156</v>
      </c>
      <c r="BD11" s="169"/>
      <c r="BE11" s="175"/>
      <c r="BF11" s="182" t="s">
        <v>156</v>
      </c>
      <c r="BG11" s="176"/>
      <c r="BH11" s="175"/>
      <c r="BI11" s="182" t="s">
        <v>156</v>
      </c>
      <c r="BJ11" s="20"/>
      <c r="BK11" s="175"/>
      <c r="BL11" s="182" t="s">
        <v>156</v>
      </c>
      <c r="BM11" s="176"/>
      <c r="BN11" s="175"/>
      <c r="BO11" s="182" t="s">
        <v>156</v>
      </c>
      <c r="BP11" s="20"/>
      <c r="BQ11" s="175"/>
      <c r="BR11" s="182" t="s">
        <v>156</v>
      </c>
      <c r="BS11" s="20"/>
      <c r="BT11" s="175"/>
      <c r="BU11" s="182" t="s">
        <v>156</v>
      </c>
      <c r="BV11" s="20"/>
      <c r="BW11" s="175"/>
      <c r="BX11" s="182" t="s">
        <v>156</v>
      </c>
      <c r="BY11" s="20"/>
      <c r="BZ11" s="175"/>
      <c r="CA11" s="182" t="s">
        <v>156</v>
      </c>
      <c r="CB11" s="20"/>
      <c r="CC11" s="175"/>
      <c r="CD11" s="182" t="s">
        <v>156</v>
      </c>
      <c r="CE11" s="20"/>
      <c r="CF11" s="175"/>
      <c r="CG11" s="159">
        <f t="shared" si="1"/>
        <v>0</v>
      </c>
    </row>
    <row r="12" spans="1:85" s="18" customFormat="1" ht="14.25">
      <c r="A12" s="19" t="s">
        <v>176</v>
      </c>
      <c r="B12" s="19">
        <v>1460</v>
      </c>
      <c r="C12" s="19" t="s">
        <v>152</v>
      </c>
      <c r="D12" s="125">
        <v>2020</v>
      </c>
      <c r="E12" s="179" t="s">
        <v>156</v>
      </c>
      <c r="F12" s="19"/>
      <c r="G12" s="170"/>
      <c r="H12" s="179" t="s">
        <v>156</v>
      </c>
      <c r="I12" s="19"/>
      <c r="J12" s="170"/>
      <c r="K12" s="179" t="s">
        <v>156</v>
      </c>
      <c r="L12" s="19"/>
      <c r="M12" s="170"/>
      <c r="N12" s="179" t="s">
        <v>156</v>
      </c>
      <c r="O12" s="19"/>
      <c r="P12" s="170"/>
      <c r="Q12" s="179" t="s">
        <v>156</v>
      </c>
      <c r="R12" s="19"/>
      <c r="S12" s="170"/>
      <c r="T12" s="179" t="s">
        <v>155</v>
      </c>
      <c r="U12" s="169">
        <v>12</v>
      </c>
      <c r="V12" s="167" t="s">
        <v>161</v>
      </c>
      <c r="W12" s="179" t="s">
        <v>155</v>
      </c>
      <c r="X12" s="169">
        <v>30</v>
      </c>
      <c r="Y12" s="167" t="s">
        <v>161</v>
      </c>
      <c r="Z12" s="179" t="s">
        <v>156</v>
      </c>
      <c r="AA12" s="19"/>
      <c r="AB12" s="170"/>
      <c r="AC12" s="179" t="s">
        <v>156</v>
      </c>
      <c r="AD12" s="19"/>
      <c r="AE12" s="170"/>
      <c r="AF12" s="179" t="s">
        <v>156</v>
      </c>
      <c r="AG12" s="19"/>
      <c r="AH12" s="170"/>
      <c r="AI12" s="179" t="s">
        <v>156</v>
      </c>
      <c r="AJ12" s="19"/>
      <c r="AK12" s="170"/>
      <c r="AL12" s="182" t="s">
        <v>156</v>
      </c>
      <c r="AM12" s="169"/>
      <c r="AN12" s="170"/>
      <c r="AO12" s="179" t="s">
        <v>155</v>
      </c>
      <c r="AP12" s="169">
        <v>10</v>
      </c>
      <c r="AQ12" s="167" t="s">
        <v>161</v>
      </c>
      <c r="AR12" s="84">
        <f t="shared" si="0"/>
        <v>52</v>
      </c>
      <c r="AS12" s="164"/>
      <c r="AT12" s="183" t="s">
        <v>155</v>
      </c>
      <c r="AU12" s="169">
        <v>3</v>
      </c>
      <c r="AV12" s="167" t="s">
        <v>161</v>
      </c>
      <c r="AW12" s="179" t="s">
        <v>156</v>
      </c>
      <c r="AX12" s="169"/>
      <c r="AY12" s="173"/>
      <c r="AZ12" s="181" t="s">
        <v>156</v>
      </c>
      <c r="BA12" s="169"/>
      <c r="BB12" s="175"/>
      <c r="BC12" s="179" t="s">
        <v>156</v>
      </c>
      <c r="BD12" s="169"/>
      <c r="BE12" s="175"/>
      <c r="BF12" s="181" t="s">
        <v>156</v>
      </c>
      <c r="BG12" s="176"/>
      <c r="BH12" s="175"/>
      <c r="BI12" s="181" t="s">
        <v>156</v>
      </c>
      <c r="BJ12" s="20"/>
      <c r="BK12" s="175"/>
      <c r="BL12" s="179" t="s">
        <v>156</v>
      </c>
      <c r="BM12" s="176"/>
      <c r="BN12" s="175"/>
      <c r="BO12" s="181" t="s">
        <v>156</v>
      </c>
      <c r="BP12" s="20"/>
      <c r="BQ12" s="175"/>
      <c r="BR12" s="181" t="s">
        <v>156</v>
      </c>
      <c r="BS12" s="20"/>
      <c r="BT12" s="175"/>
      <c r="BU12" s="181" t="s">
        <v>156</v>
      </c>
      <c r="BV12" s="20"/>
      <c r="BW12" s="175"/>
      <c r="BX12" s="181" t="s">
        <v>156</v>
      </c>
      <c r="BY12" s="20"/>
      <c r="BZ12" s="175"/>
      <c r="CA12" s="181" t="s">
        <v>156</v>
      </c>
      <c r="CB12" s="20"/>
      <c r="CC12" s="175"/>
      <c r="CD12" s="181" t="s">
        <v>156</v>
      </c>
      <c r="CE12" s="20"/>
      <c r="CF12" s="175"/>
      <c r="CG12" s="159">
        <f t="shared" si="1"/>
        <v>3</v>
      </c>
    </row>
    <row r="13" spans="1:85" s="18" customFormat="1" ht="14.25">
      <c r="A13" s="19" t="s">
        <v>177</v>
      </c>
      <c r="B13" s="19">
        <v>2326</v>
      </c>
      <c r="C13" s="19" t="s">
        <v>178</v>
      </c>
      <c r="D13" s="125">
        <v>2020</v>
      </c>
      <c r="E13" s="179" t="s">
        <v>156</v>
      </c>
      <c r="F13" s="19"/>
      <c r="G13" s="170"/>
      <c r="H13" s="179" t="s">
        <v>156</v>
      </c>
      <c r="I13" s="19"/>
      <c r="J13" s="170"/>
      <c r="K13" s="179" t="s">
        <v>156</v>
      </c>
      <c r="L13" s="19"/>
      <c r="M13" s="170"/>
      <c r="N13" s="179" t="s">
        <v>155</v>
      </c>
      <c r="O13" s="169">
        <v>80</v>
      </c>
      <c r="P13" s="167" t="s">
        <v>161</v>
      </c>
      <c r="Q13" s="179" t="s">
        <v>156</v>
      </c>
      <c r="R13" s="19"/>
      <c r="S13" s="170"/>
      <c r="T13" s="179" t="s">
        <v>156</v>
      </c>
      <c r="U13" s="19"/>
      <c r="V13" s="170"/>
      <c r="W13" s="179" t="s">
        <v>155</v>
      </c>
      <c r="X13" s="169">
        <v>1950</v>
      </c>
      <c r="Y13" s="167" t="s">
        <v>161</v>
      </c>
      <c r="Z13" s="179" t="s">
        <v>156</v>
      </c>
      <c r="AA13" s="19"/>
      <c r="AB13" s="170"/>
      <c r="AC13" s="179" t="s">
        <v>156</v>
      </c>
      <c r="AD13" s="19"/>
      <c r="AE13" s="170"/>
      <c r="AF13" s="179" t="s">
        <v>156</v>
      </c>
      <c r="AG13" s="19"/>
      <c r="AH13" s="170"/>
      <c r="AI13" s="179" t="s">
        <v>156</v>
      </c>
      <c r="AJ13" s="19"/>
      <c r="AK13" s="170"/>
      <c r="AL13" s="182" t="s">
        <v>156</v>
      </c>
      <c r="AM13" s="169"/>
      <c r="AN13" s="170"/>
      <c r="AO13" s="179" t="s">
        <v>156</v>
      </c>
      <c r="AP13" s="19"/>
      <c r="AQ13" s="170"/>
      <c r="AR13" s="84">
        <f t="shared" si="0"/>
        <v>2030</v>
      </c>
      <c r="AS13" s="164"/>
      <c r="AT13" s="183" t="s">
        <v>156</v>
      </c>
      <c r="AU13" s="169"/>
      <c r="AV13" s="161"/>
      <c r="AW13" s="179" t="s">
        <v>156</v>
      </c>
      <c r="AX13" s="169"/>
      <c r="AY13" s="173"/>
      <c r="AZ13" s="185" t="s">
        <v>156</v>
      </c>
      <c r="BA13" s="169"/>
      <c r="BB13" s="175"/>
      <c r="BC13" s="179" t="s">
        <v>156</v>
      </c>
      <c r="BD13" s="169"/>
      <c r="BE13" s="175"/>
      <c r="BF13" s="186" t="s">
        <v>156</v>
      </c>
      <c r="BG13" s="176"/>
      <c r="BH13" s="175"/>
      <c r="BI13" s="185" t="s">
        <v>156</v>
      </c>
      <c r="BJ13" s="20"/>
      <c r="BK13" s="175"/>
      <c r="BL13" s="179" t="s">
        <v>156</v>
      </c>
      <c r="BM13" s="176"/>
      <c r="BN13" s="175"/>
      <c r="BO13" s="185" t="s">
        <v>156</v>
      </c>
      <c r="BP13" s="20"/>
      <c r="BQ13" s="175"/>
      <c r="BR13" s="185" t="s">
        <v>156</v>
      </c>
      <c r="BS13" s="20"/>
      <c r="BT13" s="175"/>
      <c r="BU13" s="185" t="s">
        <v>156</v>
      </c>
      <c r="BV13" s="20"/>
      <c r="BW13" s="175"/>
      <c r="BX13" s="185" t="s">
        <v>156</v>
      </c>
      <c r="BY13" s="20"/>
      <c r="BZ13" s="175"/>
      <c r="CA13" s="185" t="s">
        <v>156</v>
      </c>
      <c r="CB13" s="20"/>
      <c r="CC13" s="175"/>
      <c r="CD13" s="185" t="s">
        <v>156</v>
      </c>
      <c r="CE13" s="20"/>
      <c r="CF13" s="175"/>
      <c r="CG13" s="159">
        <f t="shared" si="1"/>
        <v>0</v>
      </c>
    </row>
    <row r="14" spans="1:85" s="18" customFormat="1" ht="14.25">
      <c r="A14" s="19" t="s">
        <v>179</v>
      </c>
      <c r="B14" s="19">
        <v>2403</v>
      </c>
      <c r="C14" s="19" t="s">
        <v>180</v>
      </c>
      <c r="D14" s="125">
        <v>2020</v>
      </c>
      <c r="E14" s="179" t="s">
        <v>156</v>
      </c>
      <c r="F14" s="19"/>
      <c r="G14" s="170"/>
      <c r="H14" s="179" t="s">
        <v>156</v>
      </c>
      <c r="I14" s="19"/>
      <c r="J14" s="170"/>
      <c r="K14" s="179" t="s">
        <v>156</v>
      </c>
      <c r="L14" s="19"/>
      <c r="M14" s="170"/>
      <c r="N14" s="179" t="s">
        <v>156</v>
      </c>
      <c r="O14" s="19"/>
      <c r="P14" s="170"/>
      <c r="Q14" s="179" t="s">
        <v>156</v>
      </c>
      <c r="R14" s="19"/>
      <c r="S14" s="170"/>
      <c r="T14" s="179" t="s">
        <v>155</v>
      </c>
      <c r="U14" s="169">
        <v>10</v>
      </c>
      <c r="V14" s="170">
        <v>0.5</v>
      </c>
      <c r="W14" s="179" t="s">
        <v>155</v>
      </c>
      <c r="X14" s="172" t="s">
        <v>515</v>
      </c>
      <c r="Y14" s="175"/>
      <c r="Z14" s="179" t="s">
        <v>156</v>
      </c>
      <c r="AA14" s="19"/>
      <c r="AB14" s="170"/>
      <c r="AC14" s="179" t="s">
        <v>156</v>
      </c>
      <c r="AD14" s="19"/>
      <c r="AE14" s="170"/>
      <c r="AF14" s="179" t="s">
        <v>156</v>
      </c>
      <c r="AG14" s="19"/>
      <c r="AH14" s="170"/>
      <c r="AI14" s="179" t="s">
        <v>155</v>
      </c>
      <c r="AJ14" s="169">
        <v>16</v>
      </c>
      <c r="AK14" s="170">
        <v>0.5</v>
      </c>
      <c r="AL14" s="182" t="s">
        <v>156</v>
      </c>
      <c r="AM14" s="169"/>
      <c r="AN14" s="170"/>
      <c r="AO14" s="179" t="s">
        <v>156</v>
      </c>
      <c r="AP14" s="19"/>
      <c r="AQ14" s="170"/>
      <c r="AR14" s="84">
        <v>26</v>
      </c>
      <c r="AS14" s="164"/>
      <c r="AT14" s="183" t="s">
        <v>156</v>
      </c>
      <c r="AU14" s="169"/>
      <c r="AV14" s="161"/>
      <c r="AW14" s="179" t="s">
        <v>156</v>
      </c>
      <c r="AX14" s="169"/>
      <c r="AY14" s="173"/>
      <c r="AZ14" s="181" t="s">
        <v>156</v>
      </c>
      <c r="BA14" s="169"/>
      <c r="BB14" s="175"/>
      <c r="BC14" s="179" t="s">
        <v>156</v>
      </c>
      <c r="BD14" s="169"/>
      <c r="BE14" s="175"/>
      <c r="BF14" s="181" t="s">
        <v>156</v>
      </c>
      <c r="BG14" s="176"/>
      <c r="BH14" s="175"/>
      <c r="BI14" s="181" t="s">
        <v>156</v>
      </c>
      <c r="BJ14" s="20"/>
      <c r="BK14" s="175"/>
      <c r="BL14" s="179" t="s">
        <v>156</v>
      </c>
      <c r="BM14" s="176"/>
      <c r="BN14" s="175"/>
      <c r="BO14" s="181" t="s">
        <v>156</v>
      </c>
      <c r="BP14" s="20"/>
      <c r="BQ14" s="175"/>
      <c r="BR14" s="181" t="s">
        <v>156</v>
      </c>
      <c r="BS14" s="20"/>
      <c r="BT14" s="175"/>
      <c r="BU14" s="181" t="s">
        <v>156</v>
      </c>
      <c r="BV14" s="20"/>
      <c r="BW14" s="175"/>
      <c r="BX14" s="181" t="s">
        <v>156</v>
      </c>
      <c r="BY14" s="20"/>
      <c r="BZ14" s="175"/>
      <c r="CA14" s="181" t="s">
        <v>156</v>
      </c>
      <c r="CB14" s="20"/>
      <c r="CC14" s="175"/>
      <c r="CD14" s="181" t="s">
        <v>156</v>
      </c>
      <c r="CE14" s="20"/>
      <c r="CF14" s="175"/>
      <c r="CG14" s="159">
        <f t="shared" si="1"/>
        <v>0</v>
      </c>
    </row>
    <row r="15" spans="1:85" s="18" customFormat="1" ht="14.25">
      <c r="A15" s="19" t="s">
        <v>183</v>
      </c>
      <c r="B15" s="19">
        <v>1260</v>
      </c>
      <c r="C15" s="19" t="s">
        <v>184</v>
      </c>
      <c r="D15" s="125">
        <v>2020</v>
      </c>
      <c r="E15" s="179" t="s">
        <v>155</v>
      </c>
      <c r="F15" s="169">
        <v>528</v>
      </c>
      <c r="G15" s="170">
        <v>0.90909090909090906</v>
      </c>
      <c r="H15" s="179" t="s">
        <v>156</v>
      </c>
      <c r="I15" s="19"/>
      <c r="J15" s="170"/>
      <c r="K15" s="179" t="s">
        <v>155</v>
      </c>
      <c r="L15" s="169">
        <v>243</v>
      </c>
      <c r="M15" s="170">
        <v>0.88888888888888884</v>
      </c>
      <c r="N15" s="179" t="s">
        <v>156</v>
      </c>
      <c r="O15" s="19"/>
      <c r="P15" s="170"/>
      <c r="Q15" s="179" t="s">
        <v>156</v>
      </c>
      <c r="R15" s="19"/>
      <c r="S15" s="170"/>
      <c r="T15" s="179" t="s">
        <v>155</v>
      </c>
      <c r="U15" s="169">
        <v>1036</v>
      </c>
      <c r="V15" s="170">
        <v>0.6071428571428571</v>
      </c>
      <c r="W15" s="179" t="s">
        <v>155</v>
      </c>
      <c r="X15" s="169">
        <v>3564</v>
      </c>
      <c r="Y15" s="170">
        <v>0.52497194163860827</v>
      </c>
      <c r="Z15" s="179" t="s">
        <v>156</v>
      </c>
      <c r="AA15" s="19"/>
      <c r="AB15" s="170"/>
      <c r="AC15" s="179" t="s">
        <v>156</v>
      </c>
      <c r="AD15" s="19"/>
      <c r="AE15" s="170"/>
      <c r="AF15" s="179" t="s">
        <v>156</v>
      </c>
      <c r="AG15" s="19"/>
      <c r="AH15" s="170"/>
      <c r="AI15" s="179" t="s">
        <v>156</v>
      </c>
      <c r="AJ15" s="19"/>
      <c r="AK15" s="170"/>
      <c r="AL15" s="182" t="s">
        <v>156</v>
      </c>
      <c r="AM15" s="169"/>
      <c r="AN15" s="170"/>
      <c r="AO15" s="179" t="s">
        <v>156</v>
      </c>
      <c r="AP15" s="19"/>
      <c r="AQ15" s="170"/>
      <c r="AR15" s="84">
        <f t="shared" si="0"/>
        <v>5371</v>
      </c>
      <c r="AS15" s="164"/>
      <c r="AT15" s="183" t="s">
        <v>156</v>
      </c>
      <c r="AU15" s="169"/>
      <c r="AV15" s="161"/>
      <c r="AW15" s="179" t="s">
        <v>156</v>
      </c>
      <c r="AX15" s="169"/>
      <c r="AY15" s="173"/>
      <c r="AZ15" s="181" t="s">
        <v>156</v>
      </c>
      <c r="BA15" s="169"/>
      <c r="BB15" s="175"/>
      <c r="BC15" s="179" t="s">
        <v>156</v>
      </c>
      <c r="BD15" s="169"/>
      <c r="BE15" s="175"/>
      <c r="BF15" s="181" t="s">
        <v>156</v>
      </c>
      <c r="BG15" s="176"/>
      <c r="BH15" s="175"/>
      <c r="BI15" s="181" t="s">
        <v>156</v>
      </c>
      <c r="BJ15" s="20"/>
      <c r="BK15" s="175"/>
      <c r="BL15" s="179" t="s">
        <v>156</v>
      </c>
      <c r="BM15" s="176"/>
      <c r="BN15" s="175"/>
      <c r="BO15" s="181" t="s">
        <v>156</v>
      </c>
      <c r="BP15" s="20"/>
      <c r="BQ15" s="175"/>
      <c r="BR15" s="181" t="s">
        <v>156</v>
      </c>
      <c r="BS15" s="20"/>
      <c r="BT15" s="175"/>
      <c r="BU15" s="181" t="s">
        <v>155</v>
      </c>
      <c r="BV15" s="19">
        <v>105</v>
      </c>
      <c r="BW15" s="175">
        <v>0.5714285714285714</v>
      </c>
      <c r="BX15" s="181" t="s">
        <v>156</v>
      </c>
      <c r="BY15" s="20"/>
      <c r="BZ15" s="175"/>
      <c r="CA15" s="181" t="s">
        <v>156</v>
      </c>
      <c r="CB15" s="20"/>
      <c r="CC15" s="175"/>
      <c r="CD15" s="181" t="s">
        <v>156</v>
      </c>
      <c r="CE15" s="20"/>
      <c r="CF15" s="175"/>
      <c r="CG15" s="159">
        <f t="shared" si="1"/>
        <v>105</v>
      </c>
    </row>
    <row r="16" spans="1:85" s="18" customFormat="1" ht="14.25">
      <c r="A16" s="19" t="s">
        <v>185</v>
      </c>
      <c r="B16" s="19">
        <v>2582</v>
      </c>
      <c r="C16" s="19" t="s">
        <v>167</v>
      </c>
      <c r="D16" s="125">
        <v>2020</v>
      </c>
      <c r="E16" s="179" t="s">
        <v>156</v>
      </c>
      <c r="F16" s="19"/>
      <c r="G16" s="170"/>
      <c r="H16" s="179" t="s">
        <v>156</v>
      </c>
      <c r="I16" s="19"/>
      <c r="J16" s="170"/>
      <c r="K16" s="179" t="s">
        <v>155</v>
      </c>
      <c r="L16" s="169">
        <v>560</v>
      </c>
      <c r="M16" s="170">
        <v>0.9285714285714286</v>
      </c>
      <c r="N16" s="179" t="s">
        <v>156</v>
      </c>
      <c r="O16" s="19"/>
      <c r="P16" s="170"/>
      <c r="Q16" s="179" t="s">
        <v>156</v>
      </c>
      <c r="R16" s="19"/>
      <c r="S16" s="170"/>
      <c r="T16" s="179" t="s">
        <v>155</v>
      </c>
      <c r="U16" s="169">
        <v>600</v>
      </c>
      <c r="V16" s="170">
        <v>0.5</v>
      </c>
      <c r="W16" s="179" t="s">
        <v>155</v>
      </c>
      <c r="X16" s="169">
        <v>14000</v>
      </c>
      <c r="Y16" s="170">
        <v>0.48499999999999999</v>
      </c>
      <c r="Z16" s="179" t="s">
        <v>156</v>
      </c>
      <c r="AA16" s="19"/>
      <c r="AB16" s="170"/>
      <c r="AC16" s="179" t="s">
        <v>156</v>
      </c>
      <c r="AD16" s="19"/>
      <c r="AE16" s="170"/>
      <c r="AF16" s="179" t="s">
        <v>155</v>
      </c>
      <c r="AG16" s="169">
        <v>1130</v>
      </c>
      <c r="AH16" s="170">
        <v>0.73451327433628322</v>
      </c>
      <c r="AI16" s="179" t="s">
        <v>156</v>
      </c>
      <c r="AJ16" s="19"/>
      <c r="AK16" s="170"/>
      <c r="AL16" s="182" t="s">
        <v>156</v>
      </c>
      <c r="AM16" s="169"/>
      <c r="AN16" s="170"/>
      <c r="AO16" s="179" t="s">
        <v>156</v>
      </c>
      <c r="AP16" s="19"/>
      <c r="AQ16" s="170"/>
      <c r="AR16" s="84">
        <f t="shared" si="0"/>
        <v>16290</v>
      </c>
      <c r="AS16" s="164"/>
      <c r="AT16" s="183" t="s">
        <v>156</v>
      </c>
      <c r="AU16" s="169"/>
      <c r="AV16" s="161"/>
      <c r="AW16" s="179" t="s">
        <v>156</v>
      </c>
      <c r="AX16" s="169"/>
      <c r="AY16" s="173"/>
      <c r="AZ16" s="185" t="s">
        <v>156</v>
      </c>
      <c r="BA16" s="169"/>
      <c r="BB16" s="175"/>
      <c r="BC16" s="179" t="s">
        <v>156</v>
      </c>
      <c r="BD16" s="169"/>
      <c r="BE16" s="175"/>
      <c r="BF16" s="186" t="s">
        <v>156</v>
      </c>
      <c r="BG16" s="176"/>
      <c r="BH16" s="175"/>
      <c r="BI16" s="185" t="s">
        <v>156</v>
      </c>
      <c r="BJ16" s="20"/>
      <c r="BK16" s="175"/>
      <c r="BL16" s="179" t="s">
        <v>156</v>
      </c>
      <c r="BM16" s="176"/>
      <c r="BN16" s="175"/>
      <c r="BO16" s="185" t="s">
        <v>156</v>
      </c>
      <c r="BP16" s="20"/>
      <c r="BQ16" s="175"/>
      <c r="BR16" s="185" t="s">
        <v>156</v>
      </c>
      <c r="BS16" s="20"/>
      <c r="BT16" s="175"/>
      <c r="BU16" s="185" t="s">
        <v>156</v>
      </c>
      <c r="BV16" s="20"/>
      <c r="BW16" s="175"/>
      <c r="BX16" s="185" t="s">
        <v>156</v>
      </c>
      <c r="BY16" s="20"/>
      <c r="BZ16" s="175"/>
      <c r="CA16" s="185" t="s">
        <v>156</v>
      </c>
      <c r="CB16" s="20"/>
      <c r="CC16" s="175"/>
      <c r="CD16" s="185" t="s">
        <v>156</v>
      </c>
      <c r="CE16" s="20"/>
      <c r="CF16" s="175"/>
      <c r="CG16" s="159">
        <f t="shared" si="1"/>
        <v>0</v>
      </c>
    </row>
    <row r="17" spans="1:85" s="18" customFormat="1" ht="14.25">
      <c r="A17" s="19" t="s">
        <v>186</v>
      </c>
      <c r="B17" s="19">
        <v>1443</v>
      </c>
      <c r="C17" s="19" t="s">
        <v>152</v>
      </c>
      <c r="D17" s="125">
        <v>2020</v>
      </c>
      <c r="E17" s="179" t="s">
        <v>156</v>
      </c>
      <c r="F17" s="19"/>
      <c r="G17" s="170"/>
      <c r="H17" s="179" t="s">
        <v>156</v>
      </c>
      <c r="I17" s="19"/>
      <c r="J17" s="170"/>
      <c r="K17" s="179" t="s">
        <v>155</v>
      </c>
      <c r="L17" s="169">
        <v>750</v>
      </c>
      <c r="M17" s="170">
        <v>1</v>
      </c>
      <c r="N17" s="179" t="s">
        <v>156</v>
      </c>
      <c r="O17" s="19"/>
      <c r="P17" s="170"/>
      <c r="Q17" s="179" t="s">
        <v>156</v>
      </c>
      <c r="R17" s="19"/>
      <c r="S17" s="170"/>
      <c r="T17" s="179" t="s">
        <v>155</v>
      </c>
      <c r="U17" s="169">
        <v>450</v>
      </c>
      <c r="V17" s="170">
        <v>0.66666666666666663</v>
      </c>
      <c r="W17" s="179" t="s">
        <v>155</v>
      </c>
      <c r="X17" s="169">
        <v>2730</v>
      </c>
      <c r="Y17" s="170">
        <v>0.39560439560439559</v>
      </c>
      <c r="Z17" s="179" t="s">
        <v>156</v>
      </c>
      <c r="AA17" s="19"/>
      <c r="AB17" s="170"/>
      <c r="AC17" s="179" t="s">
        <v>156</v>
      </c>
      <c r="AD17" s="19"/>
      <c r="AE17" s="170"/>
      <c r="AF17" s="179" t="s">
        <v>155</v>
      </c>
      <c r="AG17" s="169">
        <v>540</v>
      </c>
      <c r="AH17" s="170">
        <v>0.83333333333333337</v>
      </c>
      <c r="AI17" s="179" t="s">
        <v>156</v>
      </c>
      <c r="AJ17" s="19"/>
      <c r="AK17" s="170"/>
      <c r="AL17" s="182" t="s">
        <v>156</v>
      </c>
      <c r="AM17" s="169"/>
      <c r="AN17" s="170"/>
      <c r="AO17" s="179" t="s">
        <v>156</v>
      </c>
      <c r="AP17" s="19"/>
      <c r="AQ17" s="170"/>
      <c r="AR17" s="84">
        <f t="shared" si="0"/>
        <v>4470</v>
      </c>
      <c r="AS17" s="164"/>
      <c r="AT17" s="183" t="s">
        <v>156</v>
      </c>
      <c r="AU17" s="169"/>
      <c r="AV17" s="161"/>
      <c r="AW17" s="179" t="s">
        <v>156</v>
      </c>
      <c r="AX17" s="169"/>
      <c r="AY17" s="173"/>
      <c r="AZ17" s="185" t="s">
        <v>156</v>
      </c>
      <c r="BA17" s="169"/>
      <c r="BB17" s="175"/>
      <c r="BC17" s="179" t="s">
        <v>156</v>
      </c>
      <c r="BD17" s="169"/>
      <c r="BE17" s="175"/>
      <c r="BF17" s="186" t="s">
        <v>156</v>
      </c>
      <c r="BG17" s="176"/>
      <c r="BH17" s="175"/>
      <c r="BI17" s="185" t="s">
        <v>156</v>
      </c>
      <c r="BJ17" s="20"/>
      <c r="BK17" s="175"/>
      <c r="BL17" s="179" t="s">
        <v>156</v>
      </c>
      <c r="BM17" s="176"/>
      <c r="BN17" s="175"/>
      <c r="BO17" s="185" t="s">
        <v>156</v>
      </c>
      <c r="BP17" s="20"/>
      <c r="BQ17" s="175"/>
      <c r="BR17" s="185" t="s">
        <v>156</v>
      </c>
      <c r="BS17" s="20"/>
      <c r="BT17" s="175"/>
      <c r="BU17" s="185" t="s">
        <v>156</v>
      </c>
      <c r="BV17" s="20"/>
      <c r="BW17" s="175"/>
      <c r="BX17" s="185" t="s">
        <v>156</v>
      </c>
      <c r="BY17" s="20"/>
      <c r="BZ17" s="175"/>
      <c r="CA17" s="185" t="s">
        <v>156</v>
      </c>
      <c r="CB17" s="20"/>
      <c r="CC17" s="175"/>
      <c r="CD17" s="185" t="s">
        <v>156</v>
      </c>
      <c r="CE17" s="20"/>
      <c r="CF17" s="175"/>
      <c r="CG17" s="159">
        <f t="shared" si="1"/>
        <v>0</v>
      </c>
    </row>
    <row r="18" spans="1:85" s="18" customFormat="1" ht="14.25">
      <c r="A18" s="19" t="s">
        <v>187</v>
      </c>
      <c r="B18" s="19">
        <v>2183</v>
      </c>
      <c r="C18" s="19" t="s">
        <v>188</v>
      </c>
      <c r="D18" s="125">
        <v>2020</v>
      </c>
      <c r="E18" s="179" t="s">
        <v>156</v>
      </c>
      <c r="F18" s="19"/>
      <c r="G18" s="170"/>
      <c r="H18" s="179" t="s">
        <v>156</v>
      </c>
      <c r="I18" s="19"/>
      <c r="J18" s="170"/>
      <c r="K18" s="179" t="s">
        <v>155</v>
      </c>
      <c r="L18" s="169">
        <v>15</v>
      </c>
      <c r="M18" s="167" t="s">
        <v>161</v>
      </c>
      <c r="N18" s="179" t="s">
        <v>156</v>
      </c>
      <c r="O18" s="19"/>
      <c r="P18" s="170"/>
      <c r="Q18" s="179" t="s">
        <v>156</v>
      </c>
      <c r="R18" s="19"/>
      <c r="S18" s="170"/>
      <c r="T18" s="179" t="s">
        <v>155</v>
      </c>
      <c r="U18" s="169">
        <v>15</v>
      </c>
      <c r="V18" s="167" t="s">
        <v>161</v>
      </c>
      <c r="W18" s="179" t="s">
        <v>155</v>
      </c>
      <c r="X18" s="169">
        <v>30</v>
      </c>
      <c r="Y18" s="167" t="s">
        <v>161</v>
      </c>
      <c r="Z18" s="179" t="s">
        <v>156</v>
      </c>
      <c r="AA18" s="19"/>
      <c r="AB18" s="170"/>
      <c r="AC18" s="179" t="s">
        <v>156</v>
      </c>
      <c r="AD18" s="19"/>
      <c r="AE18" s="170"/>
      <c r="AF18" s="179" t="s">
        <v>155</v>
      </c>
      <c r="AG18" s="169">
        <v>15</v>
      </c>
      <c r="AH18" s="167" t="s">
        <v>161</v>
      </c>
      <c r="AI18" s="179" t="s">
        <v>156</v>
      </c>
      <c r="AJ18" s="19"/>
      <c r="AK18" s="170"/>
      <c r="AL18" s="182" t="s">
        <v>156</v>
      </c>
      <c r="AM18" s="169"/>
      <c r="AN18" s="170"/>
      <c r="AO18" s="179" t="s">
        <v>156</v>
      </c>
      <c r="AP18" s="19"/>
      <c r="AQ18" s="170"/>
      <c r="AR18" s="84">
        <f t="shared" si="0"/>
        <v>75</v>
      </c>
      <c r="AS18" s="164"/>
      <c r="AT18" s="183" t="s">
        <v>156</v>
      </c>
      <c r="AU18" s="169"/>
      <c r="AV18" s="161"/>
      <c r="AW18" s="179" t="s">
        <v>156</v>
      </c>
      <c r="AX18" s="169"/>
      <c r="AY18" s="173"/>
      <c r="AZ18" s="185" t="s">
        <v>156</v>
      </c>
      <c r="BA18" s="169"/>
      <c r="BB18" s="175"/>
      <c r="BC18" s="179" t="s">
        <v>156</v>
      </c>
      <c r="BD18" s="169"/>
      <c r="BE18" s="175"/>
      <c r="BF18" s="186" t="s">
        <v>156</v>
      </c>
      <c r="BG18" s="176"/>
      <c r="BH18" s="175"/>
      <c r="BI18" s="185" t="s">
        <v>156</v>
      </c>
      <c r="BJ18" s="20"/>
      <c r="BK18" s="175"/>
      <c r="BL18" s="179" t="s">
        <v>156</v>
      </c>
      <c r="BM18" s="176"/>
      <c r="BN18" s="175"/>
      <c r="BO18" s="185" t="s">
        <v>156</v>
      </c>
      <c r="BP18" s="20"/>
      <c r="BQ18" s="175"/>
      <c r="BR18" s="185" t="s">
        <v>156</v>
      </c>
      <c r="BS18" s="20"/>
      <c r="BT18" s="175"/>
      <c r="BU18" s="185" t="s">
        <v>156</v>
      </c>
      <c r="BV18" s="20"/>
      <c r="BW18" s="175"/>
      <c r="BX18" s="185" t="s">
        <v>156</v>
      </c>
      <c r="BY18" s="20"/>
      <c r="BZ18" s="175"/>
      <c r="CA18" s="185" t="s">
        <v>156</v>
      </c>
      <c r="CB18" s="20"/>
      <c r="CC18" s="175"/>
      <c r="CD18" s="185" t="s">
        <v>156</v>
      </c>
      <c r="CE18" s="20"/>
      <c r="CF18" s="175"/>
      <c r="CG18" s="159">
        <f t="shared" si="1"/>
        <v>0</v>
      </c>
    </row>
    <row r="19" spans="1:85" s="18" customFormat="1" ht="14.25">
      <c r="A19" s="19" t="s">
        <v>189</v>
      </c>
      <c r="B19" s="19">
        <v>885</v>
      </c>
      <c r="C19" s="19" t="s">
        <v>190</v>
      </c>
      <c r="D19" s="125">
        <v>2020</v>
      </c>
      <c r="E19" s="179" t="s">
        <v>155</v>
      </c>
      <c r="F19" s="169">
        <v>621</v>
      </c>
      <c r="G19" s="170">
        <v>0.65217391304347827</v>
      </c>
      <c r="H19" s="179" t="s">
        <v>156</v>
      </c>
      <c r="I19" s="19"/>
      <c r="J19" s="170"/>
      <c r="K19" s="179" t="s">
        <v>155</v>
      </c>
      <c r="L19" s="169">
        <v>2160</v>
      </c>
      <c r="M19" s="170">
        <v>0.8125</v>
      </c>
      <c r="N19" s="179" t="s">
        <v>155</v>
      </c>
      <c r="O19" s="169">
        <v>297</v>
      </c>
      <c r="P19" s="170">
        <v>9.0909090909090912E-2</v>
      </c>
      <c r="Q19" s="179" t="s">
        <v>156</v>
      </c>
      <c r="R19" s="19"/>
      <c r="S19" s="170"/>
      <c r="T19" s="179" t="s">
        <v>155</v>
      </c>
      <c r="U19" s="169">
        <v>810</v>
      </c>
      <c r="V19" s="170">
        <v>0.5</v>
      </c>
      <c r="W19" s="179" t="s">
        <v>155</v>
      </c>
      <c r="X19" s="169">
        <v>4158</v>
      </c>
      <c r="Y19" s="170">
        <v>0.53896103896103897</v>
      </c>
      <c r="Z19" s="179" t="s">
        <v>156</v>
      </c>
      <c r="AA19" s="19"/>
      <c r="AB19" s="170"/>
      <c r="AC19" s="179" t="s">
        <v>155</v>
      </c>
      <c r="AD19" s="169">
        <v>80</v>
      </c>
      <c r="AE19" s="170">
        <v>0.5</v>
      </c>
      <c r="AF19" s="179" t="s">
        <v>155</v>
      </c>
      <c r="AG19" s="169">
        <v>407</v>
      </c>
      <c r="AH19" s="170">
        <v>0.66830466830466828</v>
      </c>
      <c r="AI19" s="179" t="s">
        <v>156</v>
      </c>
      <c r="AJ19" s="19"/>
      <c r="AK19" s="170"/>
      <c r="AL19" s="182" t="s">
        <v>156</v>
      </c>
      <c r="AM19" s="169"/>
      <c r="AN19" s="170"/>
      <c r="AO19" s="179" t="s">
        <v>155</v>
      </c>
      <c r="AP19" s="169">
        <v>756</v>
      </c>
      <c r="AQ19" s="170">
        <v>0.5</v>
      </c>
      <c r="AR19" s="84">
        <f t="shared" si="0"/>
        <v>9289</v>
      </c>
      <c r="AS19" s="164"/>
      <c r="AT19" s="183" t="s">
        <v>155</v>
      </c>
      <c r="AU19" s="169">
        <v>40</v>
      </c>
      <c r="AV19" s="161">
        <v>0.5</v>
      </c>
      <c r="AW19" s="179" t="s">
        <v>156</v>
      </c>
      <c r="AX19" s="169"/>
      <c r="AY19" s="173"/>
      <c r="AZ19" s="181" t="s">
        <v>155</v>
      </c>
      <c r="BA19" s="169">
        <v>40</v>
      </c>
      <c r="BB19" s="175">
        <v>0.5</v>
      </c>
      <c r="BC19" s="179" t="s">
        <v>156</v>
      </c>
      <c r="BD19" s="169"/>
      <c r="BE19" s="175"/>
      <c r="BF19" s="181" t="s">
        <v>156</v>
      </c>
      <c r="BG19" s="176"/>
      <c r="BH19" s="175"/>
      <c r="BI19" s="181" t="s">
        <v>155</v>
      </c>
      <c r="BJ19" s="19">
        <v>40</v>
      </c>
      <c r="BK19" s="175">
        <v>0.5</v>
      </c>
      <c r="BL19" s="179" t="s">
        <v>156</v>
      </c>
      <c r="BM19" s="176"/>
      <c r="BN19" s="175"/>
      <c r="BO19" s="181" t="s">
        <v>156</v>
      </c>
      <c r="BP19" s="20"/>
      <c r="BQ19" s="175"/>
      <c r="BR19" s="181" t="s">
        <v>156</v>
      </c>
      <c r="BS19" s="20"/>
      <c r="BT19" s="175"/>
      <c r="BU19" s="181" t="s">
        <v>155</v>
      </c>
      <c r="BV19" s="19">
        <v>40</v>
      </c>
      <c r="BW19" s="175">
        <v>0.5</v>
      </c>
      <c r="BX19" s="181" t="s">
        <v>156</v>
      </c>
      <c r="BY19" s="20"/>
      <c r="BZ19" s="175"/>
      <c r="CA19" s="181" t="s">
        <v>156</v>
      </c>
      <c r="CB19" s="20"/>
      <c r="CC19" s="175"/>
      <c r="CD19" s="181" t="s">
        <v>155</v>
      </c>
      <c r="CE19" s="19">
        <v>288</v>
      </c>
      <c r="CF19" s="175">
        <v>0.69444444444444442</v>
      </c>
      <c r="CG19" s="159">
        <f t="shared" si="1"/>
        <v>448</v>
      </c>
    </row>
    <row r="20" spans="1:85" s="18" customFormat="1" ht="14.25">
      <c r="A20" s="19" t="s">
        <v>191</v>
      </c>
      <c r="B20" s="19">
        <v>2081</v>
      </c>
      <c r="C20" s="19" t="s">
        <v>175</v>
      </c>
      <c r="D20" s="125">
        <v>2020</v>
      </c>
      <c r="E20" s="179" t="s">
        <v>156</v>
      </c>
      <c r="F20" s="169"/>
      <c r="G20" s="170"/>
      <c r="H20" s="179" t="s">
        <v>156</v>
      </c>
      <c r="I20" s="169"/>
      <c r="J20" s="170"/>
      <c r="K20" s="179" t="s">
        <v>156</v>
      </c>
      <c r="L20" s="169"/>
      <c r="M20" s="170"/>
      <c r="N20" s="179" t="s">
        <v>156</v>
      </c>
      <c r="O20" s="169"/>
      <c r="P20" s="170"/>
      <c r="Q20" s="179" t="s">
        <v>156</v>
      </c>
      <c r="R20" s="169"/>
      <c r="S20" s="170"/>
      <c r="T20" s="179" t="s">
        <v>155</v>
      </c>
      <c r="U20" s="169">
        <v>3540</v>
      </c>
      <c r="V20" s="167" t="s">
        <v>161</v>
      </c>
      <c r="W20" s="179" t="s">
        <v>155</v>
      </c>
      <c r="X20" s="169">
        <v>21480</v>
      </c>
      <c r="Y20" s="167" t="s">
        <v>161</v>
      </c>
      <c r="Z20" s="179" t="s">
        <v>156</v>
      </c>
      <c r="AA20" s="169"/>
      <c r="AB20" s="170"/>
      <c r="AC20" s="179" t="s">
        <v>156</v>
      </c>
      <c r="AD20" s="169"/>
      <c r="AE20" s="170"/>
      <c r="AF20" s="179" t="s">
        <v>156</v>
      </c>
      <c r="AG20" s="169"/>
      <c r="AH20" s="170"/>
      <c r="AI20" s="179" t="s">
        <v>156</v>
      </c>
      <c r="AJ20" s="169"/>
      <c r="AK20" s="170"/>
      <c r="AL20" s="182" t="s">
        <v>156</v>
      </c>
      <c r="AM20" s="169"/>
      <c r="AN20" s="170"/>
      <c r="AO20" s="179" t="s">
        <v>156</v>
      </c>
      <c r="AP20" s="169"/>
      <c r="AQ20" s="170"/>
      <c r="AR20" s="84">
        <f t="shared" si="0"/>
        <v>25020</v>
      </c>
      <c r="AS20" s="164"/>
      <c r="AT20" s="183" t="s">
        <v>156</v>
      </c>
      <c r="AU20" s="169"/>
      <c r="AV20" s="160"/>
      <c r="AW20" s="179" t="s">
        <v>156</v>
      </c>
      <c r="AX20" s="169"/>
      <c r="AY20" s="173"/>
      <c r="AZ20" s="185" t="s">
        <v>156</v>
      </c>
      <c r="BA20" s="169"/>
      <c r="BB20" s="175"/>
      <c r="BC20" s="179" t="s">
        <v>156</v>
      </c>
      <c r="BD20" s="169"/>
      <c r="BE20" s="175"/>
      <c r="BF20" s="186" t="s">
        <v>156</v>
      </c>
      <c r="BG20" s="176"/>
      <c r="BH20" s="175"/>
      <c r="BI20" s="185" t="s">
        <v>156</v>
      </c>
      <c r="BJ20" s="20"/>
      <c r="BK20" s="175"/>
      <c r="BL20" s="179" t="s">
        <v>156</v>
      </c>
      <c r="BM20" s="176"/>
      <c r="BN20" s="175"/>
      <c r="BO20" s="185" t="s">
        <v>156</v>
      </c>
      <c r="BP20" s="20"/>
      <c r="BQ20" s="175"/>
      <c r="BR20" s="185" t="s">
        <v>156</v>
      </c>
      <c r="BS20" s="20"/>
      <c r="BT20" s="175"/>
      <c r="BU20" s="185" t="s">
        <v>156</v>
      </c>
      <c r="BV20" s="20"/>
      <c r="BW20" s="175"/>
      <c r="BX20" s="185" t="s">
        <v>156</v>
      </c>
      <c r="BY20" s="20"/>
      <c r="BZ20" s="175"/>
      <c r="CA20" s="185" t="s">
        <v>156</v>
      </c>
      <c r="CB20" s="20"/>
      <c r="CC20" s="175"/>
      <c r="CD20" s="185" t="s">
        <v>156</v>
      </c>
      <c r="CE20" s="20"/>
      <c r="CF20" s="175"/>
      <c r="CG20" s="159">
        <f t="shared" si="1"/>
        <v>0</v>
      </c>
    </row>
    <row r="21" spans="1:85" s="18" customFormat="1" ht="14.25">
      <c r="A21" s="19" t="s">
        <v>192</v>
      </c>
      <c r="B21" s="19">
        <v>1490</v>
      </c>
      <c r="C21" s="19" t="s">
        <v>152</v>
      </c>
      <c r="D21" s="125">
        <v>2020</v>
      </c>
      <c r="E21" s="179" t="s">
        <v>155</v>
      </c>
      <c r="F21" s="169">
        <v>2340</v>
      </c>
      <c r="G21" s="170">
        <v>0.6</v>
      </c>
      <c r="H21" s="179" t="s">
        <v>155</v>
      </c>
      <c r="I21" s="169">
        <v>1332</v>
      </c>
      <c r="J21" s="170">
        <v>0.60060060060060061</v>
      </c>
      <c r="K21" s="179" t="s">
        <v>155</v>
      </c>
      <c r="L21" s="169">
        <v>2700</v>
      </c>
      <c r="M21" s="170">
        <v>0.9</v>
      </c>
      <c r="N21" s="179" t="s">
        <v>155</v>
      </c>
      <c r="O21" s="169">
        <v>1116</v>
      </c>
      <c r="P21" s="170">
        <v>0.40053763440860213</v>
      </c>
      <c r="Q21" s="179" t="s">
        <v>155</v>
      </c>
      <c r="R21" s="169">
        <v>288</v>
      </c>
      <c r="S21" s="170">
        <v>0.5</v>
      </c>
      <c r="T21" s="179" t="s">
        <v>155</v>
      </c>
      <c r="U21" s="169">
        <v>13104</v>
      </c>
      <c r="V21" s="170">
        <v>0.60004578754578752</v>
      </c>
      <c r="W21" s="179" t="s">
        <v>155</v>
      </c>
      <c r="X21" s="169">
        <v>40320</v>
      </c>
      <c r="Y21" s="170">
        <v>0.6</v>
      </c>
      <c r="Z21" s="179" t="s">
        <v>156</v>
      </c>
      <c r="AA21" s="169"/>
      <c r="AB21" s="170"/>
      <c r="AC21" s="179" t="s">
        <v>155</v>
      </c>
      <c r="AD21" s="169">
        <v>432</v>
      </c>
      <c r="AE21" s="170">
        <v>1</v>
      </c>
      <c r="AF21" s="179" t="s">
        <v>155</v>
      </c>
      <c r="AG21" s="169">
        <v>3312</v>
      </c>
      <c r="AH21" s="170">
        <v>0.8001207729468599</v>
      </c>
      <c r="AI21" s="179" t="s">
        <v>156</v>
      </c>
      <c r="AJ21" s="169"/>
      <c r="AK21" s="170"/>
      <c r="AL21" s="182" t="s">
        <v>155</v>
      </c>
      <c r="AM21" s="169">
        <v>1222</v>
      </c>
      <c r="AN21" s="170">
        <v>0.59983633387888702</v>
      </c>
      <c r="AO21" s="179" t="s">
        <v>155</v>
      </c>
      <c r="AP21" s="169">
        <v>432</v>
      </c>
      <c r="AQ21" s="170">
        <v>9.9537037037037035E-2</v>
      </c>
      <c r="AR21" s="84">
        <f t="shared" si="0"/>
        <v>66598</v>
      </c>
      <c r="AS21" s="164"/>
      <c r="AT21" s="183" t="s">
        <v>155</v>
      </c>
      <c r="AU21" s="169">
        <v>65</v>
      </c>
      <c r="AV21" s="167" t="s">
        <v>161</v>
      </c>
      <c r="AW21" s="179" t="s">
        <v>155</v>
      </c>
      <c r="AX21" s="169">
        <v>31</v>
      </c>
      <c r="AY21" s="167" t="s">
        <v>161</v>
      </c>
      <c r="AZ21" s="181" t="s">
        <v>155</v>
      </c>
      <c r="BA21" s="169">
        <v>33</v>
      </c>
      <c r="BB21" s="167" t="s">
        <v>161</v>
      </c>
      <c r="BC21" s="179" t="s">
        <v>155</v>
      </c>
      <c r="BD21" s="169">
        <v>70</v>
      </c>
      <c r="BE21" s="167" t="s">
        <v>161</v>
      </c>
      <c r="BF21" s="181" t="s">
        <v>156</v>
      </c>
      <c r="BG21" s="176"/>
      <c r="BH21" s="175"/>
      <c r="BI21" s="181" t="s">
        <v>155</v>
      </c>
      <c r="BJ21" s="19">
        <v>3</v>
      </c>
      <c r="BK21" s="167" t="s">
        <v>161</v>
      </c>
      <c r="BL21" s="179" t="s">
        <v>155</v>
      </c>
      <c r="BM21" s="19">
        <v>39</v>
      </c>
      <c r="BN21" s="167" t="s">
        <v>161</v>
      </c>
      <c r="BO21" s="181" t="s">
        <v>155</v>
      </c>
      <c r="BP21" s="19">
        <v>20</v>
      </c>
      <c r="BQ21" s="167" t="s">
        <v>161</v>
      </c>
      <c r="BR21" s="181" t="s">
        <v>155</v>
      </c>
      <c r="BS21" s="19">
        <v>57</v>
      </c>
      <c r="BT21" s="167" t="s">
        <v>161</v>
      </c>
      <c r="BU21" s="181" t="s">
        <v>155</v>
      </c>
      <c r="BV21" s="19">
        <v>50</v>
      </c>
      <c r="BW21" s="167" t="s">
        <v>161</v>
      </c>
      <c r="BX21" s="181" t="s">
        <v>156</v>
      </c>
      <c r="BY21" s="20"/>
      <c r="BZ21" s="175"/>
      <c r="CA21" s="181" t="s">
        <v>156</v>
      </c>
      <c r="CB21" s="20"/>
      <c r="CC21" s="175"/>
      <c r="CD21" s="181" t="s">
        <v>155</v>
      </c>
      <c r="CE21" s="19">
        <v>23</v>
      </c>
      <c r="CF21" s="167" t="s">
        <v>161</v>
      </c>
      <c r="CG21" s="159">
        <f t="shared" si="1"/>
        <v>391</v>
      </c>
    </row>
    <row r="22" spans="1:85" s="18" customFormat="1" ht="14.25">
      <c r="A22" s="19" t="s">
        <v>193</v>
      </c>
      <c r="B22" s="19">
        <v>127</v>
      </c>
      <c r="C22" s="19" t="s">
        <v>194</v>
      </c>
      <c r="D22" s="125">
        <v>2020</v>
      </c>
      <c r="E22" s="179" t="s">
        <v>156</v>
      </c>
      <c r="F22" s="19"/>
      <c r="G22" s="170"/>
      <c r="H22" s="179" t="s">
        <v>156</v>
      </c>
      <c r="I22" s="19"/>
      <c r="J22" s="170"/>
      <c r="K22" s="179" t="s">
        <v>155</v>
      </c>
      <c r="L22" s="169">
        <v>11775</v>
      </c>
      <c r="M22" s="170">
        <v>0.91719745222929938</v>
      </c>
      <c r="N22" s="179" t="s">
        <v>155</v>
      </c>
      <c r="O22" s="169">
        <v>555</v>
      </c>
      <c r="P22" s="170">
        <v>0.54054054054054057</v>
      </c>
      <c r="Q22" s="179" t="s">
        <v>156</v>
      </c>
      <c r="R22" s="19"/>
      <c r="S22" s="170"/>
      <c r="T22" s="179" t="s">
        <v>155</v>
      </c>
      <c r="U22" s="169">
        <v>3270</v>
      </c>
      <c r="V22" s="170">
        <v>0.38073394495412843</v>
      </c>
      <c r="W22" s="179" t="s">
        <v>155</v>
      </c>
      <c r="X22" s="169">
        <v>25875</v>
      </c>
      <c r="Y22" s="170">
        <v>0.53449275362318838</v>
      </c>
      <c r="Z22" s="179" t="s">
        <v>156</v>
      </c>
      <c r="AA22" s="19"/>
      <c r="AB22" s="170"/>
      <c r="AC22" s="179" t="s">
        <v>156</v>
      </c>
      <c r="AD22" s="19"/>
      <c r="AE22" s="170"/>
      <c r="AF22" s="179" t="s">
        <v>155</v>
      </c>
      <c r="AG22" s="169">
        <v>1725</v>
      </c>
      <c r="AH22" s="170">
        <v>0.74782608695652175</v>
      </c>
      <c r="AI22" s="179" t="s">
        <v>155</v>
      </c>
      <c r="AJ22" s="169">
        <v>225</v>
      </c>
      <c r="AK22" s="170">
        <v>1</v>
      </c>
      <c r="AL22" s="182" t="s">
        <v>156</v>
      </c>
      <c r="AM22" s="169"/>
      <c r="AN22" s="170"/>
      <c r="AO22" s="179" t="s">
        <v>156</v>
      </c>
      <c r="AP22" s="19"/>
      <c r="AQ22" s="170"/>
      <c r="AR22" s="84">
        <f t="shared" si="0"/>
        <v>43425</v>
      </c>
      <c r="AS22" s="164"/>
      <c r="AT22" s="183" t="s">
        <v>156</v>
      </c>
      <c r="AU22" s="169"/>
      <c r="AV22" s="160"/>
      <c r="AW22" s="179" t="s">
        <v>156</v>
      </c>
      <c r="AX22" s="169"/>
      <c r="AY22" s="173"/>
      <c r="AZ22" s="181" t="s">
        <v>156</v>
      </c>
      <c r="BA22" s="169"/>
      <c r="BB22" s="175"/>
      <c r="BC22" s="179" t="s">
        <v>156</v>
      </c>
      <c r="BD22" s="169"/>
      <c r="BE22" s="175"/>
      <c r="BF22" s="181" t="s">
        <v>156</v>
      </c>
      <c r="BG22" s="176"/>
      <c r="BH22" s="175"/>
      <c r="BI22" s="181" t="s">
        <v>156</v>
      </c>
      <c r="BJ22" s="20"/>
      <c r="BK22" s="175"/>
      <c r="BL22" s="179" t="s">
        <v>155</v>
      </c>
      <c r="BM22" s="19">
        <v>225</v>
      </c>
      <c r="BN22" s="175">
        <v>0.50222222222222224</v>
      </c>
      <c r="BO22" s="181" t="s">
        <v>156</v>
      </c>
      <c r="BP22" s="20"/>
      <c r="BQ22" s="175"/>
      <c r="BR22" s="181" t="s">
        <v>156</v>
      </c>
      <c r="BS22" s="20"/>
      <c r="BT22" s="175"/>
      <c r="BU22" s="181" t="s">
        <v>156</v>
      </c>
      <c r="BV22" s="20"/>
      <c r="BW22" s="175"/>
      <c r="BX22" s="181" t="s">
        <v>156</v>
      </c>
      <c r="BY22" s="20"/>
      <c r="BZ22" s="175"/>
      <c r="CA22" s="181" t="s">
        <v>156</v>
      </c>
      <c r="CB22" s="20"/>
      <c r="CC22" s="175"/>
      <c r="CD22" s="181" t="s">
        <v>156</v>
      </c>
      <c r="CE22" s="20"/>
      <c r="CF22" s="175"/>
      <c r="CG22" s="159">
        <f t="shared" si="1"/>
        <v>225</v>
      </c>
    </row>
    <row r="23" spans="1:85" s="18" customFormat="1" ht="14.25">
      <c r="A23" s="19" t="s">
        <v>195</v>
      </c>
      <c r="B23" s="19">
        <v>560</v>
      </c>
      <c r="C23" s="19" t="s">
        <v>196</v>
      </c>
      <c r="D23" s="125">
        <v>2020</v>
      </c>
      <c r="E23" s="179" t="s">
        <v>156</v>
      </c>
      <c r="F23" s="19"/>
      <c r="G23" s="170"/>
      <c r="H23" s="179" t="s">
        <v>156</v>
      </c>
      <c r="I23" s="19"/>
      <c r="J23" s="170"/>
      <c r="K23" s="179" t="s">
        <v>156</v>
      </c>
      <c r="L23" s="19"/>
      <c r="M23" s="170"/>
      <c r="N23" s="179" t="s">
        <v>156</v>
      </c>
      <c r="O23" s="19"/>
      <c r="P23" s="170"/>
      <c r="Q23" s="179" t="s">
        <v>156</v>
      </c>
      <c r="R23" s="19"/>
      <c r="S23" s="170"/>
      <c r="T23" s="179" t="s">
        <v>155</v>
      </c>
      <c r="U23" s="169">
        <v>30</v>
      </c>
      <c r="V23" s="167" t="s">
        <v>161</v>
      </c>
      <c r="W23" s="179" t="s">
        <v>155</v>
      </c>
      <c r="X23" s="169">
        <v>2700</v>
      </c>
      <c r="Y23" s="167" t="s">
        <v>161</v>
      </c>
      <c r="Z23" s="179" t="s">
        <v>156</v>
      </c>
      <c r="AA23" s="19"/>
      <c r="AB23" s="170"/>
      <c r="AC23" s="179" t="s">
        <v>156</v>
      </c>
      <c r="AD23" s="19"/>
      <c r="AE23" s="170"/>
      <c r="AF23" s="179" t="s">
        <v>156</v>
      </c>
      <c r="AG23" s="19"/>
      <c r="AH23" s="170"/>
      <c r="AI23" s="179" t="s">
        <v>156</v>
      </c>
      <c r="AJ23" s="19"/>
      <c r="AK23" s="170"/>
      <c r="AL23" s="182" t="s">
        <v>156</v>
      </c>
      <c r="AM23" s="169"/>
      <c r="AN23" s="170"/>
      <c r="AO23" s="179" t="s">
        <v>156</v>
      </c>
      <c r="AP23" s="19"/>
      <c r="AQ23" s="170"/>
      <c r="AR23" s="84">
        <f t="shared" si="0"/>
        <v>2730</v>
      </c>
      <c r="AS23" s="164"/>
      <c r="AT23" s="183" t="s">
        <v>156</v>
      </c>
      <c r="AU23" s="169"/>
      <c r="AV23" s="160"/>
      <c r="AW23" s="179" t="s">
        <v>156</v>
      </c>
      <c r="AX23" s="169"/>
      <c r="AY23" s="173"/>
      <c r="AZ23" s="185" t="s">
        <v>156</v>
      </c>
      <c r="BA23" s="169"/>
      <c r="BB23" s="175"/>
      <c r="BC23" s="179" t="s">
        <v>156</v>
      </c>
      <c r="BD23" s="169"/>
      <c r="BE23" s="175"/>
      <c r="BF23" s="186" t="s">
        <v>156</v>
      </c>
      <c r="BG23" s="176"/>
      <c r="BH23" s="175"/>
      <c r="BI23" s="185" t="s">
        <v>156</v>
      </c>
      <c r="BJ23" s="20"/>
      <c r="BK23" s="175"/>
      <c r="BL23" s="179" t="s">
        <v>156</v>
      </c>
      <c r="BM23" s="176"/>
      <c r="BN23" s="175"/>
      <c r="BO23" s="185" t="s">
        <v>156</v>
      </c>
      <c r="BP23" s="20"/>
      <c r="BQ23" s="175"/>
      <c r="BR23" s="185" t="s">
        <v>156</v>
      </c>
      <c r="BS23" s="20"/>
      <c r="BT23" s="175"/>
      <c r="BU23" s="185" t="s">
        <v>156</v>
      </c>
      <c r="BV23" s="20"/>
      <c r="BW23" s="175"/>
      <c r="BX23" s="185" t="s">
        <v>156</v>
      </c>
      <c r="BY23" s="20"/>
      <c r="BZ23" s="175"/>
      <c r="CA23" s="185" t="s">
        <v>156</v>
      </c>
      <c r="CB23" s="20"/>
      <c r="CC23" s="175"/>
      <c r="CD23" s="185" t="s">
        <v>156</v>
      </c>
      <c r="CE23" s="20"/>
      <c r="CF23" s="175"/>
      <c r="CG23" s="159">
        <v>0</v>
      </c>
    </row>
    <row r="24" spans="1:85" s="18" customFormat="1" ht="14.25">
      <c r="A24" s="19" t="s">
        <v>197</v>
      </c>
      <c r="B24" s="19">
        <v>1272</v>
      </c>
      <c r="C24" s="19" t="s">
        <v>184</v>
      </c>
      <c r="D24" s="125">
        <v>2020</v>
      </c>
      <c r="E24" s="179" t="s">
        <v>156</v>
      </c>
      <c r="F24" s="19"/>
      <c r="G24" s="170"/>
      <c r="H24" s="179" t="s">
        <v>156</v>
      </c>
      <c r="I24" s="19"/>
      <c r="J24" s="170"/>
      <c r="K24" s="179" t="s">
        <v>156</v>
      </c>
      <c r="L24" s="19"/>
      <c r="M24" s="170"/>
      <c r="N24" s="179" t="s">
        <v>156</v>
      </c>
      <c r="O24" s="19"/>
      <c r="P24" s="170"/>
      <c r="Q24" s="179" t="s">
        <v>156</v>
      </c>
      <c r="R24" s="19"/>
      <c r="S24" s="170"/>
      <c r="T24" s="179" t="s">
        <v>155</v>
      </c>
      <c r="U24" s="169">
        <v>252</v>
      </c>
      <c r="V24" s="167" t="s">
        <v>161</v>
      </c>
      <c r="W24" s="179" t="s">
        <v>155</v>
      </c>
      <c r="X24" s="169">
        <v>6264</v>
      </c>
      <c r="Y24" s="167" t="s">
        <v>161</v>
      </c>
      <c r="Z24" s="179" t="s">
        <v>156</v>
      </c>
      <c r="AA24" s="19"/>
      <c r="AB24" s="170"/>
      <c r="AC24" s="179" t="s">
        <v>156</v>
      </c>
      <c r="AD24" s="19"/>
      <c r="AE24" s="170"/>
      <c r="AF24" s="179" t="s">
        <v>156</v>
      </c>
      <c r="AG24" s="19"/>
      <c r="AH24" s="170"/>
      <c r="AI24" s="179" t="s">
        <v>156</v>
      </c>
      <c r="AJ24" s="19"/>
      <c r="AK24" s="170"/>
      <c r="AL24" s="182" t="s">
        <v>156</v>
      </c>
      <c r="AM24" s="169"/>
      <c r="AN24" s="170"/>
      <c r="AO24" s="179" t="s">
        <v>156</v>
      </c>
      <c r="AP24" s="19"/>
      <c r="AQ24" s="170"/>
      <c r="AR24" s="84">
        <f t="shared" si="0"/>
        <v>6516</v>
      </c>
      <c r="AS24" s="164"/>
      <c r="AT24" s="183" t="s">
        <v>156</v>
      </c>
      <c r="AU24" s="169"/>
      <c r="AV24" s="160"/>
      <c r="AW24" s="179" t="s">
        <v>156</v>
      </c>
      <c r="AX24" s="169"/>
      <c r="AY24" s="173"/>
      <c r="AZ24" s="185" t="s">
        <v>156</v>
      </c>
      <c r="BA24" s="169"/>
      <c r="BB24" s="175"/>
      <c r="BC24" s="179" t="s">
        <v>156</v>
      </c>
      <c r="BD24" s="169"/>
      <c r="BE24" s="175"/>
      <c r="BF24" s="186" t="s">
        <v>156</v>
      </c>
      <c r="BG24" s="176"/>
      <c r="BH24" s="175"/>
      <c r="BI24" s="185" t="s">
        <v>156</v>
      </c>
      <c r="BJ24" s="20"/>
      <c r="BK24" s="175"/>
      <c r="BL24" s="179" t="s">
        <v>156</v>
      </c>
      <c r="BM24" s="176"/>
      <c r="BN24" s="175"/>
      <c r="BO24" s="185" t="s">
        <v>156</v>
      </c>
      <c r="BP24" s="20"/>
      <c r="BQ24" s="175"/>
      <c r="BR24" s="185" t="s">
        <v>156</v>
      </c>
      <c r="BS24" s="20"/>
      <c r="BT24" s="175"/>
      <c r="BU24" s="185" t="s">
        <v>156</v>
      </c>
      <c r="BV24" s="20"/>
      <c r="BW24" s="175"/>
      <c r="BX24" s="185" t="s">
        <v>156</v>
      </c>
      <c r="BY24" s="20"/>
      <c r="BZ24" s="175"/>
      <c r="CA24" s="185" t="s">
        <v>156</v>
      </c>
      <c r="CB24" s="20"/>
      <c r="CC24" s="175"/>
      <c r="CD24" s="185" t="s">
        <v>156</v>
      </c>
      <c r="CE24" s="20"/>
      <c r="CF24" s="175"/>
      <c r="CG24" s="159">
        <v>0</v>
      </c>
    </row>
    <row r="25" spans="1:85" s="18" customFormat="1" ht="14.25">
      <c r="A25" s="19" t="s">
        <v>198</v>
      </c>
      <c r="B25" s="19">
        <v>2305</v>
      </c>
      <c r="C25" s="19" t="s">
        <v>178</v>
      </c>
      <c r="D25" s="125">
        <v>2020</v>
      </c>
      <c r="E25" s="179" t="s">
        <v>156</v>
      </c>
      <c r="F25" s="169"/>
      <c r="G25" s="170"/>
      <c r="H25" s="179" t="s">
        <v>156</v>
      </c>
      <c r="I25" s="169"/>
      <c r="J25" s="170"/>
      <c r="K25" s="179" t="s">
        <v>156</v>
      </c>
      <c r="L25" s="169"/>
      <c r="M25" s="170"/>
      <c r="N25" s="179" t="s">
        <v>156</v>
      </c>
      <c r="O25" s="169"/>
      <c r="P25" s="170"/>
      <c r="Q25" s="179" t="s">
        <v>156</v>
      </c>
      <c r="R25" s="169"/>
      <c r="S25" s="170"/>
      <c r="T25" s="179" t="s">
        <v>155</v>
      </c>
      <c r="U25" s="169">
        <v>910</v>
      </c>
      <c r="V25" s="167" t="s">
        <v>161</v>
      </c>
      <c r="W25" s="179" t="s">
        <v>155</v>
      </c>
      <c r="X25" s="169">
        <v>3640</v>
      </c>
      <c r="Y25" s="167" t="s">
        <v>161</v>
      </c>
      <c r="Z25" s="181" t="s">
        <v>156</v>
      </c>
      <c r="AA25" s="169"/>
      <c r="AB25" s="170"/>
      <c r="AC25" s="179" t="s">
        <v>156</v>
      </c>
      <c r="AD25" s="169"/>
      <c r="AE25" s="170"/>
      <c r="AF25" s="179" t="s">
        <v>156</v>
      </c>
      <c r="AG25" s="169"/>
      <c r="AH25" s="170"/>
      <c r="AI25" s="179" t="s">
        <v>156</v>
      </c>
      <c r="AJ25" s="169"/>
      <c r="AK25" s="170"/>
      <c r="AL25" s="182" t="s">
        <v>156</v>
      </c>
      <c r="AM25" s="169"/>
      <c r="AN25" s="170"/>
      <c r="AO25" s="179" t="s">
        <v>156</v>
      </c>
      <c r="AP25" s="19"/>
      <c r="AQ25" s="170"/>
      <c r="AR25" s="84">
        <f t="shared" si="0"/>
        <v>4550</v>
      </c>
      <c r="AS25" s="164"/>
      <c r="AT25" s="183" t="s">
        <v>156</v>
      </c>
      <c r="AU25" s="169"/>
      <c r="AV25" s="160"/>
      <c r="AW25" s="179" t="s">
        <v>156</v>
      </c>
      <c r="AX25" s="169"/>
      <c r="AY25" s="173"/>
      <c r="AZ25" s="185" t="s">
        <v>156</v>
      </c>
      <c r="BA25" s="169"/>
      <c r="BB25" s="175"/>
      <c r="BC25" s="179" t="s">
        <v>156</v>
      </c>
      <c r="BD25" s="169"/>
      <c r="BE25" s="175"/>
      <c r="BF25" s="186" t="s">
        <v>156</v>
      </c>
      <c r="BG25" s="176"/>
      <c r="BH25" s="175"/>
      <c r="BI25" s="185" t="s">
        <v>156</v>
      </c>
      <c r="BJ25" s="20"/>
      <c r="BK25" s="175"/>
      <c r="BL25" s="179" t="s">
        <v>156</v>
      </c>
      <c r="BM25" s="176"/>
      <c r="BN25" s="175"/>
      <c r="BO25" s="185" t="s">
        <v>156</v>
      </c>
      <c r="BP25" s="20"/>
      <c r="BQ25" s="175"/>
      <c r="BR25" s="185" t="s">
        <v>156</v>
      </c>
      <c r="BS25" s="20"/>
      <c r="BT25" s="175"/>
      <c r="BU25" s="185" t="s">
        <v>156</v>
      </c>
      <c r="BV25" s="20"/>
      <c r="BW25" s="175"/>
      <c r="BX25" s="185" t="s">
        <v>156</v>
      </c>
      <c r="BY25" s="20"/>
      <c r="BZ25" s="175"/>
      <c r="CA25" s="185" t="s">
        <v>156</v>
      </c>
      <c r="CB25" s="20"/>
      <c r="CC25" s="175"/>
      <c r="CD25" s="185" t="s">
        <v>156</v>
      </c>
      <c r="CE25" s="20"/>
      <c r="CF25" s="175"/>
      <c r="CG25" s="159">
        <v>0</v>
      </c>
    </row>
    <row r="26" spans="1:85" s="18" customFormat="1" ht="14.25">
      <c r="A26" s="19" t="s">
        <v>199</v>
      </c>
      <c r="B26" s="19">
        <v>1231</v>
      </c>
      <c r="C26" s="19" t="s">
        <v>184</v>
      </c>
      <c r="D26" s="125">
        <v>2020</v>
      </c>
      <c r="E26" s="179" t="s">
        <v>155</v>
      </c>
      <c r="F26" s="169">
        <v>643</v>
      </c>
      <c r="G26" s="170">
        <v>0.63297045101088645</v>
      </c>
      <c r="H26" s="179" t="s">
        <v>156</v>
      </c>
      <c r="I26" s="19"/>
      <c r="J26" s="170"/>
      <c r="K26" s="179" t="s">
        <v>155</v>
      </c>
      <c r="L26" s="169">
        <v>2666</v>
      </c>
      <c r="M26" s="170">
        <v>0.92273068267066771</v>
      </c>
      <c r="N26" s="179" t="s">
        <v>156</v>
      </c>
      <c r="O26" s="19"/>
      <c r="P26" s="170"/>
      <c r="Q26" s="179" t="s">
        <v>156</v>
      </c>
      <c r="R26" s="19"/>
      <c r="S26" s="170"/>
      <c r="T26" s="179" t="s">
        <v>155</v>
      </c>
      <c r="U26" s="169">
        <v>3426</v>
      </c>
      <c r="V26" s="170">
        <v>0.80005837711617045</v>
      </c>
      <c r="W26" s="179" t="s">
        <v>155</v>
      </c>
      <c r="X26" s="169">
        <v>7506</v>
      </c>
      <c r="Y26" s="170">
        <v>0.56274980015987208</v>
      </c>
      <c r="Z26" s="179" t="s">
        <v>156</v>
      </c>
      <c r="AA26" s="19"/>
      <c r="AB26" s="170"/>
      <c r="AC26" s="179" t="s">
        <v>156</v>
      </c>
      <c r="AD26" s="19"/>
      <c r="AE26" s="170"/>
      <c r="AF26" s="179" t="s">
        <v>155</v>
      </c>
      <c r="AG26" s="169">
        <v>354</v>
      </c>
      <c r="AH26" s="170">
        <v>0.69209039548022599</v>
      </c>
      <c r="AI26" s="179" t="s">
        <v>156</v>
      </c>
      <c r="AJ26" s="19"/>
      <c r="AK26" s="170"/>
      <c r="AL26" s="182" t="s">
        <v>156</v>
      </c>
      <c r="AM26" s="169"/>
      <c r="AN26" s="170"/>
      <c r="AO26" s="179" t="s">
        <v>156</v>
      </c>
      <c r="AP26" s="19"/>
      <c r="AQ26" s="170"/>
      <c r="AR26" s="84">
        <f t="shared" si="0"/>
        <v>14595</v>
      </c>
      <c r="AS26" s="164"/>
      <c r="AT26" s="183" t="s">
        <v>156</v>
      </c>
      <c r="AU26" s="169"/>
      <c r="AV26" s="160"/>
      <c r="AW26" s="179" t="s">
        <v>156</v>
      </c>
      <c r="AX26" s="169"/>
      <c r="AY26" s="173"/>
      <c r="AZ26" s="185" t="s">
        <v>156</v>
      </c>
      <c r="BA26" s="169"/>
      <c r="BB26" s="175"/>
      <c r="BC26" s="179" t="s">
        <v>156</v>
      </c>
      <c r="BD26" s="169"/>
      <c r="BE26" s="175"/>
      <c r="BF26" s="186" t="s">
        <v>156</v>
      </c>
      <c r="BG26" s="176"/>
      <c r="BH26" s="175"/>
      <c r="BI26" s="185" t="s">
        <v>156</v>
      </c>
      <c r="BJ26" s="20"/>
      <c r="BK26" s="175"/>
      <c r="BL26" s="179" t="s">
        <v>156</v>
      </c>
      <c r="BM26" s="176"/>
      <c r="BN26" s="175"/>
      <c r="BO26" s="185" t="s">
        <v>156</v>
      </c>
      <c r="BP26" s="20"/>
      <c r="BQ26" s="175"/>
      <c r="BR26" s="185" t="s">
        <v>156</v>
      </c>
      <c r="BS26" s="20"/>
      <c r="BT26" s="175"/>
      <c r="BU26" s="185" t="s">
        <v>156</v>
      </c>
      <c r="BV26" s="20"/>
      <c r="BW26" s="175"/>
      <c r="BX26" s="185" t="s">
        <v>156</v>
      </c>
      <c r="BY26" s="20"/>
      <c r="BZ26" s="175"/>
      <c r="CA26" s="185" t="s">
        <v>156</v>
      </c>
      <c r="CB26" s="20"/>
      <c r="CC26" s="175"/>
      <c r="CD26" s="185" t="s">
        <v>156</v>
      </c>
      <c r="CE26" s="20"/>
      <c r="CF26" s="175"/>
      <c r="CG26" s="159">
        <v>0</v>
      </c>
    </row>
    <row r="27" spans="1:85" s="18" customFormat="1" ht="14.25">
      <c r="A27" s="19" t="s">
        <v>200</v>
      </c>
      <c r="B27" s="19">
        <v>1278</v>
      </c>
      <c r="C27" s="19" t="s">
        <v>184</v>
      </c>
      <c r="D27" s="125">
        <v>2020</v>
      </c>
      <c r="E27" s="179" t="s">
        <v>156</v>
      </c>
      <c r="F27" s="19"/>
      <c r="G27" s="170"/>
      <c r="H27" s="179" t="s">
        <v>156</v>
      </c>
      <c r="I27" s="19"/>
      <c r="J27" s="170"/>
      <c r="K27" s="179" t="s">
        <v>155</v>
      </c>
      <c r="L27" s="169">
        <v>12</v>
      </c>
      <c r="M27" s="167" t="s">
        <v>161</v>
      </c>
      <c r="N27" s="179" t="s">
        <v>156</v>
      </c>
      <c r="O27" s="19"/>
      <c r="P27" s="170"/>
      <c r="Q27" s="179" t="s">
        <v>156</v>
      </c>
      <c r="R27" s="19"/>
      <c r="S27" s="170"/>
      <c r="T27" s="179" t="s">
        <v>155</v>
      </c>
      <c r="U27" s="169">
        <v>24</v>
      </c>
      <c r="V27" s="167" t="s">
        <v>161</v>
      </c>
      <c r="W27" s="179" t="s">
        <v>155</v>
      </c>
      <c r="X27" s="169">
        <v>24</v>
      </c>
      <c r="Y27" s="167" t="s">
        <v>161</v>
      </c>
      <c r="Z27" s="179" t="s">
        <v>156</v>
      </c>
      <c r="AA27" s="19"/>
      <c r="AB27" s="170"/>
      <c r="AC27" s="179" t="s">
        <v>156</v>
      </c>
      <c r="AD27" s="19"/>
      <c r="AE27" s="170"/>
      <c r="AF27" s="179" t="s">
        <v>155</v>
      </c>
      <c r="AG27" s="169">
        <v>24</v>
      </c>
      <c r="AH27" s="167" t="s">
        <v>161</v>
      </c>
      <c r="AI27" s="179" t="s">
        <v>156</v>
      </c>
      <c r="AJ27" s="19"/>
      <c r="AK27" s="170"/>
      <c r="AL27" s="182" t="s">
        <v>156</v>
      </c>
      <c r="AM27" s="169"/>
      <c r="AN27" s="170"/>
      <c r="AO27" s="179" t="s">
        <v>156</v>
      </c>
      <c r="AP27" s="19"/>
      <c r="AQ27" s="170"/>
      <c r="AR27" s="84">
        <f t="shared" si="0"/>
        <v>84</v>
      </c>
      <c r="AS27" s="164"/>
      <c r="AT27" s="183" t="s">
        <v>156</v>
      </c>
      <c r="AU27" s="169"/>
      <c r="AV27" s="160"/>
      <c r="AW27" s="179" t="s">
        <v>156</v>
      </c>
      <c r="AX27" s="169"/>
      <c r="AY27" s="173"/>
      <c r="AZ27" s="185" t="s">
        <v>156</v>
      </c>
      <c r="BA27" s="169"/>
      <c r="BB27" s="175"/>
      <c r="BC27" s="179" t="s">
        <v>156</v>
      </c>
      <c r="BD27" s="169"/>
      <c r="BE27" s="175"/>
      <c r="BF27" s="186" t="s">
        <v>156</v>
      </c>
      <c r="BG27" s="176"/>
      <c r="BH27" s="175"/>
      <c r="BI27" s="185" t="s">
        <v>156</v>
      </c>
      <c r="BJ27" s="20"/>
      <c r="BK27" s="175"/>
      <c r="BL27" s="179" t="s">
        <v>156</v>
      </c>
      <c r="BM27" s="176"/>
      <c r="BN27" s="175"/>
      <c r="BO27" s="185" t="s">
        <v>156</v>
      </c>
      <c r="BP27" s="20"/>
      <c r="BQ27" s="175"/>
      <c r="BR27" s="185" t="s">
        <v>156</v>
      </c>
      <c r="BS27" s="20"/>
      <c r="BT27" s="175"/>
      <c r="BU27" s="185" t="s">
        <v>156</v>
      </c>
      <c r="BV27" s="20"/>
      <c r="BW27" s="175"/>
      <c r="BX27" s="185" t="s">
        <v>156</v>
      </c>
      <c r="BY27" s="20"/>
      <c r="BZ27" s="175"/>
      <c r="CA27" s="185" t="s">
        <v>156</v>
      </c>
      <c r="CB27" s="20"/>
      <c r="CC27" s="175"/>
      <c r="CD27" s="185" t="s">
        <v>156</v>
      </c>
      <c r="CE27" s="20"/>
      <c r="CF27" s="175"/>
      <c r="CG27" s="159">
        <v>0</v>
      </c>
    </row>
    <row r="28" spans="1:85" s="18" customFormat="1" ht="14.25">
      <c r="A28" s="19" t="s">
        <v>201</v>
      </c>
      <c r="B28" s="19">
        <v>1438</v>
      </c>
      <c r="C28" s="19" t="s">
        <v>152</v>
      </c>
      <c r="D28" s="125">
        <v>2020</v>
      </c>
      <c r="E28" s="179" t="s">
        <v>155</v>
      </c>
      <c r="F28" s="169">
        <v>30</v>
      </c>
      <c r="G28" s="167" t="s">
        <v>161</v>
      </c>
      <c r="H28" s="179" t="s">
        <v>156</v>
      </c>
      <c r="I28" s="19"/>
      <c r="J28" s="170"/>
      <c r="K28" s="179" t="s">
        <v>155</v>
      </c>
      <c r="L28" s="169">
        <v>30</v>
      </c>
      <c r="M28" s="170">
        <v>1</v>
      </c>
      <c r="N28" s="179" t="s">
        <v>156</v>
      </c>
      <c r="O28" s="169"/>
      <c r="P28" s="170"/>
      <c r="Q28" s="179" t="s">
        <v>155</v>
      </c>
      <c r="R28" s="169">
        <v>15</v>
      </c>
      <c r="S28" s="170">
        <v>0.5</v>
      </c>
      <c r="T28" s="179" t="s">
        <v>155</v>
      </c>
      <c r="U28" s="169">
        <v>64</v>
      </c>
      <c r="V28" s="170">
        <v>0.5</v>
      </c>
      <c r="W28" s="179" t="s">
        <v>155</v>
      </c>
      <c r="X28" s="169">
        <v>70</v>
      </c>
      <c r="Y28" s="170">
        <v>0.5</v>
      </c>
      <c r="Z28" s="179" t="s">
        <v>156</v>
      </c>
      <c r="AA28" s="169"/>
      <c r="AB28" s="170"/>
      <c r="AC28" s="179" t="s">
        <v>156</v>
      </c>
      <c r="AD28" s="169"/>
      <c r="AE28" s="170"/>
      <c r="AF28" s="179" t="s">
        <v>155</v>
      </c>
      <c r="AG28" s="169">
        <v>60</v>
      </c>
      <c r="AH28" s="170">
        <v>0.5</v>
      </c>
      <c r="AI28" s="179" t="s">
        <v>156</v>
      </c>
      <c r="AJ28" s="169"/>
      <c r="AK28" s="170"/>
      <c r="AL28" s="182" t="s">
        <v>156</v>
      </c>
      <c r="AM28" s="169"/>
      <c r="AN28" s="170"/>
      <c r="AO28" s="179" t="s">
        <v>155</v>
      </c>
      <c r="AP28" s="172" t="s">
        <v>515</v>
      </c>
      <c r="AQ28" s="170"/>
      <c r="AR28" s="84">
        <v>269</v>
      </c>
      <c r="AS28" s="164"/>
      <c r="AT28" s="183" t="s">
        <v>156</v>
      </c>
      <c r="AU28" s="169"/>
      <c r="AV28" s="160"/>
      <c r="AW28" s="179" t="s">
        <v>156</v>
      </c>
      <c r="AX28" s="169"/>
      <c r="AY28" s="173"/>
      <c r="AZ28" s="185" t="s">
        <v>156</v>
      </c>
      <c r="BA28" s="169"/>
      <c r="BB28" s="175"/>
      <c r="BC28" s="179" t="s">
        <v>156</v>
      </c>
      <c r="BD28" s="169"/>
      <c r="BE28" s="175"/>
      <c r="BF28" s="186" t="s">
        <v>156</v>
      </c>
      <c r="BG28" s="176"/>
      <c r="BH28" s="175"/>
      <c r="BI28" s="185" t="s">
        <v>156</v>
      </c>
      <c r="BJ28" s="20"/>
      <c r="BK28" s="175"/>
      <c r="BL28" s="179" t="s">
        <v>156</v>
      </c>
      <c r="BM28" s="176"/>
      <c r="BN28" s="175"/>
      <c r="BO28" s="185" t="s">
        <v>156</v>
      </c>
      <c r="BP28" s="20"/>
      <c r="BQ28" s="175"/>
      <c r="BR28" s="185" t="s">
        <v>156</v>
      </c>
      <c r="BS28" s="20"/>
      <c r="BT28" s="175"/>
      <c r="BU28" s="185" t="s">
        <v>156</v>
      </c>
      <c r="BV28" s="20"/>
      <c r="BW28" s="175"/>
      <c r="BX28" s="185" t="s">
        <v>156</v>
      </c>
      <c r="BY28" s="20"/>
      <c r="BZ28" s="175"/>
      <c r="CA28" s="185" t="s">
        <v>156</v>
      </c>
      <c r="CB28" s="20"/>
      <c r="CC28" s="175"/>
      <c r="CD28" s="185" t="s">
        <v>156</v>
      </c>
      <c r="CE28" s="20"/>
      <c r="CF28" s="175"/>
      <c r="CG28" s="159">
        <v>0</v>
      </c>
    </row>
    <row r="29" spans="1:85" s="18" customFormat="1" ht="14.25">
      <c r="A29" s="19" t="s">
        <v>202</v>
      </c>
      <c r="B29" s="19">
        <v>162</v>
      </c>
      <c r="C29" s="19" t="s">
        <v>194</v>
      </c>
      <c r="D29" s="125">
        <v>2020</v>
      </c>
      <c r="E29" s="179" t="s">
        <v>155</v>
      </c>
      <c r="F29" s="169">
        <v>1768</v>
      </c>
      <c r="G29" s="170">
        <v>0.86538461538461542</v>
      </c>
      <c r="H29" s="179" t="s">
        <v>156</v>
      </c>
      <c r="I29" s="19"/>
      <c r="J29" s="170"/>
      <c r="K29" s="179" t="s">
        <v>155</v>
      </c>
      <c r="L29" s="169">
        <v>986</v>
      </c>
      <c r="M29" s="170">
        <v>0.75862068965517238</v>
      </c>
      <c r="N29" s="179" t="s">
        <v>156</v>
      </c>
      <c r="O29" s="19"/>
      <c r="P29" s="170"/>
      <c r="Q29" s="179" t="s">
        <v>156</v>
      </c>
      <c r="R29" s="19"/>
      <c r="S29" s="170"/>
      <c r="T29" s="179" t="s">
        <v>155</v>
      </c>
      <c r="U29" s="169">
        <v>6222</v>
      </c>
      <c r="V29" s="170">
        <v>0.55737704918032782</v>
      </c>
      <c r="W29" s="179" t="s">
        <v>155</v>
      </c>
      <c r="X29" s="169">
        <v>20536</v>
      </c>
      <c r="Y29" s="170">
        <v>0.52483443708609268</v>
      </c>
      <c r="Z29" s="179" t="s">
        <v>156</v>
      </c>
      <c r="AA29" s="19"/>
      <c r="AB29" s="170"/>
      <c r="AC29" s="179" t="s">
        <v>156</v>
      </c>
      <c r="AD29" s="19"/>
      <c r="AE29" s="170"/>
      <c r="AF29" s="179" t="s">
        <v>155</v>
      </c>
      <c r="AG29" s="169">
        <v>986</v>
      </c>
      <c r="AH29" s="170">
        <v>0.72413793103448276</v>
      </c>
      <c r="AI29" s="179" t="s">
        <v>155</v>
      </c>
      <c r="AJ29" s="169">
        <v>272</v>
      </c>
      <c r="AK29" s="170">
        <v>1</v>
      </c>
      <c r="AL29" s="182" t="s">
        <v>155</v>
      </c>
      <c r="AM29" s="169">
        <v>4420</v>
      </c>
      <c r="AN29" s="170">
        <v>0.66153846153846152</v>
      </c>
      <c r="AO29" s="179" t="s">
        <v>156</v>
      </c>
      <c r="AP29" s="19"/>
      <c r="AQ29" s="170"/>
      <c r="AR29" s="84">
        <f t="shared" si="0"/>
        <v>35190</v>
      </c>
      <c r="AS29" s="164"/>
      <c r="AT29" s="183" t="s">
        <v>156</v>
      </c>
      <c r="AU29" s="169"/>
      <c r="AV29" s="160"/>
      <c r="AW29" s="179" t="s">
        <v>156</v>
      </c>
      <c r="AX29" s="169"/>
      <c r="AY29" s="173"/>
      <c r="AZ29" s="181" t="s">
        <v>156</v>
      </c>
      <c r="BA29" s="169"/>
      <c r="BB29" s="175"/>
      <c r="BC29" s="179" t="s">
        <v>156</v>
      </c>
      <c r="BD29" s="169"/>
      <c r="BE29" s="175"/>
      <c r="BF29" s="181" t="s">
        <v>156</v>
      </c>
      <c r="BG29" s="176"/>
      <c r="BH29" s="175"/>
      <c r="BI29" s="181" t="s">
        <v>156</v>
      </c>
      <c r="BJ29" s="20"/>
      <c r="BK29" s="175"/>
      <c r="BL29" s="179" t="s">
        <v>155</v>
      </c>
      <c r="BM29" s="19">
        <v>6</v>
      </c>
      <c r="BN29" s="175">
        <v>1</v>
      </c>
      <c r="BO29" s="181" t="s">
        <v>156</v>
      </c>
      <c r="BP29" s="20"/>
      <c r="BQ29" s="175"/>
      <c r="BR29" s="181" t="s">
        <v>156</v>
      </c>
      <c r="BS29" s="20"/>
      <c r="BT29" s="175"/>
      <c r="BU29" s="181" t="s">
        <v>156</v>
      </c>
      <c r="BV29" s="20"/>
      <c r="BW29" s="175"/>
      <c r="BX29" s="181" t="s">
        <v>156</v>
      </c>
      <c r="BY29" s="20"/>
      <c r="BZ29" s="175"/>
      <c r="CA29" s="181" t="s">
        <v>155</v>
      </c>
      <c r="CB29" s="19">
        <v>924</v>
      </c>
      <c r="CC29" s="167" t="s">
        <v>161</v>
      </c>
      <c r="CD29" s="181" t="s">
        <v>156</v>
      </c>
      <c r="CE29" s="20"/>
      <c r="CF29" s="175"/>
      <c r="CG29" s="159">
        <f t="shared" si="1"/>
        <v>930</v>
      </c>
    </row>
    <row r="30" spans="1:85" s="18" customFormat="1" ht="14.25">
      <c r="A30" s="19" t="s">
        <v>203</v>
      </c>
      <c r="B30" s="19">
        <v>1862</v>
      </c>
      <c r="C30" s="19" t="s">
        <v>173</v>
      </c>
      <c r="D30" s="125">
        <v>2020</v>
      </c>
      <c r="E30" s="179" t="s">
        <v>515</v>
      </c>
      <c r="F30" s="169"/>
      <c r="G30" s="175"/>
      <c r="H30" s="179" t="s">
        <v>515</v>
      </c>
      <c r="I30" s="169"/>
      <c r="J30" s="175"/>
      <c r="K30" s="179" t="s">
        <v>515</v>
      </c>
      <c r="L30" s="169"/>
      <c r="M30" s="175"/>
      <c r="N30" s="179" t="s">
        <v>515</v>
      </c>
      <c r="O30" s="169"/>
      <c r="P30" s="175"/>
      <c r="Q30" s="179" t="s">
        <v>515</v>
      </c>
      <c r="R30" s="169"/>
      <c r="S30" s="175"/>
      <c r="T30" s="179" t="s">
        <v>515</v>
      </c>
      <c r="U30" s="169"/>
      <c r="V30" s="175"/>
      <c r="W30" s="179" t="s">
        <v>515</v>
      </c>
      <c r="X30" s="169"/>
      <c r="Y30" s="175"/>
      <c r="Z30" s="179" t="s">
        <v>515</v>
      </c>
      <c r="AA30" s="169"/>
      <c r="AB30" s="175"/>
      <c r="AC30" s="179" t="s">
        <v>515</v>
      </c>
      <c r="AD30" s="169"/>
      <c r="AE30" s="175"/>
      <c r="AF30" s="179" t="s">
        <v>515</v>
      </c>
      <c r="AG30" s="169"/>
      <c r="AH30" s="175"/>
      <c r="AI30" s="179" t="s">
        <v>515</v>
      </c>
      <c r="AJ30" s="169"/>
      <c r="AK30" s="175"/>
      <c r="AL30" s="179" t="s">
        <v>515</v>
      </c>
      <c r="AM30" s="169"/>
      <c r="AN30" s="175"/>
      <c r="AO30" s="179" t="s">
        <v>515</v>
      </c>
      <c r="AP30" s="169"/>
      <c r="AQ30" s="175"/>
      <c r="AR30" s="157" t="s">
        <v>515</v>
      </c>
      <c r="AS30" s="164"/>
      <c r="AT30" s="183" t="s">
        <v>515</v>
      </c>
      <c r="AU30" s="169"/>
      <c r="AV30" s="160"/>
      <c r="AW30" s="179" t="s">
        <v>515</v>
      </c>
      <c r="AX30" s="169"/>
      <c r="AY30" s="173"/>
      <c r="AZ30" s="179" t="s">
        <v>515</v>
      </c>
      <c r="BA30" s="169"/>
      <c r="BB30" s="175"/>
      <c r="BC30" s="179" t="s">
        <v>515</v>
      </c>
      <c r="BD30" s="169"/>
      <c r="BE30" s="175"/>
      <c r="BF30" s="179" t="s">
        <v>515</v>
      </c>
      <c r="BG30" s="176"/>
      <c r="BH30" s="175"/>
      <c r="BI30" s="179" t="s">
        <v>515</v>
      </c>
      <c r="BJ30" s="20"/>
      <c r="BK30" s="175"/>
      <c r="BL30" s="179" t="s">
        <v>515</v>
      </c>
      <c r="BM30" s="19"/>
      <c r="BN30" s="175"/>
      <c r="BO30" s="179" t="s">
        <v>515</v>
      </c>
      <c r="BP30" s="20"/>
      <c r="BQ30" s="175"/>
      <c r="BR30" s="179" t="s">
        <v>515</v>
      </c>
      <c r="BS30" s="20"/>
      <c r="BT30" s="175"/>
      <c r="BU30" s="179" t="s">
        <v>515</v>
      </c>
      <c r="BV30" s="20"/>
      <c r="BW30" s="175"/>
      <c r="BX30" s="179" t="s">
        <v>515</v>
      </c>
      <c r="BY30" s="20"/>
      <c r="BZ30" s="175"/>
      <c r="CA30" s="179" t="s">
        <v>515</v>
      </c>
      <c r="CB30" s="19"/>
      <c r="CC30" s="175"/>
      <c r="CD30" s="179" t="s">
        <v>515</v>
      </c>
      <c r="CE30" s="20"/>
      <c r="CF30" s="175"/>
      <c r="CG30" s="171" t="s">
        <v>515</v>
      </c>
    </row>
    <row r="31" spans="1:85" s="18" customFormat="1" ht="14.25">
      <c r="A31" s="19" t="s">
        <v>204</v>
      </c>
      <c r="B31" s="19">
        <v>2425</v>
      </c>
      <c r="C31" s="19" t="s">
        <v>180</v>
      </c>
      <c r="D31" s="125">
        <v>2020</v>
      </c>
      <c r="E31" s="179" t="s">
        <v>156</v>
      </c>
      <c r="F31" s="19"/>
      <c r="G31" s="170"/>
      <c r="H31" s="179" t="s">
        <v>156</v>
      </c>
      <c r="I31" s="19"/>
      <c r="J31" s="170"/>
      <c r="K31" s="179" t="s">
        <v>156</v>
      </c>
      <c r="L31" s="19"/>
      <c r="M31" s="170"/>
      <c r="N31" s="179" t="s">
        <v>156</v>
      </c>
      <c r="O31" s="19"/>
      <c r="P31" s="170"/>
      <c r="Q31" s="179" t="s">
        <v>156</v>
      </c>
      <c r="R31" s="19"/>
      <c r="S31" s="170"/>
      <c r="T31" s="179" t="s">
        <v>155</v>
      </c>
      <c r="U31" s="169">
        <v>20</v>
      </c>
      <c r="V31" s="167" t="s">
        <v>161</v>
      </c>
      <c r="W31" s="179" t="s">
        <v>155</v>
      </c>
      <c r="X31" s="169">
        <v>20</v>
      </c>
      <c r="Y31" s="167" t="s">
        <v>161</v>
      </c>
      <c r="Z31" s="179" t="s">
        <v>156</v>
      </c>
      <c r="AA31" s="19"/>
      <c r="AB31" s="170"/>
      <c r="AC31" s="179" t="s">
        <v>156</v>
      </c>
      <c r="AD31" s="19"/>
      <c r="AE31" s="170"/>
      <c r="AF31" s="179" t="s">
        <v>156</v>
      </c>
      <c r="AG31" s="19"/>
      <c r="AH31" s="170"/>
      <c r="AI31" s="179" t="s">
        <v>156</v>
      </c>
      <c r="AJ31" s="19"/>
      <c r="AK31" s="170"/>
      <c r="AL31" s="182" t="s">
        <v>156</v>
      </c>
      <c r="AM31" s="169"/>
      <c r="AN31" s="170"/>
      <c r="AO31" s="179" t="s">
        <v>156</v>
      </c>
      <c r="AP31" s="19"/>
      <c r="AQ31" s="170"/>
      <c r="AR31" s="84">
        <f t="shared" si="0"/>
        <v>40</v>
      </c>
      <c r="AS31" s="164"/>
      <c r="AT31" s="183" t="s">
        <v>156</v>
      </c>
      <c r="AU31" s="169"/>
      <c r="AV31" s="161"/>
      <c r="AW31" s="179" t="s">
        <v>156</v>
      </c>
      <c r="AX31" s="169"/>
      <c r="AY31" s="173"/>
      <c r="AZ31" s="185" t="s">
        <v>156</v>
      </c>
      <c r="BA31" s="169"/>
      <c r="BB31" s="175"/>
      <c r="BC31" s="179" t="s">
        <v>156</v>
      </c>
      <c r="BD31" s="169"/>
      <c r="BE31" s="175"/>
      <c r="BF31" s="186" t="s">
        <v>156</v>
      </c>
      <c r="BG31" s="176"/>
      <c r="BH31" s="175"/>
      <c r="BI31" s="185" t="s">
        <v>156</v>
      </c>
      <c r="BJ31" s="20"/>
      <c r="BK31" s="175"/>
      <c r="BL31" s="179" t="s">
        <v>156</v>
      </c>
      <c r="BM31" s="176"/>
      <c r="BN31" s="175"/>
      <c r="BO31" s="185" t="s">
        <v>156</v>
      </c>
      <c r="BP31" s="20"/>
      <c r="BQ31" s="175"/>
      <c r="BR31" s="185" t="s">
        <v>156</v>
      </c>
      <c r="BS31" s="20"/>
      <c r="BT31" s="175"/>
      <c r="BU31" s="185" t="s">
        <v>156</v>
      </c>
      <c r="BV31" s="20"/>
      <c r="BW31" s="175"/>
      <c r="BX31" s="185" t="s">
        <v>156</v>
      </c>
      <c r="BY31" s="20"/>
      <c r="BZ31" s="175"/>
      <c r="CA31" s="185" t="s">
        <v>156</v>
      </c>
      <c r="CB31" s="20"/>
      <c r="CC31" s="175"/>
      <c r="CD31" s="185" t="s">
        <v>156</v>
      </c>
      <c r="CE31" s="20"/>
      <c r="CF31" s="175"/>
      <c r="CG31" s="159">
        <v>0</v>
      </c>
    </row>
    <row r="32" spans="1:85" s="18" customFormat="1" ht="14.25">
      <c r="A32" s="19" t="s">
        <v>205</v>
      </c>
      <c r="B32" s="19">
        <v>1730</v>
      </c>
      <c r="C32" s="19" t="s">
        <v>171</v>
      </c>
      <c r="D32" s="125">
        <v>2020</v>
      </c>
      <c r="E32" s="179" t="s">
        <v>156</v>
      </c>
      <c r="F32" s="19"/>
      <c r="G32" s="170"/>
      <c r="H32" s="179" t="s">
        <v>156</v>
      </c>
      <c r="I32" s="19"/>
      <c r="J32" s="170"/>
      <c r="K32" s="179" t="s">
        <v>156</v>
      </c>
      <c r="L32" s="19"/>
      <c r="M32" s="170"/>
      <c r="N32" s="179" t="s">
        <v>156</v>
      </c>
      <c r="O32" s="19"/>
      <c r="P32" s="170"/>
      <c r="Q32" s="179" t="s">
        <v>156</v>
      </c>
      <c r="R32" s="19"/>
      <c r="S32" s="170"/>
      <c r="T32" s="179" t="s">
        <v>156</v>
      </c>
      <c r="U32" s="19"/>
      <c r="V32" s="170"/>
      <c r="W32" s="179" t="s">
        <v>155</v>
      </c>
      <c r="X32" s="169">
        <v>4480</v>
      </c>
      <c r="Y32" s="167" t="s">
        <v>161</v>
      </c>
      <c r="Z32" s="179" t="s">
        <v>156</v>
      </c>
      <c r="AA32" s="19"/>
      <c r="AB32" s="170"/>
      <c r="AC32" s="179" t="s">
        <v>156</v>
      </c>
      <c r="AD32" s="19"/>
      <c r="AE32" s="170"/>
      <c r="AF32" s="179" t="s">
        <v>156</v>
      </c>
      <c r="AG32" s="19"/>
      <c r="AH32" s="170"/>
      <c r="AI32" s="179" t="s">
        <v>156</v>
      </c>
      <c r="AJ32" s="19"/>
      <c r="AK32" s="170"/>
      <c r="AL32" s="182" t="s">
        <v>156</v>
      </c>
      <c r="AM32" s="169"/>
      <c r="AN32" s="170"/>
      <c r="AO32" s="179" t="s">
        <v>156</v>
      </c>
      <c r="AP32" s="19"/>
      <c r="AQ32" s="170"/>
      <c r="AR32" s="84">
        <f t="shared" si="0"/>
        <v>4480</v>
      </c>
      <c r="AS32" s="164"/>
      <c r="AT32" s="183" t="s">
        <v>156</v>
      </c>
      <c r="AU32" s="169"/>
      <c r="AV32" s="206"/>
      <c r="AW32" s="179" t="s">
        <v>156</v>
      </c>
      <c r="AX32" s="169"/>
      <c r="AY32" s="173"/>
      <c r="AZ32" s="181" t="s">
        <v>155</v>
      </c>
      <c r="BA32" s="169">
        <v>40</v>
      </c>
      <c r="BB32" s="167" t="s">
        <v>161</v>
      </c>
      <c r="BC32" s="179" t="s">
        <v>156</v>
      </c>
      <c r="BD32" s="169"/>
      <c r="BE32" s="175"/>
      <c r="BF32" s="181" t="s">
        <v>156</v>
      </c>
      <c r="BG32" s="176"/>
      <c r="BH32" s="175"/>
      <c r="BI32" s="181" t="s">
        <v>156</v>
      </c>
      <c r="BJ32" s="20"/>
      <c r="BK32" s="175"/>
      <c r="BL32" s="179" t="s">
        <v>155</v>
      </c>
      <c r="BM32" s="19">
        <v>7</v>
      </c>
      <c r="BN32" s="167" t="s">
        <v>161</v>
      </c>
      <c r="BO32" s="181" t="s">
        <v>156</v>
      </c>
      <c r="BP32" s="20"/>
      <c r="BQ32" s="175"/>
      <c r="BR32" s="181" t="s">
        <v>155</v>
      </c>
      <c r="BS32" s="19">
        <v>30</v>
      </c>
      <c r="BT32" s="167" t="s">
        <v>161</v>
      </c>
      <c r="BU32" s="181" t="s">
        <v>156</v>
      </c>
      <c r="BV32" s="20"/>
      <c r="BW32" s="175"/>
      <c r="BX32" s="181" t="s">
        <v>156</v>
      </c>
      <c r="BY32" s="20"/>
      <c r="BZ32" s="175"/>
      <c r="CA32" s="181" t="s">
        <v>156</v>
      </c>
      <c r="CB32" s="20"/>
      <c r="CC32" s="175"/>
      <c r="CD32" s="181" t="s">
        <v>156</v>
      </c>
      <c r="CE32" s="20"/>
      <c r="CF32" s="175"/>
      <c r="CG32" s="159">
        <f t="shared" si="1"/>
        <v>77</v>
      </c>
    </row>
    <row r="33" spans="1:85" s="18" customFormat="1" ht="14.25">
      <c r="A33" s="19" t="s">
        <v>206</v>
      </c>
      <c r="B33" s="19">
        <v>125</v>
      </c>
      <c r="C33" s="19" t="s">
        <v>194</v>
      </c>
      <c r="D33" s="125">
        <v>2020</v>
      </c>
      <c r="E33" s="179" t="s">
        <v>156</v>
      </c>
      <c r="F33" s="19"/>
      <c r="G33" s="170"/>
      <c r="H33" s="179" t="s">
        <v>156</v>
      </c>
      <c r="I33" s="19"/>
      <c r="J33" s="170"/>
      <c r="K33" s="179" t="s">
        <v>155</v>
      </c>
      <c r="L33" s="169">
        <v>154</v>
      </c>
      <c r="M33" s="170">
        <v>0.7142857142857143</v>
      </c>
      <c r="N33" s="179" t="s">
        <v>155</v>
      </c>
      <c r="O33" s="169">
        <v>407</v>
      </c>
      <c r="P33" s="170">
        <v>0.54054054054054057</v>
      </c>
      <c r="Q33" s="179" t="s">
        <v>156</v>
      </c>
      <c r="R33" s="19"/>
      <c r="S33" s="170"/>
      <c r="T33" s="179" t="s">
        <v>155</v>
      </c>
      <c r="U33" s="169">
        <v>3300</v>
      </c>
      <c r="V33" s="170">
        <v>0.55333333333333334</v>
      </c>
      <c r="W33" s="179" t="s">
        <v>155</v>
      </c>
      <c r="X33" s="169">
        <v>10736</v>
      </c>
      <c r="Y33" s="170">
        <v>0.49795081967213117</v>
      </c>
      <c r="Z33" s="179" t="s">
        <v>156</v>
      </c>
      <c r="AA33" s="19"/>
      <c r="AB33" s="170"/>
      <c r="AC33" s="179" t="s">
        <v>156</v>
      </c>
      <c r="AD33" s="19"/>
      <c r="AE33" s="170"/>
      <c r="AF33" s="179" t="s">
        <v>155</v>
      </c>
      <c r="AG33" s="169">
        <v>2541</v>
      </c>
      <c r="AH33" s="170">
        <v>0.74458874458874458</v>
      </c>
      <c r="AI33" s="179" t="s">
        <v>155</v>
      </c>
      <c r="AJ33" s="169">
        <v>407</v>
      </c>
      <c r="AK33" s="170">
        <v>1</v>
      </c>
      <c r="AL33" s="182" t="s">
        <v>155</v>
      </c>
      <c r="AM33" s="169">
        <v>539</v>
      </c>
      <c r="AN33" s="170">
        <v>0.46938775510204084</v>
      </c>
      <c r="AO33" s="179" t="s">
        <v>156</v>
      </c>
      <c r="AP33" s="19"/>
      <c r="AQ33" s="170"/>
      <c r="AR33" s="84">
        <f t="shared" si="0"/>
        <v>18084</v>
      </c>
      <c r="AS33" s="164"/>
      <c r="AT33" s="183" t="s">
        <v>155</v>
      </c>
      <c r="AU33" s="169">
        <v>48</v>
      </c>
      <c r="AV33" s="161">
        <v>0.75</v>
      </c>
      <c r="AW33" s="179" t="s">
        <v>156</v>
      </c>
      <c r="AX33" s="169"/>
      <c r="AY33" s="173"/>
      <c r="AZ33" s="181" t="s">
        <v>155</v>
      </c>
      <c r="BA33" s="169">
        <v>3</v>
      </c>
      <c r="BB33" s="175">
        <v>0</v>
      </c>
      <c r="BC33" s="179" t="s">
        <v>155</v>
      </c>
      <c r="BD33" s="169">
        <v>24</v>
      </c>
      <c r="BE33" s="175">
        <v>0.375</v>
      </c>
      <c r="BF33" s="181" t="s">
        <v>155</v>
      </c>
      <c r="BG33" s="19">
        <v>34</v>
      </c>
      <c r="BH33" s="175">
        <v>0.41176470588235292</v>
      </c>
      <c r="BI33" s="181" t="s">
        <v>155</v>
      </c>
      <c r="BJ33" s="19">
        <v>57</v>
      </c>
      <c r="BK33" s="175">
        <v>0.26315789473684209</v>
      </c>
      <c r="BL33" s="179" t="s">
        <v>155</v>
      </c>
      <c r="BM33" s="19">
        <v>204</v>
      </c>
      <c r="BN33" s="175">
        <v>0.51470588235294112</v>
      </c>
      <c r="BO33" s="181" t="s">
        <v>156</v>
      </c>
      <c r="BP33" s="20"/>
      <c r="BQ33" s="175"/>
      <c r="BR33" s="181" t="s">
        <v>155</v>
      </c>
      <c r="BS33" s="19">
        <v>1</v>
      </c>
      <c r="BT33" s="167" t="s">
        <v>161</v>
      </c>
      <c r="BU33" s="181" t="s">
        <v>155</v>
      </c>
      <c r="BV33" s="19">
        <v>78</v>
      </c>
      <c r="BW33" s="175">
        <v>0.76923076923076927</v>
      </c>
      <c r="BX33" s="181" t="s">
        <v>156</v>
      </c>
      <c r="BY33" s="20"/>
      <c r="BZ33" s="175"/>
      <c r="CA33" s="181" t="s">
        <v>156</v>
      </c>
      <c r="CB33" s="20"/>
      <c r="CC33" s="175"/>
      <c r="CD33" s="181" t="s">
        <v>156</v>
      </c>
      <c r="CE33" s="20"/>
      <c r="CF33" s="175"/>
      <c r="CG33" s="159">
        <f t="shared" si="1"/>
        <v>449</v>
      </c>
    </row>
    <row r="34" spans="1:85" s="18" customFormat="1" ht="14.25">
      <c r="A34" s="19" t="s">
        <v>207</v>
      </c>
      <c r="B34" s="19">
        <v>686</v>
      </c>
      <c r="C34" s="19" t="s">
        <v>163</v>
      </c>
      <c r="D34" s="125">
        <v>2020</v>
      </c>
      <c r="E34" s="179" t="s">
        <v>156</v>
      </c>
      <c r="F34" s="19"/>
      <c r="G34" s="170"/>
      <c r="H34" s="179" t="s">
        <v>156</v>
      </c>
      <c r="I34" s="19"/>
      <c r="J34" s="170"/>
      <c r="K34" s="179" t="s">
        <v>155</v>
      </c>
      <c r="L34" s="169">
        <v>116</v>
      </c>
      <c r="M34" s="170">
        <v>0.9568965517241379</v>
      </c>
      <c r="N34" s="179" t="s">
        <v>155</v>
      </c>
      <c r="O34" s="169">
        <v>4</v>
      </c>
      <c r="P34" s="170">
        <v>0</v>
      </c>
      <c r="Q34" s="179" t="s">
        <v>156</v>
      </c>
      <c r="R34" s="19"/>
      <c r="S34" s="170"/>
      <c r="T34" s="179" t="s">
        <v>155</v>
      </c>
      <c r="U34" s="169">
        <v>96</v>
      </c>
      <c r="V34" s="170">
        <v>0.65625</v>
      </c>
      <c r="W34" s="179" t="s">
        <v>155</v>
      </c>
      <c r="X34" s="169">
        <v>230</v>
      </c>
      <c r="Y34" s="170">
        <v>0.60869565217391308</v>
      </c>
      <c r="Z34" s="179" t="s">
        <v>156</v>
      </c>
      <c r="AA34" s="19"/>
      <c r="AB34" s="170"/>
      <c r="AC34" s="179" t="s">
        <v>156</v>
      </c>
      <c r="AD34" s="19"/>
      <c r="AE34" s="170"/>
      <c r="AF34" s="179" t="s">
        <v>155</v>
      </c>
      <c r="AG34" s="169">
        <v>30</v>
      </c>
      <c r="AH34" s="170">
        <v>0.7</v>
      </c>
      <c r="AI34" s="179" t="s">
        <v>156</v>
      </c>
      <c r="AJ34" s="19"/>
      <c r="AK34" s="170"/>
      <c r="AL34" s="182" t="s">
        <v>156</v>
      </c>
      <c r="AM34" s="169"/>
      <c r="AN34" s="170"/>
      <c r="AO34" s="179" t="s">
        <v>156</v>
      </c>
      <c r="AP34" s="19"/>
      <c r="AQ34" s="170"/>
      <c r="AR34" s="84">
        <f t="shared" si="0"/>
        <v>476</v>
      </c>
      <c r="AS34" s="164"/>
      <c r="AT34" s="183" t="s">
        <v>156</v>
      </c>
      <c r="AU34" s="169"/>
      <c r="AV34" s="161"/>
      <c r="AW34" s="179" t="s">
        <v>156</v>
      </c>
      <c r="AX34" s="169"/>
      <c r="AY34" s="173"/>
      <c r="AZ34" s="181" t="s">
        <v>156</v>
      </c>
      <c r="BA34" s="169"/>
      <c r="BB34" s="175"/>
      <c r="BC34" s="179" t="s">
        <v>156</v>
      </c>
      <c r="BD34" s="169"/>
      <c r="BE34" s="175"/>
      <c r="BF34" s="181" t="s">
        <v>156</v>
      </c>
      <c r="BG34" s="176"/>
      <c r="BH34" s="175"/>
      <c r="BI34" s="181" t="s">
        <v>155</v>
      </c>
      <c r="BJ34" s="19">
        <v>3</v>
      </c>
      <c r="BK34" s="175">
        <v>0.33333333333333331</v>
      </c>
      <c r="BL34" s="179" t="s">
        <v>156</v>
      </c>
      <c r="BM34" s="176"/>
      <c r="BN34" s="175"/>
      <c r="BO34" s="181" t="s">
        <v>156</v>
      </c>
      <c r="BP34" s="20"/>
      <c r="BQ34" s="175"/>
      <c r="BR34" s="181" t="s">
        <v>156</v>
      </c>
      <c r="BS34" s="20"/>
      <c r="BT34" s="175"/>
      <c r="BU34" s="181" t="s">
        <v>156</v>
      </c>
      <c r="BV34" s="20"/>
      <c r="BW34" s="175"/>
      <c r="BX34" s="181" t="s">
        <v>156</v>
      </c>
      <c r="BY34" s="20"/>
      <c r="BZ34" s="175"/>
      <c r="CA34" s="181" t="s">
        <v>156</v>
      </c>
      <c r="CB34" s="20"/>
      <c r="CC34" s="175"/>
      <c r="CD34" s="181" t="s">
        <v>156</v>
      </c>
      <c r="CE34" s="20"/>
      <c r="CF34" s="175"/>
      <c r="CG34" s="159">
        <f t="shared" si="1"/>
        <v>3</v>
      </c>
    </row>
    <row r="35" spans="1:85" s="18" customFormat="1" ht="14.25">
      <c r="A35" s="19" t="s">
        <v>208</v>
      </c>
      <c r="B35" s="19">
        <v>862</v>
      </c>
      <c r="C35" s="19" t="s">
        <v>190</v>
      </c>
      <c r="D35" s="125">
        <v>2020</v>
      </c>
      <c r="E35" s="179" t="s">
        <v>156</v>
      </c>
      <c r="F35" s="19"/>
      <c r="G35" s="170"/>
      <c r="H35" s="179" t="s">
        <v>156</v>
      </c>
      <c r="I35" s="19"/>
      <c r="J35" s="170"/>
      <c r="K35" s="179" t="s">
        <v>156</v>
      </c>
      <c r="L35" s="19"/>
      <c r="M35" s="170"/>
      <c r="N35" s="179" t="s">
        <v>156</v>
      </c>
      <c r="O35" s="19"/>
      <c r="P35" s="170"/>
      <c r="Q35" s="179" t="s">
        <v>156</v>
      </c>
      <c r="R35" s="19"/>
      <c r="S35" s="170"/>
      <c r="T35" s="179" t="s">
        <v>155</v>
      </c>
      <c r="U35" s="169">
        <v>810</v>
      </c>
      <c r="V35" s="167" t="s">
        <v>161</v>
      </c>
      <c r="W35" s="179" t="s">
        <v>155</v>
      </c>
      <c r="X35" s="169">
        <v>7320</v>
      </c>
      <c r="Y35" s="167" t="s">
        <v>161</v>
      </c>
      <c r="Z35" s="179" t="s">
        <v>156</v>
      </c>
      <c r="AA35" s="19"/>
      <c r="AB35" s="170"/>
      <c r="AC35" s="179" t="s">
        <v>156</v>
      </c>
      <c r="AD35" s="19"/>
      <c r="AE35" s="170"/>
      <c r="AF35" s="179" t="s">
        <v>156</v>
      </c>
      <c r="AG35" s="19"/>
      <c r="AH35" s="170"/>
      <c r="AI35" s="179" t="s">
        <v>156</v>
      </c>
      <c r="AJ35" s="19"/>
      <c r="AK35" s="170"/>
      <c r="AL35" s="182" t="s">
        <v>156</v>
      </c>
      <c r="AM35" s="169"/>
      <c r="AN35" s="170"/>
      <c r="AO35" s="179" t="s">
        <v>156</v>
      </c>
      <c r="AP35" s="19"/>
      <c r="AQ35" s="170"/>
      <c r="AR35" s="84">
        <f t="shared" si="0"/>
        <v>8130</v>
      </c>
      <c r="AS35" s="164"/>
      <c r="AT35" s="183" t="s">
        <v>155</v>
      </c>
      <c r="AU35" s="169">
        <v>120</v>
      </c>
      <c r="AV35" s="167" t="s">
        <v>161</v>
      </c>
      <c r="AW35" s="179" t="s">
        <v>156</v>
      </c>
      <c r="AX35" s="169"/>
      <c r="AY35" s="173"/>
      <c r="AZ35" s="181" t="s">
        <v>155</v>
      </c>
      <c r="BA35" s="169">
        <v>288</v>
      </c>
      <c r="BB35" s="167" t="s">
        <v>161</v>
      </c>
      <c r="BC35" s="179" t="s">
        <v>156</v>
      </c>
      <c r="BD35" s="169"/>
      <c r="BE35" s="175"/>
      <c r="BF35" s="181" t="s">
        <v>156</v>
      </c>
      <c r="BG35" s="176"/>
      <c r="BH35" s="175"/>
      <c r="BI35" s="181" t="s">
        <v>155</v>
      </c>
      <c r="BJ35" s="19">
        <v>45</v>
      </c>
      <c r="BK35" s="167" t="s">
        <v>161</v>
      </c>
      <c r="BL35" s="179" t="s">
        <v>155</v>
      </c>
      <c r="BM35" s="19">
        <v>60</v>
      </c>
      <c r="BN35" s="167" t="s">
        <v>161</v>
      </c>
      <c r="BO35" s="181" t="s">
        <v>156</v>
      </c>
      <c r="BP35" s="20"/>
      <c r="BQ35" s="175"/>
      <c r="BR35" s="181" t="s">
        <v>156</v>
      </c>
      <c r="BS35" s="20"/>
      <c r="BT35" s="175"/>
      <c r="BU35" s="181" t="s">
        <v>155</v>
      </c>
      <c r="BV35" s="19">
        <v>152</v>
      </c>
      <c r="BW35" s="167" t="s">
        <v>161</v>
      </c>
      <c r="BX35" s="181" t="s">
        <v>156</v>
      </c>
      <c r="BY35" s="20"/>
      <c r="BZ35" s="175"/>
      <c r="CA35" s="181" t="s">
        <v>156</v>
      </c>
      <c r="CB35" s="20"/>
      <c r="CC35" s="175"/>
      <c r="CD35" s="181" t="s">
        <v>156</v>
      </c>
      <c r="CE35" s="20"/>
      <c r="CF35" s="175"/>
      <c r="CG35" s="159">
        <f t="shared" si="1"/>
        <v>665</v>
      </c>
    </row>
    <row r="36" spans="1:85" s="18" customFormat="1" ht="14.25">
      <c r="A36" s="19" t="s">
        <v>209</v>
      </c>
      <c r="B36" s="19">
        <v>381</v>
      </c>
      <c r="C36" s="19" t="s">
        <v>210</v>
      </c>
      <c r="D36" s="125">
        <v>2020</v>
      </c>
      <c r="E36" s="179" t="s">
        <v>156</v>
      </c>
      <c r="F36" s="19"/>
      <c r="G36" s="170"/>
      <c r="H36" s="179" t="s">
        <v>156</v>
      </c>
      <c r="I36" s="19"/>
      <c r="J36" s="170"/>
      <c r="K36" s="179" t="s">
        <v>155</v>
      </c>
      <c r="L36" s="169">
        <v>2756</v>
      </c>
      <c r="M36" s="170">
        <v>0.99056603773584906</v>
      </c>
      <c r="N36" s="179" t="s">
        <v>156</v>
      </c>
      <c r="O36" s="19"/>
      <c r="P36" s="170"/>
      <c r="Q36" s="179" t="s">
        <v>156</v>
      </c>
      <c r="R36" s="19"/>
      <c r="S36" s="170"/>
      <c r="T36" s="179" t="s">
        <v>155</v>
      </c>
      <c r="U36" s="169">
        <v>6669</v>
      </c>
      <c r="V36" s="170">
        <v>0.79757085020242913</v>
      </c>
      <c r="W36" s="179" t="s">
        <v>155</v>
      </c>
      <c r="X36" s="169">
        <v>17874</v>
      </c>
      <c r="Y36" s="170">
        <v>0.54833836858006046</v>
      </c>
      <c r="Z36" s="179" t="s">
        <v>156</v>
      </c>
      <c r="AA36" s="19"/>
      <c r="AB36" s="170"/>
      <c r="AC36" s="179" t="s">
        <v>156</v>
      </c>
      <c r="AD36" s="19"/>
      <c r="AE36" s="170"/>
      <c r="AF36" s="179" t="s">
        <v>155</v>
      </c>
      <c r="AG36" s="169">
        <v>1107</v>
      </c>
      <c r="AH36" s="170">
        <v>0.73170731707317072</v>
      </c>
      <c r="AI36" s="179" t="s">
        <v>155</v>
      </c>
      <c r="AJ36" s="169">
        <v>675</v>
      </c>
      <c r="AK36" s="170">
        <v>0.76</v>
      </c>
      <c r="AL36" s="182" t="s">
        <v>156</v>
      </c>
      <c r="AM36" s="169"/>
      <c r="AN36" s="170"/>
      <c r="AO36" s="179" t="s">
        <v>156</v>
      </c>
      <c r="AP36" s="19"/>
      <c r="AQ36" s="170"/>
      <c r="AR36" s="84">
        <f t="shared" si="0"/>
        <v>29081</v>
      </c>
      <c r="AS36" s="164"/>
      <c r="AT36" s="183" t="s">
        <v>156</v>
      </c>
      <c r="AU36" s="169"/>
      <c r="AV36" s="161"/>
      <c r="AW36" s="179" t="s">
        <v>156</v>
      </c>
      <c r="AX36" s="169"/>
      <c r="AY36" s="173"/>
      <c r="AZ36" s="181" t="s">
        <v>156</v>
      </c>
      <c r="BA36" s="169"/>
      <c r="BB36" s="175"/>
      <c r="BC36" s="179" t="s">
        <v>155</v>
      </c>
      <c r="BD36" s="169">
        <v>80</v>
      </c>
      <c r="BE36" s="167" t="s">
        <v>161</v>
      </c>
      <c r="BF36" s="181" t="s">
        <v>156</v>
      </c>
      <c r="BG36" s="176"/>
      <c r="BH36" s="175"/>
      <c r="BI36" s="181" t="s">
        <v>156</v>
      </c>
      <c r="BJ36" s="20"/>
      <c r="BK36" s="175"/>
      <c r="BL36" s="179" t="s">
        <v>156</v>
      </c>
      <c r="BM36" s="176"/>
      <c r="BN36" s="175"/>
      <c r="BO36" s="181" t="s">
        <v>156</v>
      </c>
      <c r="BP36" s="20"/>
      <c r="BQ36" s="175"/>
      <c r="BR36" s="181" t="s">
        <v>156</v>
      </c>
      <c r="BS36" s="20"/>
      <c r="BT36" s="175"/>
      <c r="BU36" s="181" t="s">
        <v>156</v>
      </c>
      <c r="BV36" s="20"/>
      <c r="BW36" s="175"/>
      <c r="BX36" s="181" t="s">
        <v>156</v>
      </c>
      <c r="BY36" s="20"/>
      <c r="BZ36" s="175"/>
      <c r="CA36" s="181" t="s">
        <v>156</v>
      </c>
      <c r="CB36" s="20"/>
      <c r="CC36" s="175"/>
      <c r="CD36" s="181" t="s">
        <v>156</v>
      </c>
      <c r="CE36" s="20"/>
      <c r="CF36" s="175"/>
      <c r="CG36" s="159">
        <f t="shared" si="1"/>
        <v>80</v>
      </c>
    </row>
    <row r="37" spans="1:85" s="18" customFormat="1" ht="14.25">
      <c r="A37" s="19" t="s">
        <v>211</v>
      </c>
      <c r="B37" s="19">
        <v>484</v>
      </c>
      <c r="C37" s="19" t="s">
        <v>212</v>
      </c>
      <c r="D37" s="125">
        <v>2020</v>
      </c>
      <c r="E37" s="179" t="s">
        <v>155</v>
      </c>
      <c r="F37" s="169">
        <v>420</v>
      </c>
      <c r="G37" s="170">
        <v>0.8571428571428571</v>
      </c>
      <c r="H37" s="179" t="s">
        <v>156</v>
      </c>
      <c r="I37" s="19"/>
      <c r="J37" s="170"/>
      <c r="K37" s="179" t="s">
        <v>155</v>
      </c>
      <c r="L37" s="169">
        <v>150</v>
      </c>
      <c r="M37" s="170">
        <v>0.73333333333333328</v>
      </c>
      <c r="N37" s="179" t="s">
        <v>156</v>
      </c>
      <c r="O37" s="19"/>
      <c r="P37" s="170"/>
      <c r="Q37" s="179" t="s">
        <v>156</v>
      </c>
      <c r="R37" s="19"/>
      <c r="S37" s="170"/>
      <c r="T37" s="179" t="s">
        <v>155</v>
      </c>
      <c r="U37" s="169">
        <v>5540</v>
      </c>
      <c r="V37" s="170">
        <v>0.6155234657039711</v>
      </c>
      <c r="W37" s="179" t="s">
        <v>155</v>
      </c>
      <c r="X37" s="169">
        <v>19510</v>
      </c>
      <c r="Y37" s="170">
        <v>0.57355202460276777</v>
      </c>
      <c r="Z37" s="179" t="s">
        <v>156</v>
      </c>
      <c r="AA37" s="19"/>
      <c r="AB37" s="170"/>
      <c r="AC37" s="179" t="s">
        <v>155</v>
      </c>
      <c r="AD37" s="169">
        <v>80</v>
      </c>
      <c r="AE37" s="170">
        <v>0.5</v>
      </c>
      <c r="AF37" s="179" t="s">
        <v>155</v>
      </c>
      <c r="AG37" s="169">
        <v>640</v>
      </c>
      <c r="AH37" s="170">
        <v>0.78125</v>
      </c>
      <c r="AI37" s="179" t="s">
        <v>156</v>
      </c>
      <c r="AJ37" s="19"/>
      <c r="AK37" s="170"/>
      <c r="AL37" s="182" t="s">
        <v>156</v>
      </c>
      <c r="AM37" s="169"/>
      <c r="AN37" s="170"/>
      <c r="AO37" s="179" t="s">
        <v>156</v>
      </c>
      <c r="AP37" s="19"/>
      <c r="AQ37" s="170"/>
      <c r="AR37" s="84">
        <f t="shared" si="0"/>
        <v>26340</v>
      </c>
      <c r="AS37" s="164"/>
      <c r="AT37" s="183" t="s">
        <v>156</v>
      </c>
      <c r="AU37" s="169"/>
      <c r="AV37" s="160"/>
      <c r="AW37" s="179" t="s">
        <v>156</v>
      </c>
      <c r="AX37" s="169"/>
      <c r="AY37" s="173"/>
      <c r="AZ37" s="181" t="s">
        <v>156</v>
      </c>
      <c r="BA37" s="169"/>
      <c r="BB37" s="175"/>
      <c r="BC37" s="179" t="s">
        <v>156</v>
      </c>
      <c r="BD37" s="169"/>
      <c r="BE37" s="175"/>
      <c r="BF37" s="181" t="s">
        <v>156</v>
      </c>
      <c r="BG37" s="176"/>
      <c r="BH37" s="175"/>
      <c r="BI37" s="181" t="s">
        <v>155</v>
      </c>
      <c r="BJ37" s="172" t="s">
        <v>515</v>
      </c>
      <c r="BK37" s="175"/>
      <c r="BL37" s="179" t="s">
        <v>155</v>
      </c>
      <c r="BM37" s="172" t="s">
        <v>515</v>
      </c>
      <c r="BN37" s="175"/>
      <c r="BO37" s="181" t="s">
        <v>156</v>
      </c>
      <c r="BP37" s="20"/>
      <c r="BQ37" s="175"/>
      <c r="BR37" s="181" t="s">
        <v>156</v>
      </c>
      <c r="BS37" s="20"/>
      <c r="BT37" s="175"/>
      <c r="BU37" s="181" t="s">
        <v>156</v>
      </c>
      <c r="BV37" s="20"/>
      <c r="BW37" s="175"/>
      <c r="BX37" s="181" t="s">
        <v>156</v>
      </c>
      <c r="BY37" s="20"/>
      <c r="BZ37" s="175"/>
      <c r="CA37" s="181" t="s">
        <v>156</v>
      </c>
      <c r="CB37" s="20"/>
      <c r="CC37" s="175"/>
      <c r="CD37" s="181" t="s">
        <v>156</v>
      </c>
      <c r="CE37" s="20"/>
      <c r="CF37" s="175"/>
      <c r="CG37" s="171" t="s">
        <v>515</v>
      </c>
    </row>
    <row r="38" spans="1:85" s="18" customFormat="1" ht="14.25">
      <c r="A38" s="19" t="s">
        <v>213</v>
      </c>
      <c r="B38" s="19">
        <v>1285</v>
      </c>
      <c r="C38" s="19" t="s">
        <v>184</v>
      </c>
      <c r="D38" s="125">
        <v>2020</v>
      </c>
      <c r="E38" s="179" t="s">
        <v>155</v>
      </c>
      <c r="F38" s="169">
        <v>87</v>
      </c>
      <c r="G38" s="170">
        <v>0.8045977011494253</v>
      </c>
      <c r="H38" s="179" t="s">
        <v>155</v>
      </c>
      <c r="I38" s="169">
        <v>61</v>
      </c>
      <c r="J38" s="170">
        <v>0.60655737704918034</v>
      </c>
      <c r="K38" s="179" t="s">
        <v>155</v>
      </c>
      <c r="L38" s="169">
        <v>216</v>
      </c>
      <c r="M38" s="170">
        <v>0.92129629629629628</v>
      </c>
      <c r="N38" s="179" t="s">
        <v>155</v>
      </c>
      <c r="O38" s="169">
        <v>25</v>
      </c>
      <c r="P38" s="170">
        <v>0.4</v>
      </c>
      <c r="Q38" s="179" t="s">
        <v>156</v>
      </c>
      <c r="R38" s="19"/>
      <c r="S38" s="170"/>
      <c r="T38" s="179" t="s">
        <v>155</v>
      </c>
      <c r="U38" s="169">
        <v>42</v>
      </c>
      <c r="V38" s="170">
        <v>0.35714285714285715</v>
      </c>
      <c r="W38" s="179" t="s">
        <v>155</v>
      </c>
      <c r="X38" s="169">
        <v>563</v>
      </c>
      <c r="Y38" s="170">
        <v>0.56305506216696266</v>
      </c>
      <c r="Z38" s="179" t="s">
        <v>156</v>
      </c>
      <c r="AA38" s="19"/>
      <c r="AB38" s="170"/>
      <c r="AC38" s="179" t="s">
        <v>156</v>
      </c>
      <c r="AD38" s="19"/>
      <c r="AE38" s="170"/>
      <c r="AF38" s="179" t="s">
        <v>155</v>
      </c>
      <c r="AG38" s="169">
        <v>45</v>
      </c>
      <c r="AH38" s="170">
        <v>0.82222222222222219</v>
      </c>
      <c r="AI38" s="179" t="s">
        <v>155</v>
      </c>
      <c r="AJ38" s="169">
        <v>12</v>
      </c>
      <c r="AK38" s="170">
        <v>0.83333333333333337</v>
      </c>
      <c r="AL38" s="182" t="s">
        <v>156</v>
      </c>
      <c r="AM38" s="169"/>
      <c r="AN38" s="170"/>
      <c r="AO38" s="179" t="s">
        <v>156</v>
      </c>
      <c r="AP38" s="19"/>
      <c r="AQ38" s="170"/>
      <c r="AR38" s="84">
        <f t="shared" si="0"/>
        <v>1051</v>
      </c>
      <c r="AS38" s="164"/>
      <c r="AT38" s="183" t="s">
        <v>156</v>
      </c>
      <c r="AU38" s="169"/>
      <c r="AV38" s="160"/>
      <c r="AW38" s="179" t="s">
        <v>156</v>
      </c>
      <c r="AX38" s="169"/>
      <c r="AY38" s="173"/>
      <c r="AZ38" s="181" t="s">
        <v>156</v>
      </c>
      <c r="BA38" s="169"/>
      <c r="BB38" s="175"/>
      <c r="BC38" s="179" t="s">
        <v>156</v>
      </c>
      <c r="BD38" s="169"/>
      <c r="BE38" s="175"/>
      <c r="BF38" s="181" t="s">
        <v>156</v>
      </c>
      <c r="BG38" s="176"/>
      <c r="BH38" s="175"/>
      <c r="BI38" s="181" t="s">
        <v>155</v>
      </c>
      <c r="BJ38" s="19">
        <v>420</v>
      </c>
      <c r="BK38" s="167" t="s">
        <v>161</v>
      </c>
      <c r="BL38" s="179" t="s">
        <v>156</v>
      </c>
      <c r="BM38" s="176"/>
      <c r="BN38" s="175"/>
      <c r="BO38" s="181" t="s">
        <v>156</v>
      </c>
      <c r="BP38" s="20"/>
      <c r="BQ38" s="175"/>
      <c r="BR38" s="181" t="s">
        <v>156</v>
      </c>
      <c r="BS38" s="20"/>
      <c r="BT38" s="175"/>
      <c r="BU38" s="181" t="s">
        <v>156</v>
      </c>
      <c r="BV38" s="20"/>
      <c r="BW38" s="175"/>
      <c r="BX38" s="181" t="s">
        <v>156</v>
      </c>
      <c r="BY38" s="20"/>
      <c r="BZ38" s="175"/>
      <c r="CA38" s="181" t="s">
        <v>156</v>
      </c>
      <c r="CB38" s="20"/>
      <c r="CC38" s="175"/>
      <c r="CD38" s="181" t="s">
        <v>156</v>
      </c>
      <c r="CE38" s="20"/>
      <c r="CF38" s="175"/>
      <c r="CG38" s="159">
        <f t="shared" si="1"/>
        <v>420</v>
      </c>
    </row>
    <row r="39" spans="1:85" s="18" customFormat="1" ht="14.25">
      <c r="A39" s="19" t="s">
        <v>214</v>
      </c>
      <c r="B39" s="19">
        <v>1445</v>
      </c>
      <c r="C39" s="19" t="s">
        <v>152</v>
      </c>
      <c r="D39" s="125">
        <v>2020</v>
      </c>
      <c r="E39" s="179" t="s">
        <v>515</v>
      </c>
      <c r="F39" s="169"/>
      <c r="G39" s="175"/>
      <c r="H39" s="179" t="s">
        <v>515</v>
      </c>
      <c r="I39" s="169"/>
      <c r="J39" s="175"/>
      <c r="K39" s="179" t="s">
        <v>515</v>
      </c>
      <c r="L39" s="169"/>
      <c r="M39" s="175"/>
      <c r="N39" s="179" t="s">
        <v>515</v>
      </c>
      <c r="O39" s="169"/>
      <c r="P39" s="175"/>
      <c r="Q39" s="179" t="s">
        <v>515</v>
      </c>
      <c r="R39" s="169"/>
      <c r="S39" s="175"/>
      <c r="T39" s="179" t="s">
        <v>515</v>
      </c>
      <c r="U39" s="169"/>
      <c r="V39" s="175"/>
      <c r="W39" s="179" t="s">
        <v>515</v>
      </c>
      <c r="X39" s="169"/>
      <c r="Y39" s="175"/>
      <c r="Z39" s="179" t="s">
        <v>515</v>
      </c>
      <c r="AA39" s="169"/>
      <c r="AB39" s="175"/>
      <c r="AC39" s="179" t="s">
        <v>515</v>
      </c>
      <c r="AD39" s="169"/>
      <c r="AE39" s="175"/>
      <c r="AF39" s="179" t="s">
        <v>515</v>
      </c>
      <c r="AG39" s="169"/>
      <c r="AH39" s="175"/>
      <c r="AI39" s="179" t="s">
        <v>515</v>
      </c>
      <c r="AJ39" s="169"/>
      <c r="AK39" s="175"/>
      <c r="AL39" s="179" t="s">
        <v>515</v>
      </c>
      <c r="AM39" s="169"/>
      <c r="AN39" s="175"/>
      <c r="AO39" s="179" t="s">
        <v>515</v>
      </c>
      <c r="AP39" s="169"/>
      <c r="AQ39" s="175"/>
      <c r="AR39" s="157" t="s">
        <v>515</v>
      </c>
      <c r="AS39" s="164"/>
      <c r="AT39" s="183" t="s">
        <v>515</v>
      </c>
      <c r="AU39" s="169"/>
      <c r="AV39" s="160"/>
      <c r="AW39" s="179" t="s">
        <v>515</v>
      </c>
      <c r="AX39" s="169"/>
      <c r="AY39" s="173"/>
      <c r="AZ39" s="179" t="s">
        <v>515</v>
      </c>
      <c r="BA39" s="169"/>
      <c r="BB39" s="175"/>
      <c r="BC39" s="179" t="s">
        <v>515</v>
      </c>
      <c r="BD39" s="169"/>
      <c r="BE39" s="175"/>
      <c r="BF39" s="179" t="s">
        <v>515</v>
      </c>
      <c r="BG39" s="176"/>
      <c r="BH39" s="175"/>
      <c r="BI39" s="179" t="s">
        <v>515</v>
      </c>
      <c r="BJ39" s="20"/>
      <c r="BK39" s="175"/>
      <c r="BL39" s="179" t="s">
        <v>515</v>
      </c>
      <c r="BM39" s="19"/>
      <c r="BN39" s="175"/>
      <c r="BO39" s="179" t="s">
        <v>515</v>
      </c>
      <c r="BP39" s="20"/>
      <c r="BQ39" s="175"/>
      <c r="BR39" s="179" t="s">
        <v>515</v>
      </c>
      <c r="BS39" s="20"/>
      <c r="BT39" s="175"/>
      <c r="BU39" s="179" t="s">
        <v>515</v>
      </c>
      <c r="BV39" s="20"/>
      <c r="BW39" s="175"/>
      <c r="BX39" s="179" t="s">
        <v>515</v>
      </c>
      <c r="BY39" s="20"/>
      <c r="BZ39" s="175"/>
      <c r="CA39" s="179" t="s">
        <v>515</v>
      </c>
      <c r="CB39" s="19"/>
      <c r="CC39" s="175"/>
      <c r="CD39" s="179" t="s">
        <v>515</v>
      </c>
      <c r="CE39" s="20"/>
      <c r="CF39" s="175"/>
      <c r="CG39" s="171" t="s">
        <v>515</v>
      </c>
    </row>
    <row r="40" spans="1:85" s="18" customFormat="1" ht="14.25">
      <c r="A40" s="19" t="s">
        <v>215</v>
      </c>
      <c r="B40" s="19">
        <v>1982</v>
      </c>
      <c r="C40" s="19" t="s">
        <v>165</v>
      </c>
      <c r="D40" s="125">
        <v>2020</v>
      </c>
      <c r="E40" s="179" t="s">
        <v>155</v>
      </c>
      <c r="F40" s="169">
        <v>468</v>
      </c>
      <c r="G40" s="167" t="s">
        <v>161</v>
      </c>
      <c r="H40" s="179" t="s">
        <v>156</v>
      </c>
      <c r="I40" s="19"/>
      <c r="J40" s="170"/>
      <c r="K40" s="179" t="s">
        <v>155</v>
      </c>
      <c r="L40" s="169">
        <v>4251</v>
      </c>
      <c r="M40" s="167" t="s">
        <v>161</v>
      </c>
      <c r="N40" s="179" t="s">
        <v>156</v>
      </c>
      <c r="O40" s="19"/>
      <c r="P40" s="170"/>
      <c r="Q40" s="179" t="s">
        <v>156</v>
      </c>
      <c r="R40" s="19"/>
      <c r="S40" s="170"/>
      <c r="T40" s="179" t="s">
        <v>155</v>
      </c>
      <c r="U40" s="169">
        <v>2340</v>
      </c>
      <c r="V40" s="167" t="s">
        <v>161</v>
      </c>
      <c r="W40" s="179" t="s">
        <v>155</v>
      </c>
      <c r="X40" s="169">
        <v>8307</v>
      </c>
      <c r="Y40" s="167" t="s">
        <v>161</v>
      </c>
      <c r="Z40" s="179" t="s">
        <v>156</v>
      </c>
      <c r="AA40" s="19"/>
      <c r="AB40" s="170"/>
      <c r="AC40" s="179" t="s">
        <v>156</v>
      </c>
      <c r="AD40" s="19"/>
      <c r="AE40" s="170"/>
      <c r="AF40" s="179" t="s">
        <v>156</v>
      </c>
      <c r="AG40" s="19"/>
      <c r="AH40" s="170"/>
      <c r="AI40" s="179" t="s">
        <v>156</v>
      </c>
      <c r="AJ40" s="19"/>
      <c r="AK40" s="170"/>
      <c r="AL40" s="182" t="s">
        <v>156</v>
      </c>
      <c r="AM40" s="169"/>
      <c r="AN40" s="170"/>
      <c r="AO40" s="179" t="s">
        <v>156</v>
      </c>
      <c r="AP40" s="19"/>
      <c r="AQ40" s="170"/>
      <c r="AR40" s="84">
        <f t="shared" si="0"/>
        <v>15366</v>
      </c>
      <c r="AS40" s="164"/>
      <c r="AT40" s="183" t="s">
        <v>156</v>
      </c>
      <c r="AU40" s="169"/>
      <c r="AV40" s="160"/>
      <c r="AW40" s="179" t="s">
        <v>156</v>
      </c>
      <c r="AX40" s="169"/>
      <c r="AY40" s="173"/>
      <c r="AZ40" s="181" t="s">
        <v>155</v>
      </c>
      <c r="BA40" s="169">
        <v>120</v>
      </c>
      <c r="BB40" s="167" t="s">
        <v>161</v>
      </c>
      <c r="BC40" s="179" t="s">
        <v>156</v>
      </c>
      <c r="BD40" s="169"/>
      <c r="BE40" s="175"/>
      <c r="BF40" s="181" t="s">
        <v>156</v>
      </c>
      <c r="BG40" s="176"/>
      <c r="BH40" s="175"/>
      <c r="BI40" s="181" t="s">
        <v>155</v>
      </c>
      <c r="BJ40" s="19">
        <v>400</v>
      </c>
      <c r="BK40" s="167" t="s">
        <v>161</v>
      </c>
      <c r="BL40" s="179" t="s">
        <v>156</v>
      </c>
      <c r="BM40" s="176"/>
      <c r="BN40" s="175"/>
      <c r="BO40" s="181" t="s">
        <v>156</v>
      </c>
      <c r="BP40" s="20"/>
      <c r="BQ40" s="175"/>
      <c r="BR40" s="181" t="s">
        <v>156</v>
      </c>
      <c r="BS40" s="20"/>
      <c r="BT40" s="175"/>
      <c r="BU40" s="181" t="s">
        <v>156</v>
      </c>
      <c r="BV40" s="20"/>
      <c r="BW40" s="175"/>
      <c r="BX40" s="181" t="s">
        <v>156</v>
      </c>
      <c r="BY40" s="20"/>
      <c r="BZ40" s="175"/>
      <c r="CA40" s="181" t="s">
        <v>156</v>
      </c>
      <c r="CB40" s="20"/>
      <c r="CC40" s="175"/>
      <c r="CD40" s="181" t="s">
        <v>156</v>
      </c>
      <c r="CE40" s="20"/>
      <c r="CF40" s="175"/>
      <c r="CG40" s="159">
        <f t="shared" si="1"/>
        <v>520</v>
      </c>
    </row>
    <row r="41" spans="1:85" s="18" customFormat="1" ht="14.25">
      <c r="A41" s="19" t="s">
        <v>216</v>
      </c>
      <c r="B41" s="19">
        <v>1382</v>
      </c>
      <c r="C41" s="19" t="s">
        <v>217</v>
      </c>
      <c r="D41" s="125">
        <v>2020</v>
      </c>
      <c r="E41" s="179" t="s">
        <v>155</v>
      </c>
      <c r="F41" s="169"/>
      <c r="G41" s="175"/>
      <c r="H41" s="179" t="s">
        <v>156</v>
      </c>
      <c r="I41" s="19"/>
      <c r="J41" s="175"/>
      <c r="K41" s="179" t="s">
        <v>155</v>
      </c>
      <c r="L41" s="169"/>
      <c r="M41" s="175"/>
      <c r="N41" s="179" t="s">
        <v>155</v>
      </c>
      <c r="O41" s="172" t="s">
        <v>515</v>
      </c>
      <c r="P41" s="175"/>
      <c r="Q41" s="179" t="s">
        <v>155</v>
      </c>
      <c r="R41" s="172" t="s">
        <v>515</v>
      </c>
      <c r="S41" s="175"/>
      <c r="T41" s="179" t="s">
        <v>155</v>
      </c>
      <c r="U41" s="172" t="s">
        <v>515</v>
      </c>
      <c r="V41" s="175"/>
      <c r="W41" s="179" t="s">
        <v>155</v>
      </c>
      <c r="X41" s="172" t="s">
        <v>515</v>
      </c>
      <c r="Y41" s="175"/>
      <c r="Z41" s="179" t="s">
        <v>156</v>
      </c>
      <c r="AA41" s="19"/>
      <c r="AB41" s="175"/>
      <c r="AC41" s="179" t="s">
        <v>156</v>
      </c>
      <c r="AD41" s="19"/>
      <c r="AE41" s="175"/>
      <c r="AF41" s="179" t="s">
        <v>155</v>
      </c>
      <c r="AG41" s="172" t="s">
        <v>515</v>
      </c>
      <c r="AH41" s="175"/>
      <c r="AI41" s="179" t="s">
        <v>156</v>
      </c>
      <c r="AJ41" s="19"/>
      <c r="AK41" s="175"/>
      <c r="AL41" s="182" t="s">
        <v>156</v>
      </c>
      <c r="AM41" s="169"/>
      <c r="AN41" s="175"/>
      <c r="AO41" s="179" t="s">
        <v>156</v>
      </c>
      <c r="AP41" s="19"/>
      <c r="AQ41" s="175"/>
      <c r="AR41" s="157" t="s">
        <v>515</v>
      </c>
      <c r="AS41" s="164"/>
      <c r="AT41" s="183" t="s">
        <v>156</v>
      </c>
      <c r="AU41" s="169"/>
      <c r="AV41" s="160"/>
      <c r="AW41" s="179" t="s">
        <v>156</v>
      </c>
      <c r="AX41" s="169"/>
      <c r="AY41" s="173"/>
      <c r="AZ41" s="185" t="s">
        <v>156</v>
      </c>
      <c r="BA41" s="169"/>
      <c r="BB41" s="175"/>
      <c r="BC41" s="179" t="s">
        <v>156</v>
      </c>
      <c r="BD41" s="169"/>
      <c r="BE41" s="175"/>
      <c r="BF41" s="186" t="s">
        <v>156</v>
      </c>
      <c r="BG41" s="176"/>
      <c r="BH41" s="175"/>
      <c r="BI41" s="185" t="s">
        <v>156</v>
      </c>
      <c r="BJ41" s="20"/>
      <c r="BK41" s="175"/>
      <c r="BL41" s="179" t="s">
        <v>156</v>
      </c>
      <c r="BM41" s="176"/>
      <c r="BN41" s="175"/>
      <c r="BO41" s="185" t="s">
        <v>156</v>
      </c>
      <c r="BP41" s="20"/>
      <c r="BQ41" s="175"/>
      <c r="BR41" s="185" t="s">
        <v>156</v>
      </c>
      <c r="BS41" s="20"/>
      <c r="BT41" s="175"/>
      <c r="BU41" s="185" t="s">
        <v>156</v>
      </c>
      <c r="BV41" s="20"/>
      <c r="BW41" s="175"/>
      <c r="BX41" s="185" t="s">
        <v>156</v>
      </c>
      <c r="BY41" s="20"/>
      <c r="BZ41" s="175"/>
      <c r="CA41" s="185" t="s">
        <v>156</v>
      </c>
      <c r="CB41" s="20"/>
      <c r="CC41" s="175"/>
      <c r="CD41" s="185" t="s">
        <v>156</v>
      </c>
      <c r="CE41" s="20"/>
      <c r="CF41" s="175"/>
      <c r="CG41" s="159">
        <v>0</v>
      </c>
    </row>
    <row r="42" spans="1:85" s="18" customFormat="1" ht="14.25">
      <c r="A42" s="19" t="s">
        <v>218</v>
      </c>
      <c r="B42" s="19">
        <v>1499</v>
      </c>
      <c r="C42" s="19" t="s">
        <v>152</v>
      </c>
      <c r="D42" s="125">
        <v>2020</v>
      </c>
      <c r="E42" s="179" t="s">
        <v>155</v>
      </c>
      <c r="F42" s="169">
        <v>240</v>
      </c>
      <c r="G42" s="167" t="s">
        <v>161</v>
      </c>
      <c r="H42" s="179" t="s">
        <v>156</v>
      </c>
      <c r="I42" s="19"/>
      <c r="J42" s="170"/>
      <c r="K42" s="179" t="s">
        <v>155</v>
      </c>
      <c r="L42" s="169">
        <v>2665</v>
      </c>
      <c r="M42" s="170">
        <v>1</v>
      </c>
      <c r="N42" s="179" t="s">
        <v>156</v>
      </c>
      <c r="O42" s="19"/>
      <c r="P42" s="170"/>
      <c r="Q42" s="179" t="s">
        <v>156</v>
      </c>
      <c r="R42" s="19"/>
      <c r="S42" s="170"/>
      <c r="T42" s="179" t="s">
        <v>155</v>
      </c>
      <c r="U42" s="169">
        <v>1800</v>
      </c>
      <c r="V42" s="167" t="s">
        <v>161</v>
      </c>
      <c r="W42" s="179" t="s">
        <v>155</v>
      </c>
      <c r="X42" s="169">
        <v>8300</v>
      </c>
      <c r="Y42" s="167" t="s">
        <v>161</v>
      </c>
      <c r="Z42" s="179" t="s">
        <v>156</v>
      </c>
      <c r="AA42" s="19"/>
      <c r="AB42" s="170"/>
      <c r="AC42" s="179" t="s">
        <v>156</v>
      </c>
      <c r="AD42" s="19"/>
      <c r="AE42" s="170"/>
      <c r="AF42" s="179" t="s">
        <v>155</v>
      </c>
      <c r="AG42" s="169">
        <v>300</v>
      </c>
      <c r="AH42" s="167" t="s">
        <v>161</v>
      </c>
      <c r="AI42" s="179" t="s">
        <v>156</v>
      </c>
      <c r="AJ42" s="19"/>
      <c r="AK42" s="170"/>
      <c r="AL42" s="182" t="s">
        <v>156</v>
      </c>
      <c r="AM42" s="169"/>
      <c r="AN42" s="170"/>
      <c r="AO42" s="179" t="s">
        <v>156</v>
      </c>
      <c r="AP42" s="19"/>
      <c r="AQ42" s="170"/>
      <c r="AR42" s="84">
        <f t="shared" si="0"/>
        <v>13305</v>
      </c>
      <c r="AS42" s="164"/>
      <c r="AT42" s="183" t="s">
        <v>156</v>
      </c>
      <c r="AU42" s="169"/>
      <c r="AV42" s="160"/>
      <c r="AW42" s="179" t="s">
        <v>156</v>
      </c>
      <c r="AX42" s="169"/>
      <c r="AY42" s="173"/>
      <c r="AZ42" s="181" t="s">
        <v>156</v>
      </c>
      <c r="BA42" s="169"/>
      <c r="BB42" s="175"/>
      <c r="BC42" s="179" t="s">
        <v>156</v>
      </c>
      <c r="BD42" s="169"/>
      <c r="BE42" s="175"/>
      <c r="BF42" s="181" t="s">
        <v>156</v>
      </c>
      <c r="BG42" s="176"/>
      <c r="BH42" s="175"/>
      <c r="BI42" s="181" t="s">
        <v>156</v>
      </c>
      <c r="BJ42" s="20"/>
      <c r="BK42" s="175"/>
      <c r="BL42" s="179" t="s">
        <v>156</v>
      </c>
      <c r="BM42" s="176"/>
      <c r="BN42" s="175"/>
      <c r="BO42" s="181" t="s">
        <v>156</v>
      </c>
      <c r="BP42" s="20"/>
      <c r="BQ42" s="175"/>
      <c r="BR42" s="181" t="s">
        <v>156</v>
      </c>
      <c r="BS42" s="20"/>
      <c r="BT42" s="175"/>
      <c r="BU42" s="181" t="s">
        <v>156</v>
      </c>
      <c r="BV42" s="20"/>
      <c r="BW42" s="175"/>
      <c r="BX42" s="181" t="s">
        <v>156</v>
      </c>
      <c r="BY42" s="20"/>
      <c r="BZ42" s="175"/>
      <c r="CA42" s="181" t="s">
        <v>156</v>
      </c>
      <c r="CB42" s="20"/>
      <c r="CC42" s="175"/>
      <c r="CD42" s="181" t="s">
        <v>156</v>
      </c>
      <c r="CE42" s="20"/>
      <c r="CF42" s="175"/>
      <c r="CG42" s="159">
        <f t="shared" si="1"/>
        <v>0</v>
      </c>
    </row>
    <row r="43" spans="1:85" s="18" customFormat="1" ht="14.25">
      <c r="A43" s="19" t="s">
        <v>219</v>
      </c>
      <c r="B43" s="19">
        <v>2080</v>
      </c>
      <c r="C43" s="19" t="s">
        <v>175</v>
      </c>
      <c r="D43" s="125">
        <v>2020</v>
      </c>
      <c r="E43" s="179" t="s">
        <v>155</v>
      </c>
      <c r="F43" s="169">
        <v>968</v>
      </c>
      <c r="G43" s="167" t="s">
        <v>161</v>
      </c>
      <c r="H43" s="179" t="s">
        <v>156</v>
      </c>
      <c r="I43" s="19"/>
      <c r="J43" s="170"/>
      <c r="K43" s="179" t="s">
        <v>155</v>
      </c>
      <c r="L43" s="169">
        <v>3951</v>
      </c>
      <c r="M43" s="167" t="s">
        <v>161</v>
      </c>
      <c r="N43" s="179" t="s">
        <v>156</v>
      </c>
      <c r="O43" s="19"/>
      <c r="P43" s="170"/>
      <c r="Q43" s="179" t="s">
        <v>156</v>
      </c>
      <c r="R43" s="19"/>
      <c r="S43" s="170"/>
      <c r="T43" s="179" t="s">
        <v>155</v>
      </c>
      <c r="U43" s="169">
        <v>7732</v>
      </c>
      <c r="V43" s="167" t="s">
        <v>161</v>
      </c>
      <c r="W43" s="179" t="s">
        <v>155</v>
      </c>
      <c r="X43" s="169">
        <v>28241</v>
      </c>
      <c r="Y43" s="167" t="s">
        <v>161</v>
      </c>
      <c r="Z43" s="179" t="s">
        <v>156</v>
      </c>
      <c r="AA43" s="19"/>
      <c r="AB43" s="170"/>
      <c r="AC43" s="179" t="s">
        <v>155</v>
      </c>
      <c r="AD43" s="169">
        <v>96</v>
      </c>
      <c r="AE43" s="170">
        <v>0</v>
      </c>
      <c r="AF43" s="179" t="s">
        <v>155</v>
      </c>
      <c r="AG43" s="169">
        <v>1617</v>
      </c>
      <c r="AH43" s="167" t="s">
        <v>161</v>
      </c>
      <c r="AI43" s="179" t="s">
        <v>156</v>
      </c>
      <c r="AJ43" s="19"/>
      <c r="AK43" s="170"/>
      <c r="AL43" s="182" t="s">
        <v>156</v>
      </c>
      <c r="AM43" s="169"/>
      <c r="AN43" s="170"/>
      <c r="AO43" s="179" t="s">
        <v>156</v>
      </c>
      <c r="AP43" s="19"/>
      <c r="AQ43" s="170"/>
      <c r="AR43" s="84">
        <f t="shared" si="0"/>
        <v>42605</v>
      </c>
      <c r="AS43" s="164"/>
      <c r="AT43" s="183" t="s">
        <v>155</v>
      </c>
      <c r="AU43" s="169">
        <v>30</v>
      </c>
      <c r="AV43" s="167" t="s">
        <v>161</v>
      </c>
      <c r="AW43" s="179" t="s">
        <v>156</v>
      </c>
      <c r="AX43" s="169"/>
      <c r="AY43" s="173"/>
      <c r="AZ43" s="181" t="s">
        <v>155</v>
      </c>
      <c r="BA43" s="169">
        <v>30</v>
      </c>
      <c r="BB43" s="175">
        <v>1</v>
      </c>
      <c r="BC43" s="179" t="s">
        <v>156</v>
      </c>
      <c r="BD43" s="169"/>
      <c r="BE43" s="175"/>
      <c r="BF43" s="181" t="s">
        <v>156</v>
      </c>
      <c r="BG43" s="176"/>
      <c r="BH43" s="175"/>
      <c r="BI43" s="181" t="s">
        <v>156</v>
      </c>
      <c r="BJ43" s="20"/>
      <c r="BK43" s="175"/>
      <c r="BL43" s="179" t="s">
        <v>155</v>
      </c>
      <c r="BM43" s="19">
        <v>4</v>
      </c>
      <c r="BN43" s="167" t="s">
        <v>161</v>
      </c>
      <c r="BO43" s="181" t="s">
        <v>156</v>
      </c>
      <c r="BP43" s="20"/>
      <c r="BQ43" s="175"/>
      <c r="BR43" s="181" t="s">
        <v>156</v>
      </c>
      <c r="BS43" s="20"/>
      <c r="BT43" s="175"/>
      <c r="BU43" s="181" t="s">
        <v>155</v>
      </c>
      <c r="BV43" s="19">
        <v>50</v>
      </c>
      <c r="BW43" s="167" t="s">
        <v>161</v>
      </c>
      <c r="BX43" s="181" t="s">
        <v>156</v>
      </c>
      <c r="BY43" s="20"/>
      <c r="BZ43" s="175"/>
      <c r="CA43" s="181" t="s">
        <v>156</v>
      </c>
      <c r="CB43" s="20"/>
      <c r="CC43" s="175"/>
      <c r="CD43" s="181" t="s">
        <v>156</v>
      </c>
      <c r="CE43" s="20"/>
      <c r="CF43" s="175"/>
      <c r="CG43" s="159">
        <f t="shared" si="1"/>
        <v>114</v>
      </c>
    </row>
    <row r="44" spans="1:85" s="18" customFormat="1" ht="14.25">
      <c r="A44" s="19" t="s">
        <v>220</v>
      </c>
      <c r="B44" s="19">
        <v>1782</v>
      </c>
      <c r="C44" s="19" t="s">
        <v>171</v>
      </c>
      <c r="D44" s="125">
        <v>2020</v>
      </c>
      <c r="E44" s="179" t="s">
        <v>155</v>
      </c>
      <c r="F44" s="169">
        <v>360</v>
      </c>
      <c r="G44" s="170">
        <v>0.91666666666666663</v>
      </c>
      <c r="H44" s="179" t="s">
        <v>156</v>
      </c>
      <c r="I44" s="19"/>
      <c r="J44" s="170"/>
      <c r="K44" s="179" t="s">
        <v>155</v>
      </c>
      <c r="L44" s="169">
        <v>750</v>
      </c>
      <c r="M44" s="170">
        <v>1</v>
      </c>
      <c r="N44" s="179" t="s">
        <v>156</v>
      </c>
      <c r="O44" s="19"/>
      <c r="P44" s="170"/>
      <c r="Q44" s="179" t="s">
        <v>156</v>
      </c>
      <c r="R44" s="19"/>
      <c r="S44" s="170"/>
      <c r="T44" s="179" t="s">
        <v>155</v>
      </c>
      <c r="U44" s="169">
        <v>240</v>
      </c>
      <c r="V44" s="170">
        <v>0.75</v>
      </c>
      <c r="W44" s="179" t="s">
        <v>155</v>
      </c>
      <c r="X44" s="169">
        <v>1380</v>
      </c>
      <c r="Y44" s="170">
        <v>0.60869565217391308</v>
      </c>
      <c r="Z44" s="179" t="s">
        <v>156</v>
      </c>
      <c r="AA44" s="19"/>
      <c r="AB44" s="170"/>
      <c r="AC44" s="179" t="s">
        <v>156</v>
      </c>
      <c r="AD44" s="19"/>
      <c r="AE44" s="170"/>
      <c r="AF44" s="179" t="s">
        <v>156</v>
      </c>
      <c r="AG44" s="19"/>
      <c r="AH44" s="170"/>
      <c r="AI44" s="179" t="s">
        <v>156</v>
      </c>
      <c r="AJ44" s="19"/>
      <c r="AK44" s="170"/>
      <c r="AL44" s="182" t="s">
        <v>156</v>
      </c>
      <c r="AM44" s="169"/>
      <c r="AN44" s="170"/>
      <c r="AO44" s="179" t="s">
        <v>156</v>
      </c>
      <c r="AP44" s="19"/>
      <c r="AQ44" s="170"/>
      <c r="AR44" s="84">
        <f t="shared" si="0"/>
        <v>2730</v>
      </c>
      <c r="AS44" s="164"/>
      <c r="AT44" s="183" t="s">
        <v>156</v>
      </c>
      <c r="AU44" s="169"/>
      <c r="AV44" s="160"/>
      <c r="AW44" s="179" t="s">
        <v>156</v>
      </c>
      <c r="AX44" s="169"/>
      <c r="AY44" s="173"/>
      <c r="AZ44" s="181" t="s">
        <v>155</v>
      </c>
      <c r="BA44" s="169">
        <v>8</v>
      </c>
      <c r="BB44" s="175">
        <v>1</v>
      </c>
      <c r="BC44" s="179" t="s">
        <v>156</v>
      </c>
      <c r="BD44" s="169"/>
      <c r="BE44" s="175"/>
      <c r="BF44" s="181" t="s">
        <v>156</v>
      </c>
      <c r="BG44" s="176"/>
      <c r="BH44" s="175"/>
      <c r="BI44" s="181" t="s">
        <v>155</v>
      </c>
      <c r="BJ44" s="19">
        <v>12</v>
      </c>
      <c r="BK44" s="175">
        <v>0.75</v>
      </c>
      <c r="BL44" s="179" t="s">
        <v>155</v>
      </c>
      <c r="BM44" s="19">
        <v>12</v>
      </c>
      <c r="BN44" s="175">
        <v>0.75</v>
      </c>
      <c r="BO44" s="181" t="s">
        <v>156</v>
      </c>
      <c r="BP44" s="20"/>
      <c r="BQ44" s="175"/>
      <c r="BR44" s="181" t="s">
        <v>156</v>
      </c>
      <c r="BS44" s="20"/>
      <c r="BT44" s="175"/>
      <c r="BU44" s="181" t="s">
        <v>156</v>
      </c>
      <c r="BV44" s="20"/>
      <c r="BW44" s="175"/>
      <c r="BX44" s="181" t="s">
        <v>156</v>
      </c>
      <c r="BY44" s="20"/>
      <c r="BZ44" s="175"/>
      <c r="CA44" s="181" t="s">
        <v>156</v>
      </c>
      <c r="CB44" s="20"/>
      <c r="CC44" s="175"/>
      <c r="CD44" s="181" t="s">
        <v>156</v>
      </c>
      <c r="CE44" s="20"/>
      <c r="CF44" s="175"/>
      <c r="CG44" s="159">
        <f t="shared" si="1"/>
        <v>32</v>
      </c>
    </row>
    <row r="45" spans="1:85" s="18" customFormat="1" ht="14.25">
      <c r="A45" s="19" t="s">
        <v>221</v>
      </c>
      <c r="B45" s="19">
        <v>562</v>
      </c>
      <c r="C45" s="19" t="s">
        <v>196</v>
      </c>
      <c r="D45" s="125">
        <v>2020</v>
      </c>
      <c r="E45" s="179" t="s">
        <v>515</v>
      </c>
      <c r="F45" s="169"/>
      <c r="G45" s="175"/>
      <c r="H45" s="179" t="s">
        <v>515</v>
      </c>
      <c r="I45" s="169"/>
      <c r="J45" s="175"/>
      <c r="K45" s="179" t="s">
        <v>515</v>
      </c>
      <c r="L45" s="169"/>
      <c r="M45" s="175"/>
      <c r="N45" s="179" t="s">
        <v>515</v>
      </c>
      <c r="O45" s="169"/>
      <c r="P45" s="175"/>
      <c r="Q45" s="179" t="s">
        <v>515</v>
      </c>
      <c r="R45" s="169"/>
      <c r="S45" s="175"/>
      <c r="T45" s="179" t="s">
        <v>515</v>
      </c>
      <c r="U45" s="169"/>
      <c r="V45" s="175"/>
      <c r="W45" s="179" t="s">
        <v>515</v>
      </c>
      <c r="X45" s="169"/>
      <c r="Y45" s="175"/>
      <c r="Z45" s="179" t="s">
        <v>515</v>
      </c>
      <c r="AA45" s="169"/>
      <c r="AB45" s="175"/>
      <c r="AC45" s="179" t="s">
        <v>515</v>
      </c>
      <c r="AD45" s="169"/>
      <c r="AE45" s="175"/>
      <c r="AF45" s="179" t="s">
        <v>515</v>
      </c>
      <c r="AG45" s="169"/>
      <c r="AH45" s="175"/>
      <c r="AI45" s="179" t="s">
        <v>515</v>
      </c>
      <c r="AJ45" s="169"/>
      <c r="AK45" s="175"/>
      <c r="AL45" s="179" t="s">
        <v>515</v>
      </c>
      <c r="AM45" s="169"/>
      <c r="AN45" s="175"/>
      <c r="AO45" s="179" t="s">
        <v>515</v>
      </c>
      <c r="AP45" s="169"/>
      <c r="AQ45" s="175"/>
      <c r="AR45" s="157" t="s">
        <v>515</v>
      </c>
      <c r="AS45" s="164"/>
      <c r="AT45" s="183" t="s">
        <v>515</v>
      </c>
      <c r="AU45" s="169"/>
      <c r="AV45" s="160"/>
      <c r="AW45" s="179" t="s">
        <v>515</v>
      </c>
      <c r="AX45" s="169"/>
      <c r="AY45" s="173"/>
      <c r="AZ45" s="179" t="s">
        <v>515</v>
      </c>
      <c r="BA45" s="169"/>
      <c r="BB45" s="175"/>
      <c r="BC45" s="179" t="s">
        <v>515</v>
      </c>
      <c r="BD45" s="169"/>
      <c r="BE45" s="175"/>
      <c r="BF45" s="179" t="s">
        <v>515</v>
      </c>
      <c r="BG45" s="176"/>
      <c r="BH45" s="175"/>
      <c r="BI45" s="179" t="s">
        <v>515</v>
      </c>
      <c r="BJ45" s="20"/>
      <c r="BK45" s="175"/>
      <c r="BL45" s="179" t="s">
        <v>515</v>
      </c>
      <c r="BM45" s="19"/>
      <c r="BN45" s="175"/>
      <c r="BO45" s="179" t="s">
        <v>515</v>
      </c>
      <c r="BP45" s="20"/>
      <c r="BQ45" s="175"/>
      <c r="BR45" s="179" t="s">
        <v>515</v>
      </c>
      <c r="BS45" s="20"/>
      <c r="BT45" s="175"/>
      <c r="BU45" s="179" t="s">
        <v>515</v>
      </c>
      <c r="BV45" s="20"/>
      <c r="BW45" s="175"/>
      <c r="BX45" s="179" t="s">
        <v>515</v>
      </c>
      <c r="BY45" s="20"/>
      <c r="BZ45" s="175"/>
      <c r="CA45" s="179" t="s">
        <v>515</v>
      </c>
      <c r="CB45" s="19"/>
      <c r="CC45" s="175"/>
      <c r="CD45" s="179" t="s">
        <v>515</v>
      </c>
      <c r="CE45" s="20"/>
      <c r="CF45" s="175"/>
      <c r="CG45" s="171" t="s">
        <v>515</v>
      </c>
    </row>
    <row r="46" spans="1:85" s="18" customFormat="1" ht="14.25">
      <c r="A46" s="19" t="s">
        <v>222</v>
      </c>
      <c r="B46" s="19">
        <v>482</v>
      </c>
      <c r="C46" s="19" t="s">
        <v>212</v>
      </c>
      <c r="D46" s="125">
        <v>2020</v>
      </c>
      <c r="E46" s="179" t="s">
        <v>155</v>
      </c>
      <c r="F46" s="169">
        <v>40</v>
      </c>
      <c r="G46" s="167" t="s">
        <v>161</v>
      </c>
      <c r="H46" s="179" t="s">
        <v>156</v>
      </c>
      <c r="I46" s="19"/>
      <c r="J46" s="170"/>
      <c r="K46" s="179" t="s">
        <v>155</v>
      </c>
      <c r="L46" s="169">
        <v>40</v>
      </c>
      <c r="M46" s="167" t="s">
        <v>161</v>
      </c>
      <c r="N46" s="179" t="s">
        <v>155</v>
      </c>
      <c r="O46" s="169">
        <v>40</v>
      </c>
      <c r="P46" s="167" t="s">
        <v>161</v>
      </c>
      <c r="Q46" s="179" t="s">
        <v>156</v>
      </c>
      <c r="R46" s="19"/>
      <c r="S46" s="170"/>
      <c r="T46" s="179" t="s">
        <v>155</v>
      </c>
      <c r="U46" s="169">
        <v>40</v>
      </c>
      <c r="V46" s="167" t="s">
        <v>161</v>
      </c>
      <c r="W46" s="179" t="s">
        <v>155</v>
      </c>
      <c r="X46" s="169">
        <v>40</v>
      </c>
      <c r="Y46" s="167" t="s">
        <v>161</v>
      </c>
      <c r="Z46" s="179" t="s">
        <v>156</v>
      </c>
      <c r="AA46" s="19"/>
      <c r="AB46" s="170"/>
      <c r="AC46" s="179" t="s">
        <v>155</v>
      </c>
      <c r="AD46" s="169">
        <v>40</v>
      </c>
      <c r="AE46" s="167" t="s">
        <v>161</v>
      </c>
      <c r="AF46" s="179" t="s">
        <v>155</v>
      </c>
      <c r="AG46" s="169">
        <v>40</v>
      </c>
      <c r="AH46" s="167" t="s">
        <v>161</v>
      </c>
      <c r="AI46" s="179" t="s">
        <v>155</v>
      </c>
      <c r="AJ46" s="169">
        <v>40</v>
      </c>
      <c r="AK46" s="167" t="s">
        <v>161</v>
      </c>
      <c r="AL46" s="182" t="s">
        <v>156</v>
      </c>
      <c r="AM46" s="169"/>
      <c r="AN46" s="170"/>
      <c r="AO46" s="179" t="s">
        <v>155</v>
      </c>
      <c r="AP46" s="169">
        <v>40</v>
      </c>
      <c r="AQ46" s="167" t="s">
        <v>161</v>
      </c>
      <c r="AR46" s="84">
        <f t="shared" si="0"/>
        <v>360</v>
      </c>
      <c r="AS46" s="164"/>
      <c r="AT46" s="183" t="s">
        <v>156</v>
      </c>
      <c r="AU46" s="169"/>
      <c r="AV46" s="160"/>
      <c r="AW46" s="179" t="s">
        <v>156</v>
      </c>
      <c r="AX46" s="169"/>
      <c r="AY46" s="173"/>
      <c r="AZ46" s="181" t="s">
        <v>156</v>
      </c>
      <c r="BA46" s="169"/>
      <c r="BB46" s="175"/>
      <c r="BC46" s="179" t="s">
        <v>156</v>
      </c>
      <c r="BD46" s="169"/>
      <c r="BE46" s="175"/>
      <c r="BF46" s="181" t="s">
        <v>156</v>
      </c>
      <c r="BG46" s="176"/>
      <c r="BH46" s="175"/>
      <c r="BI46" s="181" t="s">
        <v>156</v>
      </c>
      <c r="BJ46" s="20"/>
      <c r="BK46" s="175"/>
      <c r="BL46" s="179" t="s">
        <v>156</v>
      </c>
      <c r="BM46" s="176"/>
      <c r="BN46" s="175"/>
      <c r="BO46" s="181" t="s">
        <v>156</v>
      </c>
      <c r="BP46" s="20"/>
      <c r="BQ46" s="175"/>
      <c r="BR46" s="181" t="s">
        <v>156</v>
      </c>
      <c r="BS46" s="20"/>
      <c r="BT46" s="175"/>
      <c r="BU46" s="181" t="s">
        <v>156</v>
      </c>
      <c r="BV46" s="20"/>
      <c r="BW46" s="175"/>
      <c r="BX46" s="181" t="s">
        <v>155</v>
      </c>
      <c r="BY46" s="19">
        <v>1</v>
      </c>
      <c r="BZ46" s="167" t="s">
        <v>161</v>
      </c>
      <c r="CA46" s="181" t="s">
        <v>156</v>
      </c>
      <c r="CB46" s="20"/>
      <c r="CC46" s="175"/>
      <c r="CD46" s="181" t="s">
        <v>156</v>
      </c>
      <c r="CE46" s="20"/>
      <c r="CF46" s="175"/>
      <c r="CG46" s="159">
        <f t="shared" si="1"/>
        <v>1</v>
      </c>
    </row>
    <row r="47" spans="1:85" s="18" customFormat="1" ht="14.25">
      <c r="A47" s="19" t="s">
        <v>223</v>
      </c>
      <c r="B47" s="19">
        <v>1763</v>
      </c>
      <c r="C47" s="19" t="s">
        <v>171</v>
      </c>
      <c r="D47" s="125">
        <v>2020</v>
      </c>
      <c r="E47" s="179" t="s">
        <v>515</v>
      </c>
      <c r="F47" s="169"/>
      <c r="G47" s="175"/>
      <c r="H47" s="179" t="s">
        <v>515</v>
      </c>
      <c r="I47" s="169"/>
      <c r="J47" s="175"/>
      <c r="K47" s="179" t="s">
        <v>515</v>
      </c>
      <c r="L47" s="169"/>
      <c r="M47" s="175"/>
      <c r="N47" s="179" t="s">
        <v>515</v>
      </c>
      <c r="O47" s="169"/>
      <c r="P47" s="175"/>
      <c r="Q47" s="179" t="s">
        <v>515</v>
      </c>
      <c r="R47" s="169"/>
      <c r="S47" s="175"/>
      <c r="T47" s="179" t="s">
        <v>515</v>
      </c>
      <c r="U47" s="169"/>
      <c r="V47" s="175"/>
      <c r="W47" s="179" t="s">
        <v>515</v>
      </c>
      <c r="X47" s="169"/>
      <c r="Y47" s="175"/>
      <c r="Z47" s="179" t="s">
        <v>515</v>
      </c>
      <c r="AA47" s="169"/>
      <c r="AB47" s="175"/>
      <c r="AC47" s="179" t="s">
        <v>515</v>
      </c>
      <c r="AD47" s="169"/>
      <c r="AE47" s="175"/>
      <c r="AF47" s="179" t="s">
        <v>515</v>
      </c>
      <c r="AG47" s="169"/>
      <c r="AH47" s="175"/>
      <c r="AI47" s="179" t="s">
        <v>515</v>
      </c>
      <c r="AJ47" s="169"/>
      <c r="AK47" s="175"/>
      <c r="AL47" s="179" t="s">
        <v>515</v>
      </c>
      <c r="AM47" s="169"/>
      <c r="AN47" s="175"/>
      <c r="AO47" s="179" t="s">
        <v>515</v>
      </c>
      <c r="AP47" s="169"/>
      <c r="AQ47" s="175"/>
      <c r="AR47" s="157" t="s">
        <v>515</v>
      </c>
      <c r="AS47" s="164"/>
      <c r="AT47" s="183" t="s">
        <v>515</v>
      </c>
      <c r="AU47" s="169"/>
      <c r="AV47" s="160"/>
      <c r="AW47" s="179" t="s">
        <v>515</v>
      </c>
      <c r="AX47" s="169"/>
      <c r="AY47" s="173"/>
      <c r="AZ47" s="179" t="s">
        <v>515</v>
      </c>
      <c r="BA47" s="169"/>
      <c r="BB47" s="175"/>
      <c r="BC47" s="179" t="s">
        <v>515</v>
      </c>
      <c r="BD47" s="169"/>
      <c r="BE47" s="175"/>
      <c r="BF47" s="179" t="s">
        <v>515</v>
      </c>
      <c r="BG47" s="176"/>
      <c r="BH47" s="175"/>
      <c r="BI47" s="179" t="s">
        <v>515</v>
      </c>
      <c r="BJ47" s="20"/>
      <c r="BK47" s="175"/>
      <c r="BL47" s="179" t="s">
        <v>515</v>
      </c>
      <c r="BM47" s="19"/>
      <c r="BN47" s="175"/>
      <c r="BO47" s="179" t="s">
        <v>515</v>
      </c>
      <c r="BP47" s="20"/>
      <c r="BQ47" s="175"/>
      <c r="BR47" s="179" t="s">
        <v>515</v>
      </c>
      <c r="BS47" s="20"/>
      <c r="BT47" s="175"/>
      <c r="BU47" s="179" t="s">
        <v>515</v>
      </c>
      <c r="BV47" s="20"/>
      <c r="BW47" s="175"/>
      <c r="BX47" s="179" t="s">
        <v>515</v>
      </c>
      <c r="BY47" s="20"/>
      <c r="BZ47" s="175"/>
      <c r="CA47" s="179" t="s">
        <v>515</v>
      </c>
      <c r="CB47" s="19"/>
      <c r="CC47" s="175"/>
      <c r="CD47" s="179" t="s">
        <v>515</v>
      </c>
      <c r="CE47" s="20"/>
      <c r="CF47" s="175"/>
      <c r="CG47" s="171" t="s">
        <v>515</v>
      </c>
    </row>
    <row r="48" spans="1:85" s="18" customFormat="1" ht="14.25">
      <c r="A48" s="19" t="s">
        <v>224</v>
      </c>
      <c r="B48" s="19">
        <v>1439</v>
      </c>
      <c r="C48" s="19" t="s">
        <v>152</v>
      </c>
      <c r="D48" s="125">
        <v>2020</v>
      </c>
      <c r="E48" s="179" t="s">
        <v>515</v>
      </c>
      <c r="F48" s="169"/>
      <c r="G48" s="175"/>
      <c r="H48" s="179" t="s">
        <v>515</v>
      </c>
      <c r="I48" s="169"/>
      <c r="J48" s="175"/>
      <c r="K48" s="179" t="s">
        <v>515</v>
      </c>
      <c r="L48" s="169"/>
      <c r="M48" s="175"/>
      <c r="N48" s="179" t="s">
        <v>515</v>
      </c>
      <c r="O48" s="169"/>
      <c r="P48" s="175"/>
      <c r="Q48" s="179" t="s">
        <v>515</v>
      </c>
      <c r="R48" s="169"/>
      <c r="S48" s="175"/>
      <c r="T48" s="179" t="s">
        <v>515</v>
      </c>
      <c r="U48" s="169"/>
      <c r="V48" s="175"/>
      <c r="W48" s="179" t="s">
        <v>515</v>
      </c>
      <c r="X48" s="169"/>
      <c r="Y48" s="175"/>
      <c r="Z48" s="179" t="s">
        <v>515</v>
      </c>
      <c r="AA48" s="169"/>
      <c r="AB48" s="175"/>
      <c r="AC48" s="179" t="s">
        <v>515</v>
      </c>
      <c r="AD48" s="169"/>
      <c r="AE48" s="175"/>
      <c r="AF48" s="179" t="s">
        <v>515</v>
      </c>
      <c r="AG48" s="169"/>
      <c r="AH48" s="175"/>
      <c r="AI48" s="179" t="s">
        <v>515</v>
      </c>
      <c r="AJ48" s="169"/>
      <c r="AK48" s="175"/>
      <c r="AL48" s="179" t="s">
        <v>515</v>
      </c>
      <c r="AM48" s="169"/>
      <c r="AN48" s="175"/>
      <c r="AO48" s="179" t="s">
        <v>515</v>
      </c>
      <c r="AP48" s="169"/>
      <c r="AQ48" s="175"/>
      <c r="AR48" s="157" t="s">
        <v>515</v>
      </c>
      <c r="AS48" s="164"/>
      <c r="AT48" s="183" t="s">
        <v>515</v>
      </c>
      <c r="AU48" s="169"/>
      <c r="AV48" s="160"/>
      <c r="AW48" s="179" t="s">
        <v>515</v>
      </c>
      <c r="AX48" s="169"/>
      <c r="AY48" s="173"/>
      <c r="AZ48" s="179" t="s">
        <v>515</v>
      </c>
      <c r="BA48" s="169"/>
      <c r="BB48" s="175"/>
      <c r="BC48" s="179" t="s">
        <v>515</v>
      </c>
      <c r="BD48" s="169"/>
      <c r="BE48" s="175"/>
      <c r="BF48" s="179" t="s">
        <v>515</v>
      </c>
      <c r="BG48" s="176"/>
      <c r="BH48" s="175"/>
      <c r="BI48" s="179" t="s">
        <v>515</v>
      </c>
      <c r="BJ48" s="20"/>
      <c r="BK48" s="175"/>
      <c r="BL48" s="179" t="s">
        <v>515</v>
      </c>
      <c r="BM48" s="19"/>
      <c r="BN48" s="175"/>
      <c r="BO48" s="179" t="s">
        <v>515</v>
      </c>
      <c r="BP48" s="20"/>
      <c r="BQ48" s="175"/>
      <c r="BR48" s="179" t="s">
        <v>515</v>
      </c>
      <c r="BS48" s="20"/>
      <c r="BT48" s="175"/>
      <c r="BU48" s="179" t="s">
        <v>515</v>
      </c>
      <c r="BV48" s="20"/>
      <c r="BW48" s="175"/>
      <c r="BX48" s="179" t="s">
        <v>515</v>
      </c>
      <c r="BY48" s="20"/>
      <c r="BZ48" s="175"/>
      <c r="CA48" s="179" t="s">
        <v>515</v>
      </c>
      <c r="CB48" s="19"/>
      <c r="CC48" s="175"/>
      <c r="CD48" s="179" t="s">
        <v>515</v>
      </c>
      <c r="CE48" s="20"/>
      <c r="CF48" s="175"/>
      <c r="CG48" s="171" t="s">
        <v>515</v>
      </c>
    </row>
    <row r="49" spans="1:85" s="18" customFormat="1" ht="14.25">
      <c r="A49" s="19" t="s">
        <v>225</v>
      </c>
      <c r="B49" s="19">
        <v>2026</v>
      </c>
      <c r="C49" s="19" t="s">
        <v>175</v>
      </c>
      <c r="D49" s="125">
        <v>2020</v>
      </c>
      <c r="E49" s="179" t="s">
        <v>155</v>
      </c>
      <c r="F49" s="169">
        <v>20</v>
      </c>
      <c r="G49" s="170">
        <v>1</v>
      </c>
      <c r="H49" s="179" t="s">
        <v>156</v>
      </c>
      <c r="I49" s="19"/>
      <c r="J49" s="170"/>
      <c r="K49" s="179" t="s">
        <v>155</v>
      </c>
      <c r="L49" s="169">
        <v>155</v>
      </c>
      <c r="M49" s="170">
        <v>0.98709677419354835</v>
      </c>
      <c r="N49" s="179" t="s">
        <v>155</v>
      </c>
      <c r="O49" s="169">
        <v>6</v>
      </c>
      <c r="P49" s="170">
        <v>0</v>
      </c>
      <c r="Q49" s="179" t="s">
        <v>156</v>
      </c>
      <c r="R49" s="169"/>
      <c r="S49" s="170"/>
      <c r="T49" s="179" t="s">
        <v>155</v>
      </c>
      <c r="U49" s="169">
        <v>120</v>
      </c>
      <c r="V49" s="170">
        <v>0.58333333333333337</v>
      </c>
      <c r="W49" s="179" t="s">
        <v>155</v>
      </c>
      <c r="X49" s="169">
        <v>235</v>
      </c>
      <c r="Y49" s="170">
        <v>0.51063829787234039</v>
      </c>
      <c r="Z49" s="179" t="s">
        <v>156</v>
      </c>
      <c r="AA49" s="169"/>
      <c r="AB49" s="170"/>
      <c r="AC49" s="179" t="s">
        <v>156</v>
      </c>
      <c r="AD49" s="169"/>
      <c r="AE49" s="170"/>
      <c r="AF49" s="179" t="s">
        <v>155</v>
      </c>
      <c r="AG49" s="169">
        <v>13</v>
      </c>
      <c r="AH49" s="170">
        <v>1</v>
      </c>
      <c r="AI49" s="179" t="s">
        <v>156</v>
      </c>
      <c r="AJ49" s="169"/>
      <c r="AK49" s="170"/>
      <c r="AL49" s="182" t="s">
        <v>156</v>
      </c>
      <c r="AM49" s="169"/>
      <c r="AN49" s="170"/>
      <c r="AO49" s="179" t="s">
        <v>155</v>
      </c>
      <c r="AP49" s="169">
        <v>80</v>
      </c>
      <c r="AQ49" s="170">
        <v>0.5</v>
      </c>
      <c r="AR49" s="84">
        <f t="shared" si="0"/>
        <v>629</v>
      </c>
      <c r="AS49" s="164"/>
      <c r="AT49" s="183" t="s">
        <v>156</v>
      </c>
      <c r="AU49" s="169"/>
      <c r="AV49" s="160"/>
      <c r="AW49" s="179" t="s">
        <v>156</v>
      </c>
      <c r="AX49" s="169"/>
      <c r="AY49" s="173"/>
      <c r="AZ49" s="185" t="s">
        <v>156</v>
      </c>
      <c r="BA49" s="169"/>
      <c r="BB49" s="175"/>
      <c r="BC49" s="179" t="s">
        <v>156</v>
      </c>
      <c r="BD49" s="169"/>
      <c r="BE49" s="175"/>
      <c r="BF49" s="186" t="s">
        <v>156</v>
      </c>
      <c r="BG49" s="176"/>
      <c r="BH49" s="175"/>
      <c r="BI49" s="185" t="s">
        <v>156</v>
      </c>
      <c r="BJ49" s="20"/>
      <c r="BK49" s="175"/>
      <c r="BL49" s="179" t="s">
        <v>156</v>
      </c>
      <c r="BM49" s="176"/>
      <c r="BN49" s="175"/>
      <c r="BO49" s="185" t="s">
        <v>156</v>
      </c>
      <c r="BP49" s="20"/>
      <c r="BQ49" s="175"/>
      <c r="BR49" s="185" t="s">
        <v>156</v>
      </c>
      <c r="BS49" s="20"/>
      <c r="BT49" s="175"/>
      <c r="BU49" s="185" t="s">
        <v>156</v>
      </c>
      <c r="BV49" s="20"/>
      <c r="BW49" s="175"/>
      <c r="BX49" s="185" t="s">
        <v>156</v>
      </c>
      <c r="BY49" s="20"/>
      <c r="BZ49" s="175"/>
      <c r="CA49" s="185" t="s">
        <v>156</v>
      </c>
      <c r="CB49" s="20"/>
      <c r="CC49" s="175"/>
      <c r="CD49" s="185" t="s">
        <v>156</v>
      </c>
      <c r="CE49" s="20"/>
      <c r="CF49" s="175"/>
      <c r="CG49" s="159">
        <v>0</v>
      </c>
    </row>
    <row r="50" spans="1:85" s="18" customFormat="1" ht="14.25">
      <c r="A50" s="19" t="s">
        <v>226</v>
      </c>
      <c r="B50" s="19">
        <v>662</v>
      </c>
      <c r="C50" s="19" t="s">
        <v>163</v>
      </c>
      <c r="D50" s="125">
        <v>2020</v>
      </c>
      <c r="E50" s="179" t="s">
        <v>156</v>
      </c>
      <c r="F50" s="19"/>
      <c r="G50" s="170"/>
      <c r="H50" s="179" t="s">
        <v>156</v>
      </c>
      <c r="I50" s="19"/>
      <c r="J50" s="170"/>
      <c r="K50" s="179" t="s">
        <v>155</v>
      </c>
      <c r="L50" s="169">
        <v>500</v>
      </c>
      <c r="M50" s="170">
        <v>1</v>
      </c>
      <c r="N50" s="179" t="s">
        <v>156</v>
      </c>
      <c r="O50" s="19"/>
      <c r="P50" s="170"/>
      <c r="Q50" s="179" t="s">
        <v>156</v>
      </c>
      <c r="R50" s="19"/>
      <c r="S50" s="170"/>
      <c r="T50" s="179" t="s">
        <v>155</v>
      </c>
      <c r="U50" s="169">
        <v>3750</v>
      </c>
      <c r="V50" s="167" t="s">
        <v>161</v>
      </c>
      <c r="W50" s="179" t="s">
        <v>155</v>
      </c>
      <c r="X50" s="169">
        <v>15760</v>
      </c>
      <c r="Y50" s="167" t="s">
        <v>161</v>
      </c>
      <c r="Z50" s="179" t="s">
        <v>156</v>
      </c>
      <c r="AA50" s="19"/>
      <c r="AB50" s="170"/>
      <c r="AC50" s="179" t="s">
        <v>156</v>
      </c>
      <c r="AD50" s="19"/>
      <c r="AE50" s="170"/>
      <c r="AF50" s="179" t="s">
        <v>156</v>
      </c>
      <c r="AG50" s="19"/>
      <c r="AH50" s="170"/>
      <c r="AI50" s="179" t="s">
        <v>156</v>
      </c>
      <c r="AJ50" s="19"/>
      <c r="AK50" s="170"/>
      <c r="AL50" s="182" t="s">
        <v>155</v>
      </c>
      <c r="AM50" s="169">
        <v>120</v>
      </c>
      <c r="AN50" s="167" t="s">
        <v>161</v>
      </c>
      <c r="AO50" s="179" t="s">
        <v>156</v>
      </c>
      <c r="AP50" s="19"/>
      <c r="AQ50" s="170"/>
      <c r="AR50" s="84">
        <f t="shared" si="0"/>
        <v>20130</v>
      </c>
      <c r="AS50" s="164"/>
      <c r="AT50" s="183" t="s">
        <v>156</v>
      </c>
      <c r="AU50" s="169"/>
      <c r="AV50" s="160"/>
      <c r="AW50" s="179" t="s">
        <v>156</v>
      </c>
      <c r="AX50" s="169"/>
      <c r="AY50" s="173"/>
      <c r="AZ50" s="181" t="s">
        <v>156</v>
      </c>
      <c r="BA50" s="169"/>
      <c r="BB50" s="175"/>
      <c r="BC50" s="179" t="s">
        <v>156</v>
      </c>
      <c r="BD50" s="169"/>
      <c r="BE50" s="175"/>
      <c r="BF50" s="181" t="s">
        <v>156</v>
      </c>
      <c r="BG50" s="176"/>
      <c r="BH50" s="175"/>
      <c r="BI50" s="181" t="s">
        <v>155</v>
      </c>
      <c r="BJ50" s="19">
        <v>40</v>
      </c>
      <c r="BK50" s="167" t="s">
        <v>161</v>
      </c>
      <c r="BL50" s="179" t="s">
        <v>156</v>
      </c>
      <c r="BM50" s="176"/>
      <c r="BN50" s="175"/>
      <c r="BO50" s="181" t="s">
        <v>156</v>
      </c>
      <c r="BP50" s="20"/>
      <c r="BQ50" s="175"/>
      <c r="BR50" s="181" t="s">
        <v>156</v>
      </c>
      <c r="BS50" s="20"/>
      <c r="BT50" s="175"/>
      <c r="BU50" s="181" t="s">
        <v>156</v>
      </c>
      <c r="BV50" s="20"/>
      <c r="BW50" s="175"/>
      <c r="BX50" s="181" t="s">
        <v>156</v>
      </c>
      <c r="BY50" s="20"/>
      <c r="BZ50" s="175"/>
      <c r="CA50" s="181" t="s">
        <v>156</v>
      </c>
      <c r="CB50" s="20"/>
      <c r="CC50" s="175"/>
      <c r="CD50" s="181" t="s">
        <v>156</v>
      </c>
      <c r="CE50" s="20"/>
      <c r="CF50" s="175"/>
      <c r="CG50" s="159">
        <f t="shared" si="1"/>
        <v>40</v>
      </c>
    </row>
    <row r="51" spans="1:85" s="18" customFormat="1" ht="14.25">
      <c r="A51" s="19" t="s">
        <v>227</v>
      </c>
      <c r="B51" s="19">
        <v>461</v>
      </c>
      <c r="C51" s="19" t="s">
        <v>212</v>
      </c>
      <c r="D51" s="125">
        <v>2020</v>
      </c>
      <c r="E51" s="179" t="s">
        <v>156</v>
      </c>
      <c r="F51" s="169"/>
      <c r="G51" s="170"/>
      <c r="H51" s="179" t="s">
        <v>156</v>
      </c>
      <c r="I51" s="169"/>
      <c r="J51" s="170"/>
      <c r="K51" s="179" t="s">
        <v>155</v>
      </c>
      <c r="L51" s="169">
        <v>1801</v>
      </c>
      <c r="M51" s="170">
        <v>0.80566352026651855</v>
      </c>
      <c r="N51" s="179" t="s">
        <v>155</v>
      </c>
      <c r="O51" s="169">
        <v>205</v>
      </c>
      <c r="P51" s="170">
        <v>0.36585365853658536</v>
      </c>
      <c r="Q51" s="179" t="s">
        <v>156</v>
      </c>
      <c r="R51" s="169"/>
      <c r="S51" s="170"/>
      <c r="T51" s="179" t="s">
        <v>155</v>
      </c>
      <c r="U51" s="169">
        <v>422</v>
      </c>
      <c r="V51" s="170">
        <v>0.55213270142180093</v>
      </c>
      <c r="W51" s="179" t="s">
        <v>155</v>
      </c>
      <c r="X51" s="169">
        <v>7346</v>
      </c>
      <c r="Y51" s="170">
        <v>0.48189490879390146</v>
      </c>
      <c r="Z51" s="179" t="s">
        <v>156</v>
      </c>
      <c r="AA51" s="169"/>
      <c r="AB51" s="170"/>
      <c r="AC51" s="179" t="s">
        <v>156</v>
      </c>
      <c r="AD51" s="169"/>
      <c r="AE51" s="170"/>
      <c r="AF51" s="179" t="s">
        <v>155</v>
      </c>
      <c r="AG51" s="169">
        <v>1239</v>
      </c>
      <c r="AH51" s="170">
        <v>0.83212267958030672</v>
      </c>
      <c r="AI51" s="179" t="s">
        <v>155</v>
      </c>
      <c r="AJ51" s="169">
        <v>465</v>
      </c>
      <c r="AK51" s="170">
        <v>0.8666666666666667</v>
      </c>
      <c r="AL51" s="182" t="s">
        <v>155</v>
      </c>
      <c r="AM51" s="169">
        <v>229</v>
      </c>
      <c r="AN51" s="170">
        <v>0.611353711790393</v>
      </c>
      <c r="AO51" s="179" t="s">
        <v>156</v>
      </c>
      <c r="AP51" s="169"/>
      <c r="AQ51" s="170"/>
      <c r="AR51" s="84">
        <f t="shared" si="0"/>
        <v>11707</v>
      </c>
      <c r="AS51" s="164"/>
      <c r="AT51" s="183" t="s">
        <v>156</v>
      </c>
      <c r="AU51" s="169"/>
      <c r="AV51" s="160"/>
      <c r="AW51" s="179" t="s">
        <v>156</v>
      </c>
      <c r="AX51" s="169"/>
      <c r="AY51" s="173"/>
      <c r="AZ51" s="185" t="s">
        <v>156</v>
      </c>
      <c r="BA51" s="169"/>
      <c r="BB51" s="175"/>
      <c r="BC51" s="179" t="s">
        <v>156</v>
      </c>
      <c r="BD51" s="169"/>
      <c r="BE51" s="175"/>
      <c r="BF51" s="186" t="s">
        <v>156</v>
      </c>
      <c r="BG51" s="176"/>
      <c r="BH51" s="175"/>
      <c r="BI51" s="185" t="s">
        <v>156</v>
      </c>
      <c r="BJ51" s="20"/>
      <c r="BK51" s="175"/>
      <c r="BL51" s="179" t="s">
        <v>156</v>
      </c>
      <c r="BM51" s="176"/>
      <c r="BN51" s="175"/>
      <c r="BO51" s="185" t="s">
        <v>156</v>
      </c>
      <c r="BP51" s="20"/>
      <c r="BQ51" s="175"/>
      <c r="BR51" s="185" t="s">
        <v>156</v>
      </c>
      <c r="BS51" s="20"/>
      <c r="BT51" s="175"/>
      <c r="BU51" s="185" t="s">
        <v>156</v>
      </c>
      <c r="BV51" s="20"/>
      <c r="BW51" s="175"/>
      <c r="BX51" s="185" t="s">
        <v>156</v>
      </c>
      <c r="BY51" s="20"/>
      <c r="BZ51" s="175"/>
      <c r="CA51" s="185" t="s">
        <v>156</v>
      </c>
      <c r="CB51" s="20"/>
      <c r="CC51" s="175"/>
      <c r="CD51" s="185" t="s">
        <v>156</v>
      </c>
      <c r="CE51" s="20"/>
      <c r="CF51" s="175"/>
      <c r="CG51" s="159">
        <v>0</v>
      </c>
    </row>
    <row r="52" spans="1:85" s="18" customFormat="1" ht="14.25">
      <c r="A52" s="19" t="s">
        <v>228</v>
      </c>
      <c r="B52" s="19">
        <v>617</v>
      </c>
      <c r="C52" s="19" t="s">
        <v>163</v>
      </c>
      <c r="D52" s="125">
        <v>2020</v>
      </c>
      <c r="E52" s="179" t="s">
        <v>515</v>
      </c>
      <c r="F52" s="169"/>
      <c r="G52" s="175"/>
      <c r="H52" s="179" t="s">
        <v>515</v>
      </c>
      <c r="I52" s="169"/>
      <c r="J52" s="175"/>
      <c r="K52" s="179" t="s">
        <v>515</v>
      </c>
      <c r="L52" s="169"/>
      <c r="M52" s="175"/>
      <c r="N52" s="179" t="s">
        <v>515</v>
      </c>
      <c r="O52" s="169"/>
      <c r="P52" s="175"/>
      <c r="Q52" s="179" t="s">
        <v>515</v>
      </c>
      <c r="R52" s="169"/>
      <c r="S52" s="175"/>
      <c r="T52" s="179" t="s">
        <v>515</v>
      </c>
      <c r="U52" s="169"/>
      <c r="V52" s="175"/>
      <c r="W52" s="179" t="s">
        <v>515</v>
      </c>
      <c r="X52" s="169"/>
      <c r="Y52" s="175"/>
      <c r="Z52" s="179" t="s">
        <v>515</v>
      </c>
      <c r="AA52" s="169"/>
      <c r="AB52" s="175"/>
      <c r="AC52" s="179" t="s">
        <v>515</v>
      </c>
      <c r="AD52" s="169"/>
      <c r="AE52" s="175"/>
      <c r="AF52" s="179" t="s">
        <v>515</v>
      </c>
      <c r="AG52" s="169"/>
      <c r="AH52" s="175"/>
      <c r="AI52" s="179" t="s">
        <v>515</v>
      </c>
      <c r="AJ52" s="169"/>
      <c r="AK52" s="175"/>
      <c r="AL52" s="179" t="s">
        <v>515</v>
      </c>
      <c r="AM52" s="169"/>
      <c r="AN52" s="175"/>
      <c r="AO52" s="179" t="s">
        <v>515</v>
      </c>
      <c r="AP52" s="169"/>
      <c r="AQ52" s="175"/>
      <c r="AR52" s="157" t="s">
        <v>515</v>
      </c>
      <c r="AS52" s="164"/>
      <c r="AT52" s="183" t="s">
        <v>515</v>
      </c>
      <c r="AU52" s="169"/>
      <c r="AV52" s="160"/>
      <c r="AW52" s="179" t="s">
        <v>515</v>
      </c>
      <c r="AX52" s="169"/>
      <c r="AY52" s="173"/>
      <c r="AZ52" s="179" t="s">
        <v>515</v>
      </c>
      <c r="BA52" s="169"/>
      <c r="BB52" s="175"/>
      <c r="BC52" s="179" t="s">
        <v>515</v>
      </c>
      <c r="BD52" s="169"/>
      <c r="BE52" s="175"/>
      <c r="BF52" s="179" t="s">
        <v>515</v>
      </c>
      <c r="BG52" s="176"/>
      <c r="BH52" s="175"/>
      <c r="BI52" s="179" t="s">
        <v>515</v>
      </c>
      <c r="BJ52" s="20"/>
      <c r="BK52" s="175"/>
      <c r="BL52" s="179" t="s">
        <v>515</v>
      </c>
      <c r="BM52" s="19"/>
      <c r="BN52" s="175"/>
      <c r="BO52" s="179" t="s">
        <v>515</v>
      </c>
      <c r="BP52" s="20"/>
      <c r="BQ52" s="175"/>
      <c r="BR52" s="179" t="s">
        <v>515</v>
      </c>
      <c r="BS52" s="20"/>
      <c r="BT52" s="175"/>
      <c r="BU52" s="179" t="s">
        <v>515</v>
      </c>
      <c r="BV52" s="20"/>
      <c r="BW52" s="175"/>
      <c r="BX52" s="179" t="s">
        <v>515</v>
      </c>
      <c r="BY52" s="20"/>
      <c r="BZ52" s="175"/>
      <c r="CA52" s="179" t="s">
        <v>515</v>
      </c>
      <c r="CB52" s="19"/>
      <c r="CC52" s="175"/>
      <c r="CD52" s="179" t="s">
        <v>515</v>
      </c>
      <c r="CE52" s="20"/>
      <c r="CF52" s="175"/>
      <c r="CG52" s="171" t="s">
        <v>515</v>
      </c>
    </row>
    <row r="53" spans="1:85" s="18" customFormat="1" ht="14.25">
      <c r="A53" s="19" t="s">
        <v>229</v>
      </c>
      <c r="B53" s="19">
        <v>980</v>
      </c>
      <c r="C53" s="19" t="s">
        <v>230</v>
      </c>
      <c r="D53" s="125">
        <v>2020</v>
      </c>
      <c r="E53" s="179" t="s">
        <v>155</v>
      </c>
      <c r="F53" s="169">
        <v>833</v>
      </c>
      <c r="G53" s="170">
        <v>0.8679471788715486</v>
      </c>
      <c r="H53" s="179" t="s">
        <v>156</v>
      </c>
      <c r="I53" s="169"/>
      <c r="J53" s="170"/>
      <c r="K53" s="179" t="s">
        <v>155</v>
      </c>
      <c r="L53" s="169">
        <v>6851</v>
      </c>
      <c r="M53" s="170">
        <v>0.91928185666326079</v>
      </c>
      <c r="N53" s="179" t="s">
        <v>155</v>
      </c>
      <c r="O53" s="169">
        <v>583</v>
      </c>
      <c r="P53" s="170">
        <v>0.23327615780445971</v>
      </c>
      <c r="Q53" s="179" t="s">
        <v>156</v>
      </c>
      <c r="R53" s="169"/>
      <c r="S53" s="170"/>
      <c r="T53" s="179" t="s">
        <v>155</v>
      </c>
      <c r="U53" s="169">
        <v>5021</v>
      </c>
      <c r="V53" s="170">
        <v>0.65684126667994425</v>
      </c>
      <c r="W53" s="179" t="s">
        <v>155</v>
      </c>
      <c r="X53" s="169">
        <v>19978</v>
      </c>
      <c r="Y53" s="170">
        <v>0.55085594153568929</v>
      </c>
      <c r="Z53" s="179" t="s">
        <v>156</v>
      </c>
      <c r="AA53" s="169"/>
      <c r="AB53" s="170"/>
      <c r="AC53" s="179" t="s">
        <v>156</v>
      </c>
      <c r="AD53" s="169"/>
      <c r="AE53" s="170"/>
      <c r="AF53" s="179" t="s">
        <v>155</v>
      </c>
      <c r="AG53" s="169">
        <v>2674</v>
      </c>
      <c r="AH53" s="170">
        <v>0.6428571428571429</v>
      </c>
      <c r="AI53" s="179" t="s">
        <v>156</v>
      </c>
      <c r="AJ53" s="169"/>
      <c r="AK53" s="170"/>
      <c r="AL53" s="182" t="s">
        <v>155</v>
      </c>
      <c r="AM53" s="169">
        <v>106</v>
      </c>
      <c r="AN53" s="170">
        <v>0.59433962264150941</v>
      </c>
      <c r="AO53" s="179" t="s">
        <v>156</v>
      </c>
      <c r="AP53" s="169"/>
      <c r="AQ53" s="170"/>
      <c r="AR53" s="84">
        <f t="shared" si="0"/>
        <v>36046</v>
      </c>
      <c r="AS53" s="164"/>
      <c r="AT53" s="183" t="s">
        <v>156</v>
      </c>
      <c r="AU53" s="169"/>
      <c r="AV53" s="160"/>
      <c r="AW53" s="179" t="s">
        <v>156</v>
      </c>
      <c r="AX53" s="169"/>
      <c r="AY53" s="173"/>
      <c r="AZ53" s="185" t="s">
        <v>156</v>
      </c>
      <c r="BA53" s="169"/>
      <c r="BB53" s="175"/>
      <c r="BC53" s="179" t="s">
        <v>156</v>
      </c>
      <c r="BD53" s="169"/>
      <c r="BE53" s="175"/>
      <c r="BF53" s="186" t="s">
        <v>156</v>
      </c>
      <c r="BG53" s="176"/>
      <c r="BH53" s="175"/>
      <c r="BI53" s="185" t="s">
        <v>156</v>
      </c>
      <c r="BJ53" s="20"/>
      <c r="BK53" s="175"/>
      <c r="BL53" s="179" t="s">
        <v>156</v>
      </c>
      <c r="BM53" s="176"/>
      <c r="BN53" s="175"/>
      <c r="BO53" s="185" t="s">
        <v>156</v>
      </c>
      <c r="BP53" s="20"/>
      <c r="BQ53" s="175"/>
      <c r="BR53" s="185" t="s">
        <v>156</v>
      </c>
      <c r="BS53" s="20"/>
      <c r="BT53" s="175"/>
      <c r="BU53" s="185" t="s">
        <v>156</v>
      </c>
      <c r="BV53" s="20"/>
      <c r="BW53" s="175"/>
      <c r="BX53" s="185" t="s">
        <v>156</v>
      </c>
      <c r="BY53" s="20"/>
      <c r="BZ53" s="175"/>
      <c r="CA53" s="185" t="s">
        <v>156</v>
      </c>
      <c r="CB53" s="20"/>
      <c r="CC53" s="175"/>
      <c r="CD53" s="185" t="s">
        <v>156</v>
      </c>
      <c r="CE53" s="20"/>
      <c r="CF53" s="175"/>
      <c r="CG53" s="159">
        <v>0</v>
      </c>
    </row>
    <row r="54" spans="1:85" s="18" customFormat="1" ht="14.25">
      <c r="A54" s="19" t="s">
        <v>231</v>
      </c>
      <c r="B54" s="19">
        <v>1764</v>
      </c>
      <c r="C54" s="19" t="s">
        <v>171</v>
      </c>
      <c r="D54" s="125">
        <v>2020</v>
      </c>
      <c r="E54" s="179" t="s">
        <v>516</v>
      </c>
      <c r="F54" s="169"/>
      <c r="G54" s="175"/>
      <c r="H54" s="179" t="s">
        <v>516</v>
      </c>
      <c r="I54" s="169"/>
      <c r="J54" s="175"/>
      <c r="K54" s="179" t="s">
        <v>516</v>
      </c>
      <c r="L54" s="169"/>
      <c r="M54" s="175"/>
      <c r="N54" s="179" t="s">
        <v>516</v>
      </c>
      <c r="O54" s="169"/>
      <c r="P54" s="175"/>
      <c r="Q54" s="179" t="s">
        <v>516</v>
      </c>
      <c r="R54" s="169"/>
      <c r="S54" s="175"/>
      <c r="T54" s="179" t="s">
        <v>516</v>
      </c>
      <c r="U54" s="169"/>
      <c r="V54" s="175"/>
      <c r="W54" s="179" t="s">
        <v>516</v>
      </c>
      <c r="X54" s="169"/>
      <c r="Y54" s="175"/>
      <c r="Z54" s="179" t="s">
        <v>516</v>
      </c>
      <c r="AA54" s="169"/>
      <c r="AB54" s="175"/>
      <c r="AC54" s="179" t="s">
        <v>516</v>
      </c>
      <c r="AD54" s="169"/>
      <c r="AE54" s="175"/>
      <c r="AF54" s="179" t="s">
        <v>516</v>
      </c>
      <c r="AG54" s="169"/>
      <c r="AH54" s="175"/>
      <c r="AI54" s="179" t="s">
        <v>516</v>
      </c>
      <c r="AJ54" s="169"/>
      <c r="AK54" s="175"/>
      <c r="AL54" s="179" t="s">
        <v>516</v>
      </c>
      <c r="AM54" s="169"/>
      <c r="AN54" s="175"/>
      <c r="AO54" s="179" t="s">
        <v>516</v>
      </c>
      <c r="AP54" s="169"/>
      <c r="AQ54" s="175"/>
      <c r="AR54" s="157" t="s">
        <v>517</v>
      </c>
      <c r="AS54" s="164"/>
      <c r="AT54" s="184" t="s">
        <v>516</v>
      </c>
      <c r="AU54" s="65"/>
      <c r="AV54" s="177"/>
      <c r="AW54" s="180" t="s">
        <v>516</v>
      </c>
      <c r="AX54" s="65"/>
      <c r="AY54" s="177"/>
      <c r="AZ54" s="180" t="s">
        <v>516</v>
      </c>
      <c r="BA54" s="65"/>
      <c r="BB54" s="177"/>
      <c r="BC54" s="180" t="s">
        <v>516</v>
      </c>
      <c r="BD54" s="65"/>
      <c r="BE54" s="177"/>
      <c r="BF54" s="180" t="s">
        <v>516</v>
      </c>
      <c r="BG54" s="65"/>
      <c r="BH54" s="177"/>
      <c r="BI54" s="180" t="s">
        <v>516</v>
      </c>
      <c r="BJ54" s="65"/>
      <c r="BK54" s="177"/>
      <c r="BL54" s="180" t="s">
        <v>516</v>
      </c>
      <c r="BM54" s="65"/>
      <c r="BN54" s="177"/>
      <c r="BO54" s="180" t="s">
        <v>516</v>
      </c>
      <c r="BP54" s="65"/>
      <c r="BQ54" s="177"/>
      <c r="BR54" s="180" t="s">
        <v>516</v>
      </c>
      <c r="BS54" s="65"/>
      <c r="BT54" s="177"/>
      <c r="BU54" s="180" t="s">
        <v>516</v>
      </c>
      <c r="BV54" s="65"/>
      <c r="BW54" s="177"/>
      <c r="BX54" s="180" t="s">
        <v>516</v>
      </c>
      <c r="BY54" s="65"/>
      <c r="BZ54" s="177"/>
      <c r="CA54" s="180" t="s">
        <v>516</v>
      </c>
      <c r="CB54" s="65"/>
      <c r="CC54" s="177"/>
      <c r="CD54" s="180" t="s">
        <v>516</v>
      </c>
      <c r="CE54" s="65"/>
      <c r="CF54" s="177"/>
      <c r="CG54" s="159" t="s">
        <v>517</v>
      </c>
    </row>
    <row r="55" spans="1:85" s="18" customFormat="1" ht="14.25">
      <c r="A55" s="19" t="s">
        <v>232</v>
      </c>
      <c r="B55" s="19">
        <v>1444</v>
      </c>
      <c r="C55" s="19" t="s">
        <v>152</v>
      </c>
      <c r="D55" s="125">
        <v>2020</v>
      </c>
      <c r="E55" s="179" t="s">
        <v>156</v>
      </c>
      <c r="F55" s="169"/>
      <c r="G55" s="170"/>
      <c r="H55" s="179" t="s">
        <v>156</v>
      </c>
      <c r="I55" s="169"/>
      <c r="J55" s="170"/>
      <c r="K55" s="179" t="s">
        <v>155</v>
      </c>
      <c r="L55" s="169">
        <v>600</v>
      </c>
      <c r="M55" s="170">
        <v>1</v>
      </c>
      <c r="N55" s="179" t="s">
        <v>155</v>
      </c>
      <c r="O55" s="169">
        <v>120</v>
      </c>
      <c r="P55" s="170">
        <v>0</v>
      </c>
      <c r="Q55" s="179" t="s">
        <v>156</v>
      </c>
      <c r="R55" s="169"/>
      <c r="S55" s="170"/>
      <c r="T55" s="179" t="s">
        <v>155</v>
      </c>
      <c r="U55" s="169">
        <v>420</v>
      </c>
      <c r="V55" s="170">
        <v>0.7142857142857143</v>
      </c>
      <c r="W55" s="179" t="s">
        <v>155</v>
      </c>
      <c r="X55" s="169">
        <v>3528</v>
      </c>
      <c r="Y55" s="170">
        <v>0.66326530612244894</v>
      </c>
      <c r="Z55" s="179" t="s">
        <v>156</v>
      </c>
      <c r="AA55" s="169"/>
      <c r="AB55" s="170"/>
      <c r="AC55" s="179" t="s">
        <v>156</v>
      </c>
      <c r="AD55" s="169"/>
      <c r="AE55" s="170"/>
      <c r="AF55" s="179" t="s">
        <v>156</v>
      </c>
      <c r="AG55" s="169"/>
      <c r="AH55" s="170"/>
      <c r="AI55" s="179" t="s">
        <v>156</v>
      </c>
      <c r="AJ55" s="169"/>
      <c r="AK55" s="170"/>
      <c r="AL55" s="182" t="s">
        <v>156</v>
      </c>
      <c r="AM55" s="169"/>
      <c r="AN55" s="170"/>
      <c r="AO55" s="179" t="s">
        <v>156</v>
      </c>
      <c r="AP55" s="169"/>
      <c r="AQ55" s="170"/>
      <c r="AR55" s="84">
        <f t="shared" si="0"/>
        <v>4668</v>
      </c>
      <c r="AS55" s="164"/>
      <c r="AT55" s="183" t="s">
        <v>156</v>
      </c>
      <c r="AU55" s="169"/>
      <c r="AV55" s="160"/>
      <c r="AW55" s="179" t="s">
        <v>156</v>
      </c>
      <c r="AX55" s="169"/>
      <c r="AY55" s="173"/>
      <c r="AZ55" s="185" t="s">
        <v>156</v>
      </c>
      <c r="BA55" s="169"/>
      <c r="BB55" s="175"/>
      <c r="BC55" s="179" t="s">
        <v>156</v>
      </c>
      <c r="BD55" s="169"/>
      <c r="BE55" s="175"/>
      <c r="BF55" s="186" t="s">
        <v>156</v>
      </c>
      <c r="BG55" s="176"/>
      <c r="BH55" s="175"/>
      <c r="BI55" s="185" t="s">
        <v>156</v>
      </c>
      <c r="BJ55" s="20"/>
      <c r="BK55" s="175"/>
      <c r="BL55" s="179" t="s">
        <v>156</v>
      </c>
      <c r="BM55" s="176"/>
      <c r="BN55" s="175"/>
      <c r="BO55" s="185" t="s">
        <v>156</v>
      </c>
      <c r="BP55" s="20"/>
      <c r="BQ55" s="175"/>
      <c r="BR55" s="185" t="s">
        <v>156</v>
      </c>
      <c r="BS55" s="20"/>
      <c r="BT55" s="175"/>
      <c r="BU55" s="185" t="s">
        <v>156</v>
      </c>
      <c r="BV55" s="20"/>
      <c r="BW55" s="175"/>
      <c r="BX55" s="185" t="s">
        <v>156</v>
      </c>
      <c r="BY55" s="20"/>
      <c r="BZ55" s="175"/>
      <c r="CA55" s="185" t="s">
        <v>156</v>
      </c>
      <c r="CB55" s="20"/>
      <c r="CC55" s="175"/>
      <c r="CD55" s="185" t="s">
        <v>156</v>
      </c>
      <c r="CE55" s="20"/>
      <c r="CF55" s="175"/>
      <c r="CG55" s="159">
        <v>0</v>
      </c>
    </row>
    <row r="56" spans="1:85" s="18" customFormat="1" ht="14.25">
      <c r="A56" s="19" t="s">
        <v>233</v>
      </c>
      <c r="B56" s="19">
        <v>1447</v>
      </c>
      <c r="C56" s="19" t="s">
        <v>152</v>
      </c>
      <c r="D56" s="125">
        <v>2020</v>
      </c>
      <c r="E56" s="179" t="s">
        <v>515</v>
      </c>
      <c r="F56" s="169"/>
      <c r="G56" s="175"/>
      <c r="H56" s="179" t="s">
        <v>515</v>
      </c>
      <c r="I56" s="169"/>
      <c r="J56" s="175"/>
      <c r="K56" s="179" t="s">
        <v>515</v>
      </c>
      <c r="L56" s="169"/>
      <c r="M56" s="175"/>
      <c r="N56" s="179" t="s">
        <v>515</v>
      </c>
      <c r="O56" s="169"/>
      <c r="P56" s="175"/>
      <c r="Q56" s="179" t="s">
        <v>515</v>
      </c>
      <c r="R56" s="169"/>
      <c r="S56" s="175"/>
      <c r="T56" s="179" t="s">
        <v>515</v>
      </c>
      <c r="U56" s="169"/>
      <c r="V56" s="175"/>
      <c r="W56" s="179" t="s">
        <v>515</v>
      </c>
      <c r="X56" s="169"/>
      <c r="Y56" s="175"/>
      <c r="Z56" s="179" t="s">
        <v>515</v>
      </c>
      <c r="AA56" s="169"/>
      <c r="AB56" s="175"/>
      <c r="AC56" s="179" t="s">
        <v>515</v>
      </c>
      <c r="AD56" s="169"/>
      <c r="AE56" s="175"/>
      <c r="AF56" s="179" t="s">
        <v>515</v>
      </c>
      <c r="AG56" s="169"/>
      <c r="AH56" s="175"/>
      <c r="AI56" s="179" t="s">
        <v>515</v>
      </c>
      <c r="AJ56" s="169"/>
      <c r="AK56" s="175"/>
      <c r="AL56" s="179" t="s">
        <v>515</v>
      </c>
      <c r="AM56" s="169"/>
      <c r="AN56" s="175"/>
      <c r="AO56" s="179" t="s">
        <v>515</v>
      </c>
      <c r="AP56" s="169"/>
      <c r="AQ56" s="175"/>
      <c r="AR56" s="157" t="s">
        <v>515</v>
      </c>
      <c r="AS56" s="164"/>
      <c r="AT56" s="183" t="s">
        <v>515</v>
      </c>
      <c r="AU56" s="169"/>
      <c r="AV56" s="160"/>
      <c r="AW56" s="179" t="s">
        <v>515</v>
      </c>
      <c r="AX56" s="169"/>
      <c r="AY56" s="173"/>
      <c r="AZ56" s="179" t="s">
        <v>515</v>
      </c>
      <c r="BA56" s="169"/>
      <c r="BB56" s="175"/>
      <c r="BC56" s="179" t="s">
        <v>515</v>
      </c>
      <c r="BD56" s="169"/>
      <c r="BE56" s="175"/>
      <c r="BF56" s="179" t="s">
        <v>515</v>
      </c>
      <c r="BG56" s="176"/>
      <c r="BH56" s="175"/>
      <c r="BI56" s="179" t="s">
        <v>515</v>
      </c>
      <c r="BJ56" s="20"/>
      <c r="BK56" s="175"/>
      <c r="BL56" s="179" t="s">
        <v>515</v>
      </c>
      <c r="BM56" s="19"/>
      <c r="BN56" s="175"/>
      <c r="BO56" s="179" t="s">
        <v>515</v>
      </c>
      <c r="BP56" s="20"/>
      <c r="BQ56" s="175"/>
      <c r="BR56" s="179" t="s">
        <v>515</v>
      </c>
      <c r="BS56" s="20"/>
      <c r="BT56" s="175"/>
      <c r="BU56" s="179" t="s">
        <v>515</v>
      </c>
      <c r="BV56" s="20"/>
      <c r="BW56" s="175"/>
      <c r="BX56" s="179" t="s">
        <v>515</v>
      </c>
      <c r="BY56" s="20"/>
      <c r="BZ56" s="175"/>
      <c r="CA56" s="179" t="s">
        <v>515</v>
      </c>
      <c r="CB56" s="19"/>
      <c r="CC56" s="175"/>
      <c r="CD56" s="179" t="s">
        <v>515</v>
      </c>
      <c r="CE56" s="20"/>
      <c r="CF56" s="175"/>
      <c r="CG56" s="171" t="s">
        <v>515</v>
      </c>
    </row>
    <row r="57" spans="1:85" s="18" customFormat="1" ht="14.25">
      <c r="A57" s="19" t="s">
        <v>234</v>
      </c>
      <c r="B57" s="19">
        <v>2523</v>
      </c>
      <c r="C57" s="19" t="s">
        <v>167</v>
      </c>
      <c r="D57" s="125">
        <v>2020</v>
      </c>
      <c r="E57" s="179" t="s">
        <v>156</v>
      </c>
      <c r="F57" s="169"/>
      <c r="G57" s="170"/>
      <c r="H57" s="179" t="s">
        <v>156</v>
      </c>
      <c r="I57" s="169"/>
      <c r="J57" s="170"/>
      <c r="K57" s="179" t="s">
        <v>155</v>
      </c>
      <c r="L57" s="169">
        <v>5160</v>
      </c>
      <c r="M57" s="170">
        <v>0.55426356589147285</v>
      </c>
      <c r="N57" s="179" t="s">
        <v>156</v>
      </c>
      <c r="O57" s="169"/>
      <c r="P57" s="170"/>
      <c r="Q57" s="179" t="s">
        <v>156</v>
      </c>
      <c r="R57" s="169"/>
      <c r="S57" s="170"/>
      <c r="T57" s="179" t="s">
        <v>155</v>
      </c>
      <c r="U57" s="169">
        <v>5640</v>
      </c>
      <c r="V57" s="170">
        <v>0.5</v>
      </c>
      <c r="W57" s="179" t="s">
        <v>155</v>
      </c>
      <c r="X57" s="169">
        <v>4470</v>
      </c>
      <c r="Y57" s="170">
        <v>0.5</v>
      </c>
      <c r="Z57" s="179" t="s">
        <v>155</v>
      </c>
      <c r="AA57" s="169">
        <v>200</v>
      </c>
      <c r="AB57" s="170">
        <v>0.5</v>
      </c>
      <c r="AC57" s="179" t="s">
        <v>156</v>
      </c>
      <c r="AD57" s="19"/>
      <c r="AE57" s="170"/>
      <c r="AF57" s="179" t="s">
        <v>155</v>
      </c>
      <c r="AG57" s="169">
        <v>300</v>
      </c>
      <c r="AH57" s="170">
        <v>0.5</v>
      </c>
      <c r="AI57" s="179" t="s">
        <v>156</v>
      </c>
      <c r="AJ57" s="19"/>
      <c r="AK57" s="170"/>
      <c r="AL57" s="182" t="s">
        <v>155</v>
      </c>
      <c r="AM57" s="169">
        <v>150</v>
      </c>
      <c r="AN57" s="170">
        <v>0.5</v>
      </c>
      <c r="AO57" s="179" t="s">
        <v>156</v>
      </c>
      <c r="AP57" s="169"/>
      <c r="AQ57" s="170"/>
      <c r="AR57" s="84">
        <f t="shared" si="0"/>
        <v>15920</v>
      </c>
      <c r="AS57" s="164"/>
      <c r="AT57" s="183" t="s">
        <v>156</v>
      </c>
      <c r="AU57" s="169"/>
      <c r="AV57" s="160"/>
      <c r="AW57" s="179" t="s">
        <v>156</v>
      </c>
      <c r="AX57" s="169"/>
      <c r="AY57" s="173"/>
      <c r="AZ57" s="181" t="s">
        <v>156</v>
      </c>
      <c r="BA57" s="169"/>
      <c r="BB57" s="175"/>
      <c r="BC57" s="179" t="s">
        <v>156</v>
      </c>
      <c r="BD57" s="169"/>
      <c r="BE57" s="175"/>
      <c r="BF57" s="181" t="s">
        <v>156</v>
      </c>
      <c r="BG57" s="19"/>
      <c r="BH57" s="175"/>
      <c r="BI57" s="181" t="s">
        <v>156</v>
      </c>
      <c r="BJ57" s="19"/>
      <c r="BK57" s="175"/>
      <c r="BL57" s="179" t="s">
        <v>156</v>
      </c>
      <c r="BM57" s="19"/>
      <c r="BN57" s="175"/>
      <c r="BO57" s="181" t="s">
        <v>156</v>
      </c>
      <c r="BP57" s="19"/>
      <c r="BQ57" s="175"/>
      <c r="BR57" s="181" t="s">
        <v>156</v>
      </c>
      <c r="BS57" s="19"/>
      <c r="BT57" s="175"/>
      <c r="BU57" s="181" t="s">
        <v>156</v>
      </c>
      <c r="BV57" s="19"/>
      <c r="BW57" s="175"/>
      <c r="BX57" s="181" t="s">
        <v>156</v>
      </c>
      <c r="BY57" s="19"/>
      <c r="BZ57" s="175"/>
      <c r="CA57" s="181" t="s">
        <v>156</v>
      </c>
      <c r="CB57" s="19"/>
      <c r="CC57" s="175"/>
      <c r="CD57" s="181" t="s">
        <v>156</v>
      </c>
      <c r="CE57" s="19"/>
      <c r="CF57" s="175"/>
      <c r="CG57" s="159">
        <f t="shared" si="1"/>
        <v>0</v>
      </c>
    </row>
    <row r="58" spans="1:85" s="18" customFormat="1" ht="14.25">
      <c r="A58" s="19" t="s">
        <v>235</v>
      </c>
      <c r="B58" s="19">
        <v>2180</v>
      </c>
      <c r="C58" s="19" t="s">
        <v>188</v>
      </c>
      <c r="D58" s="125">
        <v>2020</v>
      </c>
      <c r="E58" s="179" t="s">
        <v>155</v>
      </c>
      <c r="F58" s="169">
        <v>4437</v>
      </c>
      <c r="G58" s="170">
        <v>0.77867928780707685</v>
      </c>
      <c r="H58" s="179" t="s">
        <v>155</v>
      </c>
      <c r="I58" s="169">
        <v>4268</v>
      </c>
      <c r="J58" s="170">
        <v>0.79850046860356139</v>
      </c>
      <c r="K58" s="179" t="s">
        <v>155</v>
      </c>
      <c r="L58" s="169">
        <v>6595</v>
      </c>
      <c r="M58" s="170">
        <v>0.94056103108415468</v>
      </c>
      <c r="N58" s="179" t="s">
        <v>155</v>
      </c>
      <c r="O58" s="169">
        <v>1122</v>
      </c>
      <c r="P58" s="170">
        <v>0.28609625668449196</v>
      </c>
      <c r="Q58" s="179" t="s">
        <v>155</v>
      </c>
      <c r="R58" s="169">
        <v>288</v>
      </c>
      <c r="S58" s="170">
        <v>0.61458333333333337</v>
      </c>
      <c r="T58" s="179" t="s">
        <v>155</v>
      </c>
      <c r="U58" s="169">
        <v>8456</v>
      </c>
      <c r="V58" s="170">
        <v>0.58349101229895928</v>
      </c>
      <c r="W58" s="179" t="s">
        <v>155</v>
      </c>
      <c r="X58" s="169">
        <v>44895</v>
      </c>
      <c r="Y58" s="170">
        <v>0.51854326762445702</v>
      </c>
      <c r="Z58" s="179" t="s">
        <v>156</v>
      </c>
      <c r="AA58" s="19"/>
      <c r="AB58" s="170"/>
      <c r="AC58" s="179" t="s">
        <v>156</v>
      </c>
      <c r="AD58" s="19"/>
      <c r="AE58" s="170"/>
      <c r="AF58" s="179" t="s">
        <v>155</v>
      </c>
      <c r="AG58" s="169">
        <v>3977</v>
      </c>
      <c r="AH58" s="170">
        <v>0.727181292431481</v>
      </c>
      <c r="AI58" s="179" t="s">
        <v>156</v>
      </c>
      <c r="AJ58" s="19"/>
      <c r="AK58" s="170"/>
      <c r="AL58" s="182" t="s">
        <v>156</v>
      </c>
      <c r="AM58" s="169"/>
      <c r="AN58" s="170"/>
      <c r="AO58" s="179" t="s">
        <v>156</v>
      </c>
      <c r="AP58" s="19"/>
      <c r="AQ58" s="170"/>
      <c r="AR58" s="84">
        <f t="shared" si="0"/>
        <v>74038</v>
      </c>
      <c r="AS58" s="164"/>
      <c r="AT58" s="183" t="s">
        <v>155</v>
      </c>
      <c r="AU58" s="169">
        <v>300</v>
      </c>
      <c r="AV58" s="167" t="s">
        <v>161</v>
      </c>
      <c r="AW58" s="179" t="s">
        <v>155</v>
      </c>
      <c r="AX58" s="169">
        <v>90</v>
      </c>
      <c r="AY58" s="167" t="s">
        <v>161</v>
      </c>
      <c r="AZ58" s="181" t="s">
        <v>155</v>
      </c>
      <c r="BA58" s="169">
        <v>50</v>
      </c>
      <c r="BB58" s="167" t="s">
        <v>161</v>
      </c>
      <c r="BC58" s="179" t="s">
        <v>155</v>
      </c>
      <c r="BD58" s="169">
        <v>25</v>
      </c>
      <c r="BE58" s="167" t="s">
        <v>161</v>
      </c>
      <c r="BF58" s="181" t="s">
        <v>155</v>
      </c>
      <c r="BG58" s="19">
        <v>10</v>
      </c>
      <c r="BH58" s="167" t="s">
        <v>161</v>
      </c>
      <c r="BI58" s="181" t="s">
        <v>155</v>
      </c>
      <c r="BJ58" s="19">
        <v>300</v>
      </c>
      <c r="BK58" s="167" t="s">
        <v>161</v>
      </c>
      <c r="BL58" s="179" t="s">
        <v>155</v>
      </c>
      <c r="BM58" s="19">
        <v>100</v>
      </c>
      <c r="BN58" s="167" t="s">
        <v>161</v>
      </c>
      <c r="BO58" s="181" t="s">
        <v>156</v>
      </c>
      <c r="BP58" s="20"/>
      <c r="BQ58" s="175"/>
      <c r="BR58" s="181" t="s">
        <v>156</v>
      </c>
      <c r="BS58" s="20"/>
      <c r="BT58" s="175"/>
      <c r="BU58" s="181" t="s">
        <v>155</v>
      </c>
      <c r="BV58" s="19">
        <v>300</v>
      </c>
      <c r="BW58" s="167" t="s">
        <v>161</v>
      </c>
      <c r="BX58" s="181" t="s">
        <v>156</v>
      </c>
      <c r="BY58" s="20"/>
      <c r="BZ58" s="175"/>
      <c r="CA58" s="181" t="s">
        <v>156</v>
      </c>
      <c r="CB58" s="20"/>
      <c r="CC58" s="175"/>
      <c r="CD58" s="181" t="s">
        <v>156</v>
      </c>
      <c r="CE58" s="20"/>
      <c r="CF58" s="175"/>
      <c r="CG58" s="159">
        <f t="shared" si="1"/>
        <v>1175</v>
      </c>
    </row>
    <row r="59" spans="1:85" s="18" customFormat="1" ht="14.25">
      <c r="A59" s="19" t="s">
        <v>236</v>
      </c>
      <c r="B59" s="19">
        <v>1480</v>
      </c>
      <c r="C59" s="19" t="s">
        <v>152</v>
      </c>
      <c r="D59" s="125">
        <v>2020</v>
      </c>
      <c r="E59" s="179" t="s">
        <v>155</v>
      </c>
      <c r="F59" s="169">
        <v>19111</v>
      </c>
      <c r="G59" s="170">
        <v>0.76934749620637333</v>
      </c>
      <c r="H59" s="179" t="s">
        <v>155</v>
      </c>
      <c r="I59" s="169">
        <v>1450</v>
      </c>
      <c r="J59" s="170">
        <v>0.78</v>
      </c>
      <c r="K59" s="179" t="s">
        <v>155</v>
      </c>
      <c r="L59" s="169">
        <v>32538</v>
      </c>
      <c r="M59" s="170">
        <v>0.87789661319073087</v>
      </c>
      <c r="N59" s="179" t="s">
        <v>155</v>
      </c>
      <c r="O59" s="169">
        <v>3944</v>
      </c>
      <c r="P59" s="170">
        <v>0.34558823529411764</v>
      </c>
      <c r="Q59" s="179" t="s">
        <v>155</v>
      </c>
      <c r="R59" s="169">
        <v>87</v>
      </c>
      <c r="S59" s="170">
        <v>0</v>
      </c>
      <c r="T59" s="179" t="s">
        <v>155</v>
      </c>
      <c r="U59" s="169">
        <v>91582</v>
      </c>
      <c r="V59" s="170">
        <v>0.63552881570614317</v>
      </c>
      <c r="W59" s="179" t="s">
        <v>155</v>
      </c>
      <c r="X59" s="169">
        <v>130616</v>
      </c>
      <c r="Y59" s="170">
        <v>0.51576376554174064</v>
      </c>
      <c r="Z59" s="179" t="s">
        <v>156</v>
      </c>
      <c r="AA59" s="19"/>
      <c r="AB59" s="170"/>
      <c r="AC59" s="179" t="s">
        <v>156</v>
      </c>
      <c r="AD59" s="19"/>
      <c r="AE59" s="170"/>
      <c r="AF59" s="179" t="s">
        <v>155</v>
      </c>
      <c r="AG59" s="169">
        <v>15689</v>
      </c>
      <c r="AH59" s="170">
        <v>0.73567467652495377</v>
      </c>
      <c r="AI59" s="179" t="s">
        <v>155</v>
      </c>
      <c r="AJ59" s="169">
        <v>1392</v>
      </c>
      <c r="AK59" s="170">
        <v>0.91666666666666663</v>
      </c>
      <c r="AL59" s="182" t="s">
        <v>155</v>
      </c>
      <c r="AM59" s="169">
        <v>435</v>
      </c>
      <c r="AN59" s="170">
        <v>0.6</v>
      </c>
      <c r="AO59" s="179" t="s">
        <v>155</v>
      </c>
      <c r="AP59" s="169">
        <v>319</v>
      </c>
      <c r="AQ59" s="170">
        <v>0.54545454545454541</v>
      </c>
      <c r="AR59" s="84">
        <f t="shared" si="0"/>
        <v>297163</v>
      </c>
      <c r="AS59" s="164"/>
      <c r="AT59" s="183" t="s">
        <v>155</v>
      </c>
      <c r="AU59" s="169">
        <v>379</v>
      </c>
      <c r="AV59" s="161">
        <v>0.63324538258575203</v>
      </c>
      <c r="AW59" s="179" t="s">
        <v>155</v>
      </c>
      <c r="AX59" s="169">
        <v>60</v>
      </c>
      <c r="AY59" s="205">
        <v>0.5</v>
      </c>
      <c r="AZ59" s="181" t="s">
        <v>155</v>
      </c>
      <c r="BA59" s="169">
        <v>72</v>
      </c>
      <c r="BB59" s="175">
        <v>0.88888888888888884</v>
      </c>
      <c r="BC59" s="179" t="s">
        <v>155</v>
      </c>
      <c r="BD59" s="169">
        <v>38</v>
      </c>
      <c r="BE59" s="175">
        <v>0.55000000000000004</v>
      </c>
      <c r="BF59" s="181" t="s">
        <v>155</v>
      </c>
      <c r="BG59" s="19">
        <v>71</v>
      </c>
      <c r="BH59" s="175">
        <v>0.63380281690140849</v>
      </c>
      <c r="BI59" s="181" t="s">
        <v>155</v>
      </c>
      <c r="BJ59" s="19">
        <v>938</v>
      </c>
      <c r="BK59" s="167" t="s">
        <v>161</v>
      </c>
      <c r="BL59" s="179" t="s">
        <v>155</v>
      </c>
      <c r="BM59" s="19">
        <v>555</v>
      </c>
      <c r="BN59" s="167" t="s">
        <v>161</v>
      </c>
      <c r="BO59" s="181" t="s">
        <v>156</v>
      </c>
      <c r="BP59" s="20"/>
      <c r="BQ59" s="175"/>
      <c r="BR59" s="181" t="s">
        <v>156</v>
      </c>
      <c r="BS59" s="20"/>
      <c r="BT59" s="175"/>
      <c r="BU59" s="181" t="s">
        <v>155</v>
      </c>
      <c r="BV59" s="19">
        <v>346</v>
      </c>
      <c r="BW59" s="175">
        <v>0.66184971098265899</v>
      </c>
      <c r="BX59" s="181" t="s">
        <v>156</v>
      </c>
      <c r="BY59" s="20"/>
      <c r="BZ59" s="175"/>
      <c r="CA59" s="181" t="s">
        <v>155</v>
      </c>
      <c r="CB59" s="19">
        <v>550</v>
      </c>
      <c r="CC59" s="167" t="s">
        <v>161</v>
      </c>
      <c r="CD59" s="181" t="s">
        <v>156</v>
      </c>
      <c r="CE59" s="20"/>
      <c r="CF59" s="175"/>
      <c r="CG59" s="159">
        <f t="shared" si="1"/>
        <v>3009</v>
      </c>
    </row>
    <row r="60" spans="1:85" s="18" customFormat="1" ht="14.25">
      <c r="A60" s="19" t="s">
        <v>237</v>
      </c>
      <c r="B60" s="19">
        <v>1471</v>
      </c>
      <c r="C60" s="19" t="s">
        <v>152</v>
      </c>
      <c r="D60" s="125">
        <v>2020</v>
      </c>
      <c r="E60" s="179" t="s">
        <v>156</v>
      </c>
      <c r="F60" s="19"/>
      <c r="G60" s="170"/>
      <c r="H60" s="179" t="s">
        <v>156</v>
      </c>
      <c r="I60" s="19"/>
      <c r="J60" s="170"/>
      <c r="K60" s="179" t="s">
        <v>155</v>
      </c>
      <c r="L60" s="169">
        <v>25</v>
      </c>
      <c r="M60" s="167" t="s">
        <v>161</v>
      </c>
      <c r="N60" s="179" t="s">
        <v>156</v>
      </c>
      <c r="O60" s="19"/>
      <c r="P60" s="170"/>
      <c r="Q60" s="179" t="s">
        <v>156</v>
      </c>
      <c r="R60" s="19"/>
      <c r="S60" s="170"/>
      <c r="T60" s="179" t="s">
        <v>155</v>
      </c>
      <c r="U60" s="169">
        <v>25</v>
      </c>
      <c r="V60" s="167" t="s">
        <v>161</v>
      </c>
      <c r="W60" s="179" t="s">
        <v>155</v>
      </c>
      <c r="X60" s="169">
        <v>25</v>
      </c>
      <c r="Y60" s="167" t="s">
        <v>161</v>
      </c>
      <c r="Z60" s="179" t="s">
        <v>156</v>
      </c>
      <c r="AA60" s="19"/>
      <c r="AB60" s="170"/>
      <c r="AC60" s="179" t="s">
        <v>156</v>
      </c>
      <c r="AD60" s="19"/>
      <c r="AE60" s="170"/>
      <c r="AF60" s="179" t="s">
        <v>156</v>
      </c>
      <c r="AG60" s="19"/>
      <c r="AH60" s="170"/>
      <c r="AI60" s="179" t="s">
        <v>156</v>
      </c>
      <c r="AJ60" s="19"/>
      <c r="AK60" s="170"/>
      <c r="AL60" s="182" t="s">
        <v>156</v>
      </c>
      <c r="AM60" s="169"/>
      <c r="AN60" s="170"/>
      <c r="AO60" s="179" t="s">
        <v>156</v>
      </c>
      <c r="AP60" s="19"/>
      <c r="AQ60" s="170"/>
      <c r="AR60" s="84">
        <f t="shared" si="0"/>
        <v>75</v>
      </c>
      <c r="AS60" s="164"/>
      <c r="AT60" s="183" t="s">
        <v>156</v>
      </c>
      <c r="AU60" s="169"/>
      <c r="AV60" s="161"/>
      <c r="AW60" s="179" t="s">
        <v>156</v>
      </c>
      <c r="AX60" s="169"/>
      <c r="AY60" s="173"/>
      <c r="AZ60" s="181" t="s">
        <v>156</v>
      </c>
      <c r="BA60" s="169"/>
      <c r="BB60" s="175"/>
      <c r="BC60" s="179" t="s">
        <v>156</v>
      </c>
      <c r="BD60" s="169"/>
      <c r="BE60" s="175"/>
      <c r="BF60" s="181" t="s">
        <v>156</v>
      </c>
      <c r="BG60" s="176"/>
      <c r="BH60" s="175"/>
      <c r="BI60" s="181" t="s">
        <v>156</v>
      </c>
      <c r="BJ60" s="20"/>
      <c r="BK60" s="175"/>
      <c r="BL60" s="179" t="s">
        <v>156</v>
      </c>
      <c r="BM60" s="176"/>
      <c r="BN60" s="175"/>
      <c r="BO60" s="181" t="s">
        <v>156</v>
      </c>
      <c r="BP60" s="20"/>
      <c r="BQ60" s="175"/>
      <c r="BR60" s="181" t="s">
        <v>156</v>
      </c>
      <c r="BS60" s="20"/>
      <c r="BT60" s="175"/>
      <c r="BU60" s="181" t="s">
        <v>155</v>
      </c>
      <c r="BV60" s="19">
        <v>60</v>
      </c>
      <c r="BW60" s="167" t="s">
        <v>161</v>
      </c>
      <c r="BX60" s="181" t="s">
        <v>156</v>
      </c>
      <c r="BY60" s="20"/>
      <c r="BZ60" s="175"/>
      <c r="CA60" s="181" t="s">
        <v>156</v>
      </c>
      <c r="CB60" s="20"/>
      <c r="CC60" s="175"/>
      <c r="CD60" s="181" t="s">
        <v>156</v>
      </c>
      <c r="CE60" s="20"/>
      <c r="CF60" s="175"/>
      <c r="CG60" s="159">
        <f t="shared" si="1"/>
        <v>60</v>
      </c>
    </row>
    <row r="61" spans="1:85" s="18" customFormat="1" ht="14.25">
      <c r="A61" s="19" t="s">
        <v>238</v>
      </c>
      <c r="B61" s="19">
        <v>643</v>
      </c>
      <c r="C61" s="19" t="s">
        <v>163</v>
      </c>
      <c r="D61" s="125">
        <v>2020</v>
      </c>
      <c r="E61" s="179" t="s">
        <v>155</v>
      </c>
      <c r="F61" s="169">
        <v>1724</v>
      </c>
      <c r="G61" s="170">
        <v>0.81264501160092806</v>
      </c>
      <c r="H61" s="179" t="s">
        <v>156</v>
      </c>
      <c r="I61" s="19"/>
      <c r="J61" s="170"/>
      <c r="K61" s="179" t="s">
        <v>155</v>
      </c>
      <c r="L61" s="169">
        <v>14653</v>
      </c>
      <c r="M61" s="170">
        <v>0.91141745717600486</v>
      </c>
      <c r="N61" s="179" t="s">
        <v>156</v>
      </c>
      <c r="O61" s="19"/>
      <c r="P61" s="170"/>
      <c r="Q61" s="179" t="s">
        <v>156</v>
      </c>
      <c r="R61" s="19"/>
      <c r="S61" s="170"/>
      <c r="T61" s="179" t="s">
        <v>155</v>
      </c>
      <c r="U61" s="169">
        <v>6591</v>
      </c>
      <c r="V61" s="170">
        <v>0.56956455773023817</v>
      </c>
      <c r="W61" s="179" t="s">
        <v>155</v>
      </c>
      <c r="X61" s="169">
        <v>4806</v>
      </c>
      <c r="Y61" s="170">
        <v>0.69350811485642949</v>
      </c>
      <c r="Z61" s="179" t="s">
        <v>156</v>
      </c>
      <c r="AA61" s="19"/>
      <c r="AB61" s="170"/>
      <c r="AC61" s="179" t="s">
        <v>156</v>
      </c>
      <c r="AD61" s="19"/>
      <c r="AE61" s="170"/>
      <c r="AF61" s="179" t="s">
        <v>155</v>
      </c>
      <c r="AG61" s="169">
        <v>630</v>
      </c>
      <c r="AH61" s="170">
        <v>0.7587301587301587</v>
      </c>
      <c r="AI61" s="179" t="s">
        <v>156</v>
      </c>
      <c r="AJ61" s="19"/>
      <c r="AK61" s="170"/>
      <c r="AL61" s="182" t="s">
        <v>155</v>
      </c>
      <c r="AM61" s="169">
        <v>4251</v>
      </c>
      <c r="AN61" s="170">
        <v>0.82357092448835567</v>
      </c>
      <c r="AO61" s="179" t="s">
        <v>156</v>
      </c>
      <c r="AP61" s="19"/>
      <c r="AQ61" s="170"/>
      <c r="AR61" s="84">
        <f t="shared" si="0"/>
        <v>32655</v>
      </c>
      <c r="AS61" s="164"/>
      <c r="AT61" s="183" t="s">
        <v>156</v>
      </c>
      <c r="AU61" s="169"/>
      <c r="AV61" s="161"/>
      <c r="AW61" s="179" t="s">
        <v>156</v>
      </c>
      <c r="AX61" s="169"/>
      <c r="AY61" s="173"/>
      <c r="AZ61" s="185" t="s">
        <v>156</v>
      </c>
      <c r="BA61" s="169"/>
      <c r="BB61" s="175"/>
      <c r="BC61" s="179" t="s">
        <v>156</v>
      </c>
      <c r="BD61" s="169"/>
      <c r="BE61" s="175"/>
      <c r="BF61" s="186" t="s">
        <v>156</v>
      </c>
      <c r="BG61" s="176"/>
      <c r="BH61" s="175"/>
      <c r="BI61" s="185" t="s">
        <v>156</v>
      </c>
      <c r="BJ61" s="20"/>
      <c r="BK61" s="175"/>
      <c r="BL61" s="179" t="s">
        <v>156</v>
      </c>
      <c r="BM61" s="176"/>
      <c r="BN61" s="175"/>
      <c r="BO61" s="185" t="s">
        <v>156</v>
      </c>
      <c r="BP61" s="20"/>
      <c r="BQ61" s="175"/>
      <c r="BR61" s="185" t="s">
        <v>156</v>
      </c>
      <c r="BS61" s="20"/>
      <c r="BT61" s="175"/>
      <c r="BU61" s="185" t="s">
        <v>156</v>
      </c>
      <c r="BV61" s="20"/>
      <c r="BW61" s="175"/>
      <c r="BX61" s="185" t="s">
        <v>156</v>
      </c>
      <c r="BY61" s="20"/>
      <c r="BZ61" s="175"/>
      <c r="CA61" s="185" t="s">
        <v>156</v>
      </c>
      <c r="CB61" s="20"/>
      <c r="CC61" s="175"/>
      <c r="CD61" s="185" t="s">
        <v>156</v>
      </c>
      <c r="CE61" s="20"/>
      <c r="CF61" s="175"/>
      <c r="CG61" s="159">
        <v>0</v>
      </c>
    </row>
    <row r="62" spans="1:85" s="18" customFormat="1" ht="14.25">
      <c r="A62" s="19" t="s">
        <v>239</v>
      </c>
      <c r="B62" s="19">
        <v>1783</v>
      </c>
      <c r="C62" s="19" t="s">
        <v>171</v>
      </c>
      <c r="D62" s="125">
        <v>2020</v>
      </c>
      <c r="E62" s="179" t="s">
        <v>155</v>
      </c>
      <c r="F62" s="169">
        <v>25</v>
      </c>
      <c r="G62" s="167" t="s">
        <v>161</v>
      </c>
      <c r="H62" s="179" t="s">
        <v>156</v>
      </c>
      <c r="I62" s="19"/>
      <c r="J62" s="170"/>
      <c r="K62" s="179" t="s">
        <v>155</v>
      </c>
      <c r="L62" s="169">
        <v>25</v>
      </c>
      <c r="M62" s="167" t="s">
        <v>161</v>
      </c>
      <c r="N62" s="179" t="s">
        <v>155</v>
      </c>
      <c r="O62" s="169">
        <v>25</v>
      </c>
      <c r="P62" s="167" t="s">
        <v>161</v>
      </c>
      <c r="Q62" s="179" t="s">
        <v>156</v>
      </c>
      <c r="R62" s="19"/>
      <c r="S62" s="170"/>
      <c r="T62" s="179" t="s">
        <v>155</v>
      </c>
      <c r="U62" s="169">
        <v>25</v>
      </c>
      <c r="V62" s="167" t="s">
        <v>161</v>
      </c>
      <c r="W62" s="179" t="s">
        <v>155</v>
      </c>
      <c r="X62" s="172" t="s">
        <v>515</v>
      </c>
      <c r="Y62" s="170"/>
      <c r="Z62" s="179" t="s">
        <v>156</v>
      </c>
      <c r="AA62" s="19"/>
      <c r="AB62" s="170"/>
      <c r="AC62" s="179" t="s">
        <v>156</v>
      </c>
      <c r="AD62" s="19"/>
      <c r="AE62" s="170"/>
      <c r="AF62" s="179" t="s">
        <v>156</v>
      </c>
      <c r="AG62" s="19"/>
      <c r="AH62" s="170"/>
      <c r="AI62" s="179" t="s">
        <v>156</v>
      </c>
      <c r="AJ62" s="19"/>
      <c r="AK62" s="170"/>
      <c r="AL62" s="182" t="s">
        <v>156</v>
      </c>
      <c r="AM62" s="169"/>
      <c r="AN62" s="170"/>
      <c r="AO62" s="179" t="s">
        <v>156</v>
      </c>
      <c r="AP62" s="19"/>
      <c r="AQ62" s="170"/>
      <c r="AR62" s="84">
        <v>100</v>
      </c>
      <c r="AS62" s="164"/>
      <c r="AT62" s="183" t="s">
        <v>156</v>
      </c>
      <c r="AU62" s="169"/>
      <c r="AV62" s="161"/>
      <c r="AW62" s="179" t="s">
        <v>156</v>
      </c>
      <c r="AX62" s="169"/>
      <c r="AY62" s="173"/>
      <c r="AZ62" s="185" t="s">
        <v>156</v>
      </c>
      <c r="BA62" s="169"/>
      <c r="BB62" s="175"/>
      <c r="BC62" s="179" t="s">
        <v>156</v>
      </c>
      <c r="BD62" s="169"/>
      <c r="BE62" s="175"/>
      <c r="BF62" s="186" t="s">
        <v>156</v>
      </c>
      <c r="BG62" s="176"/>
      <c r="BH62" s="175"/>
      <c r="BI62" s="185" t="s">
        <v>156</v>
      </c>
      <c r="BJ62" s="20"/>
      <c r="BK62" s="175"/>
      <c r="BL62" s="179" t="s">
        <v>156</v>
      </c>
      <c r="BM62" s="176"/>
      <c r="BN62" s="175"/>
      <c r="BO62" s="185" t="s">
        <v>156</v>
      </c>
      <c r="BP62" s="20"/>
      <c r="BQ62" s="175"/>
      <c r="BR62" s="185" t="s">
        <v>156</v>
      </c>
      <c r="BS62" s="20"/>
      <c r="BT62" s="175"/>
      <c r="BU62" s="185" t="s">
        <v>156</v>
      </c>
      <c r="BV62" s="20"/>
      <c r="BW62" s="175"/>
      <c r="BX62" s="185" t="s">
        <v>156</v>
      </c>
      <c r="BY62" s="20"/>
      <c r="BZ62" s="175"/>
      <c r="CA62" s="185" t="s">
        <v>156</v>
      </c>
      <c r="CB62" s="20"/>
      <c r="CC62" s="175"/>
      <c r="CD62" s="185" t="s">
        <v>156</v>
      </c>
      <c r="CE62" s="20"/>
      <c r="CF62" s="175"/>
      <c r="CG62" s="159">
        <v>0</v>
      </c>
    </row>
    <row r="63" spans="1:85" s="18" customFormat="1" ht="14.25">
      <c r="A63" s="19" t="s">
        <v>240</v>
      </c>
      <c r="B63" s="19">
        <v>1861</v>
      </c>
      <c r="C63" s="19" t="s">
        <v>173</v>
      </c>
      <c r="D63" s="125">
        <v>2020</v>
      </c>
      <c r="E63" s="179" t="s">
        <v>155</v>
      </c>
      <c r="F63" s="169">
        <v>294</v>
      </c>
      <c r="G63" s="167" t="s">
        <v>161</v>
      </c>
      <c r="H63" s="179" t="s">
        <v>156</v>
      </c>
      <c r="I63" s="19"/>
      <c r="J63" s="170"/>
      <c r="K63" s="179" t="s">
        <v>156</v>
      </c>
      <c r="L63" s="19"/>
      <c r="M63" s="170"/>
      <c r="N63" s="179" t="s">
        <v>156</v>
      </c>
      <c r="O63" s="19"/>
      <c r="P63" s="170"/>
      <c r="Q63" s="179" t="s">
        <v>156</v>
      </c>
      <c r="R63" s="19"/>
      <c r="S63" s="170"/>
      <c r="T63" s="179" t="s">
        <v>155</v>
      </c>
      <c r="U63" s="169">
        <v>1596</v>
      </c>
      <c r="V63" s="167" t="s">
        <v>161</v>
      </c>
      <c r="W63" s="179" t="s">
        <v>155</v>
      </c>
      <c r="X63" s="169">
        <v>5600</v>
      </c>
      <c r="Y63" s="170">
        <v>0.64500000000000002</v>
      </c>
      <c r="Z63" s="179" t="s">
        <v>156</v>
      </c>
      <c r="AA63" s="19"/>
      <c r="AB63" s="170"/>
      <c r="AC63" s="179" t="s">
        <v>156</v>
      </c>
      <c r="AD63" s="19"/>
      <c r="AE63" s="170"/>
      <c r="AF63" s="179" t="s">
        <v>155</v>
      </c>
      <c r="AG63" s="169">
        <v>868</v>
      </c>
      <c r="AH63" s="170">
        <v>0.80645161290322576</v>
      </c>
      <c r="AI63" s="179" t="s">
        <v>156</v>
      </c>
      <c r="AJ63" s="19"/>
      <c r="AK63" s="170"/>
      <c r="AL63" s="182" t="s">
        <v>156</v>
      </c>
      <c r="AM63" s="169"/>
      <c r="AN63" s="170"/>
      <c r="AO63" s="179" t="s">
        <v>156</v>
      </c>
      <c r="AP63" s="19"/>
      <c r="AQ63" s="170"/>
      <c r="AR63" s="84">
        <f t="shared" si="0"/>
        <v>8358</v>
      </c>
      <c r="AS63" s="164"/>
      <c r="AT63" s="183" t="s">
        <v>156</v>
      </c>
      <c r="AU63" s="169"/>
      <c r="AV63" s="161"/>
      <c r="AW63" s="179" t="s">
        <v>156</v>
      </c>
      <c r="AX63" s="169"/>
      <c r="AY63" s="173"/>
      <c r="AZ63" s="181" t="s">
        <v>156</v>
      </c>
      <c r="BA63" s="169"/>
      <c r="BB63" s="175"/>
      <c r="BC63" s="179" t="s">
        <v>156</v>
      </c>
      <c r="BD63" s="169"/>
      <c r="BE63" s="175"/>
      <c r="BF63" s="181" t="s">
        <v>156</v>
      </c>
      <c r="BG63" s="176"/>
      <c r="BH63" s="175"/>
      <c r="BI63" s="181" t="s">
        <v>156</v>
      </c>
      <c r="BJ63" s="20"/>
      <c r="BK63" s="175"/>
      <c r="BL63" s="179" t="s">
        <v>156</v>
      </c>
      <c r="BM63" s="176"/>
      <c r="BN63" s="175"/>
      <c r="BO63" s="181" t="s">
        <v>156</v>
      </c>
      <c r="BP63" s="20"/>
      <c r="BQ63" s="175"/>
      <c r="BR63" s="181" t="s">
        <v>156</v>
      </c>
      <c r="BS63" s="20"/>
      <c r="BT63" s="175"/>
      <c r="BU63" s="181" t="s">
        <v>156</v>
      </c>
      <c r="BV63" s="20"/>
      <c r="BW63" s="175"/>
      <c r="BX63" s="181" t="s">
        <v>156</v>
      </c>
      <c r="BY63" s="20"/>
      <c r="BZ63" s="175"/>
      <c r="CA63" s="181" t="s">
        <v>156</v>
      </c>
      <c r="CB63" s="20"/>
      <c r="CC63" s="175"/>
      <c r="CD63" s="181" t="s">
        <v>155</v>
      </c>
      <c r="CE63" s="19">
        <v>80</v>
      </c>
      <c r="CF63" s="175">
        <v>0.73750000000000004</v>
      </c>
      <c r="CG63" s="159">
        <f t="shared" si="1"/>
        <v>80</v>
      </c>
    </row>
    <row r="64" spans="1:85" s="18" customFormat="1" ht="14.25">
      <c r="A64" s="19" t="s">
        <v>241</v>
      </c>
      <c r="B64" s="19">
        <v>1961</v>
      </c>
      <c r="C64" s="19" t="s">
        <v>165</v>
      </c>
      <c r="D64" s="125">
        <v>2020</v>
      </c>
      <c r="E64" s="179" t="s">
        <v>156</v>
      </c>
      <c r="F64" s="19"/>
      <c r="G64" s="170"/>
      <c r="H64" s="179" t="s">
        <v>156</v>
      </c>
      <c r="I64" s="19"/>
      <c r="J64" s="170"/>
      <c r="K64" s="179" t="s">
        <v>155</v>
      </c>
      <c r="L64" s="169">
        <v>1200</v>
      </c>
      <c r="M64" s="167" t="s">
        <v>161</v>
      </c>
      <c r="N64" s="179" t="s">
        <v>155</v>
      </c>
      <c r="O64" s="169">
        <v>240</v>
      </c>
      <c r="P64" s="167" t="s">
        <v>161</v>
      </c>
      <c r="Q64" s="179" t="s">
        <v>155</v>
      </c>
      <c r="R64" s="169">
        <v>44</v>
      </c>
      <c r="S64" s="167" t="s">
        <v>161</v>
      </c>
      <c r="T64" s="179" t="s">
        <v>155</v>
      </c>
      <c r="U64" s="169">
        <v>500</v>
      </c>
      <c r="V64" s="167" t="s">
        <v>161</v>
      </c>
      <c r="W64" s="179" t="s">
        <v>155</v>
      </c>
      <c r="X64" s="169">
        <v>5000</v>
      </c>
      <c r="Y64" s="167" t="s">
        <v>161</v>
      </c>
      <c r="Z64" s="179" t="s">
        <v>156</v>
      </c>
      <c r="AA64" s="19"/>
      <c r="AB64" s="170"/>
      <c r="AC64" s="179" t="s">
        <v>156</v>
      </c>
      <c r="AD64" s="19"/>
      <c r="AE64" s="170"/>
      <c r="AF64" s="179" t="s">
        <v>156</v>
      </c>
      <c r="AG64" s="19"/>
      <c r="AH64" s="170"/>
      <c r="AI64" s="179" t="s">
        <v>156</v>
      </c>
      <c r="AJ64" s="19"/>
      <c r="AK64" s="170"/>
      <c r="AL64" s="182" t="s">
        <v>156</v>
      </c>
      <c r="AM64" s="169"/>
      <c r="AN64" s="170"/>
      <c r="AO64" s="179" t="s">
        <v>156</v>
      </c>
      <c r="AP64" s="19"/>
      <c r="AQ64" s="170"/>
      <c r="AR64" s="84">
        <f t="shared" si="0"/>
        <v>6984</v>
      </c>
      <c r="AS64" s="164"/>
      <c r="AT64" s="183" t="s">
        <v>156</v>
      </c>
      <c r="AU64" s="169"/>
      <c r="AV64" s="206"/>
      <c r="AW64" s="179" t="s">
        <v>156</v>
      </c>
      <c r="AX64" s="169"/>
      <c r="AY64" s="173"/>
      <c r="AZ64" s="181" t="s">
        <v>156</v>
      </c>
      <c r="BA64" s="169"/>
      <c r="BB64" s="175"/>
      <c r="BC64" s="179" t="s">
        <v>156</v>
      </c>
      <c r="BD64" s="169"/>
      <c r="BE64" s="175"/>
      <c r="BF64" s="181" t="s">
        <v>156</v>
      </c>
      <c r="BG64" s="176"/>
      <c r="BH64" s="175"/>
      <c r="BI64" s="181" t="s">
        <v>156</v>
      </c>
      <c r="BJ64" s="20"/>
      <c r="BK64" s="175"/>
      <c r="BL64" s="179" t="s">
        <v>155</v>
      </c>
      <c r="BM64" s="19">
        <v>12</v>
      </c>
      <c r="BN64" s="167" t="s">
        <v>161</v>
      </c>
      <c r="BO64" s="181" t="s">
        <v>155</v>
      </c>
      <c r="BP64" s="19">
        <v>8</v>
      </c>
      <c r="BQ64" s="175">
        <v>1</v>
      </c>
      <c r="BR64" s="181" t="s">
        <v>156</v>
      </c>
      <c r="BS64" s="20"/>
      <c r="BT64" s="175"/>
      <c r="BU64" s="181" t="s">
        <v>156</v>
      </c>
      <c r="BV64" s="20"/>
      <c r="BW64" s="175"/>
      <c r="BX64" s="181" t="s">
        <v>156</v>
      </c>
      <c r="BY64" s="20"/>
      <c r="BZ64" s="175"/>
      <c r="CA64" s="181" t="s">
        <v>156</v>
      </c>
      <c r="CB64" s="20"/>
      <c r="CC64" s="175"/>
      <c r="CD64" s="181" t="s">
        <v>156</v>
      </c>
      <c r="CE64" s="20"/>
      <c r="CF64" s="175"/>
      <c r="CG64" s="159">
        <f t="shared" si="1"/>
        <v>20</v>
      </c>
    </row>
    <row r="65" spans="1:85" s="18" customFormat="1" ht="14.25">
      <c r="A65" s="19" t="s">
        <v>242</v>
      </c>
      <c r="B65" s="19">
        <v>1380</v>
      </c>
      <c r="C65" s="19" t="s">
        <v>217</v>
      </c>
      <c r="D65" s="125">
        <v>2020</v>
      </c>
      <c r="E65" s="179" t="s">
        <v>155</v>
      </c>
      <c r="F65" s="169"/>
      <c r="G65" s="175"/>
      <c r="H65" s="179" t="s">
        <v>156</v>
      </c>
      <c r="I65" s="19"/>
      <c r="J65" s="175"/>
      <c r="K65" s="179" t="s">
        <v>155</v>
      </c>
      <c r="L65" s="19"/>
      <c r="M65" s="175"/>
      <c r="N65" s="179" t="s">
        <v>156</v>
      </c>
      <c r="O65" s="19"/>
      <c r="P65" s="175"/>
      <c r="Q65" s="179" t="s">
        <v>155</v>
      </c>
      <c r="R65" s="172" t="s">
        <v>515</v>
      </c>
      <c r="S65" s="175"/>
      <c r="T65" s="179" t="s">
        <v>155</v>
      </c>
      <c r="U65" s="172" t="s">
        <v>515</v>
      </c>
      <c r="V65" s="175"/>
      <c r="W65" s="179" t="s">
        <v>155</v>
      </c>
      <c r="X65" s="172" t="s">
        <v>515</v>
      </c>
      <c r="Y65" s="175"/>
      <c r="Z65" s="179" t="s">
        <v>155</v>
      </c>
      <c r="AA65" s="172" t="s">
        <v>515</v>
      </c>
      <c r="AB65" s="175"/>
      <c r="AC65" s="179" t="s">
        <v>156</v>
      </c>
      <c r="AD65" s="19"/>
      <c r="AE65" s="175"/>
      <c r="AF65" s="179" t="s">
        <v>155</v>
      </c>
      <c r="AG65" s="172" t="s">
        <v>515</v>
      </c>
      <c r="AH65" s="175"/>
      <c r="AI65" s="179" t="s">
        <v>156</v>
      </c>
      <c r="AJ65" s="19"/>
      <c r="AK65" s="175"/>
      <c r="AL65" s="182" t="s">
        <v>156</v>
      </c>
      <c r="AM65" s="169"/>
      <c r="AN65" s="175"/>
      <c r="AO65" s="179" t="s">
        <v>156</v>
      </c>
      <c r="AP65" s="19"/>
      <c r="AQ65" s="175"/>
      <c r="AR65" s="157" t="s">
        <v>515</v>
      </c>
      <c r="AS65" s="164"/>
      <c r="AT65" s="183" t="s">
        <v>156</v>
      </c>
      <c r="AU65" s="169"/>
      <c r="AV65" s="161"/>
      <c r="AW65" s="179" t="s">
        <v>156</v>
      </c>
      <c r="AX65" s="169"/>
      <c r="AY65" s="173"/>
      <c r="AZ65" s="185" t="s">
        <v>156</v>
      </c>
      <c r="BA65" s="169"/>
      <c r="BB65" s="175"/>
      <c r="BC65" s="179" t="s">
        <v>156</v>
      </c>
      <c r="BD65" s="169"/>
      <c r="BE65" s="175"/>
      <c r="BF65" s="186" t="s">
        <v>156</v>
      </c>
      <c r="BG65" s="176"/>
      <c r="BH65" s="175"/>
      <c r="BI65" s="185" t="s">
        <v>156</v>
      </c>
      <c r="BJ65" s="20"/>
      <c r="BK65" s="175"/>
      <c r="BL65" s="179" t="s">
        <v>156</v>
      </c>
      <c r="BM65" s="176"/>
      <c r="BN65" s="175"/>
      <c r="BO65" s="185" t="s">
        <v>156</v>
      </c>
      <c r="BP65" s="20"/>
      <c r="BQ65" s="175"/>
      <c r="BR65" s="185" t="s">
        <v>156</v>
      </c>
      <c r="BS65" s="20"/>
      <c r="BT65" s="175"/>
      <c r="BU65" s="185" t="s">
        <v>156</v>
      </c>
      <c r="BV65" s="20"/>
      <c r="BW65" s="175"/>
      <c r="BX65" s="185" t="s">
        <v>156</v>
      </c>
      <c r="BY65" s="20"/>
      <c r="BZ65" s="175"/>
      <c r="CA65" s="185" t="s">
        <v>156</v>
      </c>
      <c r="CB65" s="20"/>
      <c r="CC65" s="175"/>
      <c r="CD65" s="185" t="s">
        <v>156</v>
      </c>
      <c r="CE65" s="20"/>
      <c r="CF65" s="175"/>
      <c r="CG65" s="159">
        <v>0</v>
      </c>
    </row>
    <row r="66" spans="1:85" s="18" customFormat="1" ht="14.25">
      <c r="A66" s="19" t="s">
        <v>243</v>
      </c>
      <c r="B66" s="19">
        <v>1761</v>
      </c>
      <c r="C66" s="19" t="s">
        <v>171</v>
      </c>
      <c r="D66" s="125">
        <v>2020</v>
      </c>
      <c r="E66" s="179" t="s">
        <v>156</v>
      </c>
      <c r="F66" s="19"/>
      <c r="G66" s="170"/>
      <c r="H66" s="179" t="s">
        <v>156</v>
      </c>
      <c r="I66" s="19"/>
      <c r="J66" s="170"/>
      <c r="K66" s="179" t="s">
        <v>156</v>
      </c>
      <c r="L66" s="19"/>
      <c r="M66" s="170"/>
      <c r="N66" s="179" t="s">
        <v>156</v>
      </c>
      <c r="O66" s="19"/>
      <c r="P66" s="170"/>
      <c r="Q66" s="179" t="s">
        <v>156</v>
      </c>
      <c r="R66" s="19"/>
      <c r="S66" s="170"/>
      <c r="T66" s="179" t="s">
        <v>155</v>
      </c>
      <c r="U66" s="169">
        <v>2430</v>
      </c>
      <c r="V66" s="167" t="s">
        <v>161</v>
      </c>
      <c r="W66" s="179" t="s">
        <v>155</v>
      </c>
      <c r="X66" s="169">
        <v>12000</v>
      </c>
      <c r="Y66" s="167" t="s">
        <v>161</v>
      </c>
      <c r="Z66" s="179" t="s">
        <v>156</v>
      </c>
      <c r="AA66" s="19"/>
      <c r="AB66" s="170"/>
      <c r="AC66" s="179" t="s">
        <v>156</v>
      </c>
      <c r="AD66" s="19"/>
      <c r="AE66" s="170"/>
      <c r="AF66" s="179" t="s">
        <v>155</v>
      </c>
      <c r="AG66" s="169">
        <v>2250</v>
      </c>
      <c r="AH66" s="167" t="s">
        <v>161</v>
      </c>
      <c r="AI66" s="179" t="s">
        <v>156</v>
      </c>
      <c r="AJ66" s="19"/>
      <c r="AK66" s="170"/>
      <c r="AL66" s="182" t="s">
        <v>156</v>
      </c>
      <c r="AM66" s="169"/>
      <c r="AN66" s="170"/>
      <c r="AO66" s="179" t="s">
        <v>155</v>
      </c>
      <c r="AP66" s="169">
        <v>800</v>
      </c>
      <c r="AQ66" s="167" t="s">
        <v>161</v>
      </c>
      <c r="AR66" s="84">
        <f t="shared" si="0"/>
        <v>17480</v>
      </c>
      <c r="AS66" s="164"/>
      <c r="AT66" s="183" t="s">
        <v>156</v>
      </c>
      <c r="AU66" s="169"/>
      <c r="AV66" s="161"/>
      <c r="AW66" s="179" t="s">
        <v>156</v>
      </c>
      <c r="AX66" s="169"/>
      <c r="AY66" s="173"/>
      <c r="AZ66" s="185" t="s">
        <v>156</v>
      </c>
      <c r="BA66" s="169"/>
      <c r="BB66" s="175"/>
      <c r="BC66" s="179" t="s">
        <v>156</v>
      </c>
      <c r="BD66" s="169"/>
      <c r="BE66" s="175"/>
      <c r="BF66" s="186" t="s">
        <v>156</v>
      </c>
      <c r="BG66" s="176"/>
      <c r="BH66" s="175"/>
      <c r="BI66" s="185" t="s">
        <v>156</v>
      </c>
      <c r="BJ66" s="20"/>
      <c r="BK66" s="175"/>
      <c r="BL66" s="179" t="s">
        <v>156</v>
      </c>
      <c r="BM66" s="176"/>
      <c r="BN66" s="175"/>
      <c r="BO66" s="185" t="s">
        <v>156</v>
      </c>
      <c r="BP66" s="20"/>
      <c r="BQ66" s="175"/>
      <c r="BR66" s="185" t="s">
        <v>156</v>
      </c>
      <c r="BS66" s="20"/>
      <c r="BT66" s="175"/>
      <c r="BU66" s="185" t="s">
        <v>156</v>
      </c>
      <c r="BV66" s="20"/>
      <c r="BW66" s="175"/>
      <c r="BX66" s="185" t="s">
        <v>156</v>
      </c>
      <c r="BY66" s="20"/>
      <c r="BZ66" s="175"/>
      <c r="CA66" s="185" t="s">
        <v>156</v>
      </c>
      <c r="CB66" s="20"/>
      <c r="CC66" s="175"/>
      <c r="CD66" s="185" t="s">
        <v>156</v>
      </c>
      <c r="CE66" s="20"/>
      <c r="CF66" s="175"/>
      <c r="CG66" s="159">
        <v>0</v>
      </c>
    </row>
    <row r="67" spans="1:85" s="18" customFormat="1" ht="14.25">
      <c r="A67" s="19" t="s">
        <v>244</v>
      </c>
      <c r="B67" s="19">
        <v>136</v>
      </c>
      <c r="C67" s="19" t="s">
        <v>194</v>
      </c>
      <c r="D67" s="125">
        <v>2020</v>
      </c>
      <c r="E67" s="179" t="s">
        <v>156</v>
      </c>
      <c r="F67" s="19"/>
      <c r="G67" s="170"/>
      <c r="H67" s="179" t="s">
        <v>156</v>
      </c>
      <c r="I67" s="19"/>
      <c r="J67" s="170"/>
      <c r="K67" s="179" t="s">
        <v>155</v>
      </c>
      <c r="L67" s="169">
        <v>253</v>
      </c>
      <c r="M67" s="167" t="s">
        <v>161</v>
      </c>
      <c r="N67" s="179" t="s">
        <v>156</v>
      </c>
      <c r="O67" s="19"/>
      <c r="P67" s="170"/>
      <c r="Q67" s="179" t="s">
        <v>156</v>
      </c>
      <c r="R67" s="19"/>
      <c r="S67" s="170"/>
      <c r="T67" s="179" t="s">
        <v>155</v>
      </c>
      <c r="U67" s="169">
        <v>114</v>
      </c>
      <c r="V67" s="167" t="s">
        <v>161</v>
      </c>
      <c r="W67" s="179" t="s">
        <v>155</v>
      </c>
      <c r="X67" s="169">
        <v>19140</v>
      </c>
      <c r="Y67" s="170">
        <v>0.61285266457680254</v>
      </c>
      <c r="Z67" s="179" t="s">
        <v>156</v>
      </c>
      <c r="AA67" s="19"/>
      <c r="AB67" s="170"/>
      <c r="AC67" s="179" t="s">
        <v>156</v>
      </c>
      <c r="AD67" s="19"/>
      <c r="AE67" s="170"/>
      <c r="AF67" s="179" t="s">
        <v>155</v>
      </c>
      <c r="AG67" s="169">
        <v>55</v>
      </c>
      <c r="AH67" s="167" t="s">
        <v>161</v>
      </c>
      <c r="AI67" s="179" t="s">
        <v>156</v>
      </c>
      <c r="AJ67" s="19"/>
      <c r="AK67" s="170"/>
      <c r="AL67" s="182" t="s">
        <v>156</v>
      </c>
      <c r="AM67" s="169"/>
      <c r="AN67" s="170"/>
      <c r="AO67" s="179" t="s">
        <v>156</v>
      </c>
      <c r="AP67" s="19"/>
      <c r="AQ67" s="170"/>
      <c r="AR67" s="84">
        <f t="shared" ref="AR67:AR130" si="2">F67+I67+L67+O67+R67+U67+X67+AA67+AD67+AG67+AJ67+AM67+AP67</f>
        <v>19562</v>
      </c>
      <c r="AS67" s="164"/>
      <c r="AT67" s="183" t="s">
        <v>155</v>
      </c>
      <c r="AU67" s="169">
        <v>276</v>
      </c>
      <c r="AV67" s="167" t="s">
        <v>161</v>
      </c>
      <c r="AW67" s="179" t="s">
        <v>156</v>
      </c>
      <c r="AX67" s="169"/>
      <c r="AY67" s="173"/>
      <c r="AZ67" s="181" t="s">
        <v>156</v>
      </c>
      <c r="BA67" s="169"/>
      <c r="BB67" s="175"/>
      <c r="BC67" s="179" t="s">
        <v>156</v>
      </c>
      <c r="BD67" s="169"/>
      <c r="BE67" s="175"/>
      <c r="BF67" s="181" t="s">
        <v>156</v>
      </c>
      <c r="BG67" s="176"/>
      <c r="BH67" s="175"/>
      <c r="BI67" s="181" t="s">
        <v>156</v>
      </c>
      <c r="BJ67" s="20"/>
      <c r="BK67" s="175"/>
      <c r="BL67" s="179" t="s">
        <v>156</v>
      </c>
      <c r="BM67" s="176"/>
      <c r="BN67" s="175"/>
      <c r="BO67" s="181" t="s">
        <v>156</v>
      </c>
      <c r="BP67" s="20"/>
      <c r="BQ67" s="175"/>
      <c r="BR67" s="181" t="s">
        <v>156</v>
      </c>
      <c r="BS67" s="20"/>
      <c r="BT67" s="175"/>
      <c r="BU67" s="181" t="s">
        <v>156</v>
      </c>
      <c r="BV67" s="20"/>
      <c r="BW67" s="175"/>
      <c r="BX67" s="181" t="s">
        <v>156</v>
      </c>
      <c r="BY67" s="20"/>
      <c r="BZ67" s="175"/>
      <c r="CA67" s="181" t="s">
        <v>156</v>
      </c>
      <c r="CB67" s="20"/>
      <c r="CC67" s="175"/>
      <c r="CD67" s="181" t="s">
        <v>156</v>
      </c>
      <c r="CE67" s="20"/>
      <c r="CF67" s="175"/>
      <c r="CG67" s="159">
        <f t="shared" ref="CG67:CG128" si="3">AU67+AX67+BA67+BD67+BG67+BJ67+BM67+BP67+BS67+BV67+BY67+CB67+CE67</f>
        <v>276</v>
      </c>
    </row>
    <row r="68" spans="1:85" s="18" customFormat="1" ht="14.25">
      <c r="A68" s="19" t="s">
        <v>245</v>
      </c>
      <c r="B68" s="19">
        <v>2583</v>
      </c>
      <c r="C68" s="19" t="s">
        <v>167</v>
      </c>
      <c r="D68" s="125">
        <v>2020</v>
      </c>
      <c r="E68" s="179" t="s">
        <v>155</v>
      </c>
      <c r="F68" s="169">
        <v>612</v>
      </c>
      <c r="G68" s="170">
        <v>0.8529411764705882</v>
      </c>
      <c r="H68" s="179" t="s">
        <v>156</v>
      </c>
      <c r="I68" s="19"/>
      <c r="J68" s="170"/>
      <c r="K68" s="179" t="s">
        <v>155</v>
      </c>
      <c r="L68" s="169">
        <v>414</v>
      </c>
      <c r="M68" s="170">
        <v>0.95652173913043481</v>
      </c>
      <c r="N68" s="179" t="s">
        <v>156</v>
      </c>
      <c r="O68" s="19"/>
      <c r="P68" s="170"/>
      <c r="Q68" s="179" t="s">
        <v>156</v>
      </c>
      <c r="R68" s="19"/>
      <c r="S68" s="170"/>
      <c r="T68" s="179" t="s">
        <v>155</v>
      </c>
      <c r="U68" s="169">
        <v>150</v>
      </c>
      <c r="V68" s="167" t="s">
        <v>161</v>
      </c>
      <c r="W68" s="179" t="s">
        <v>155</v>
      </c>
      <c r="X68" s="169">
        <v>4163</v>
      </c>
      <c r="Y68" s="170">
        <v>0.43093922651933703</v>
      </c>
      <c r="Z68" s="179" t="s">
        <v>156</v>
      </c>
      <c r="AA68" s="19"/>
      <c r="AB68" s="170"/>
      <c r="AC68" s="179" t="s">
        <v>155</v>
      </c>
      <c r="AD68" s="169">
        <v>80</v>
      </c>
      <c r="AE68" s="170">
        <v>1</v>
      </c>
      <c r="AF68" s="179" t="s">
        <v>155</v>
      </c>
      <c r="AG68" s="169">
        <v>90</v>
      </c>
      <c r="AH68" s="170">
        <v>1</v>
      </c>
      <c r="AI68" s="179" t="s">
        <v>156</v>
      </c>
      <c r="AJ68" s="19"/>
      <c r="AK68" s="170"/>
      <c r="AL68" s="182" t="s">
        <v>156</v>
      </c>
      <c r="AM68" s="169"/>
      <c r="AN68" s="170"/>
      <c r="AO68" s="179" t="s">
        <v>156</v>
      </c>
      <c r="AP68" s="19"/>
      <c r="AQ68" s="170"/>
      <c r="AR68" s="84">
        <f t="shared" si="2"/>
        <v>5509</v>
      </c>
      <c r="AS68" s="164"/>
      <c r="AT68" s="183" t="s">
        <v>156</v>
      </c>
      <c r="AU68" s="169"/>
      <c r="AV68" s="161"/>
      <c r="AW68" s="179" t="s">
        <v>156</v>
      </c>
      <c r="AX68" s="169"/>
      <c r="AY68" s="173"/>
      <c r="AZ68" s="181" t="s">
        <v>155</v>
      </c>
      <c r="BA68" s="169">
        <v>45</v>
      </c>
      <c r="BB68" s="167" t="s">
        <v>161</v>
      </c>
      <c r="BC68" s="179" t="s">
        <v>156</v>
      </c>
      <c r="BD68" s="169"/>
      <c r="BE68" s="175"/>
      <c r="BF68" s="181" t="s">
        <v>156</v>
      </c>
      <c r="BG68" s="176"/>
      <c r="BH68" s="175"/>
      <c r="BI68" s="181" t="s">
        <v>156</v>
      </c>
      <c r="BJ68" s="20"/>
      <c r="BK68" s="175"/>
      <c r="BL68" s="179" t="s">
        <v>156</v>
      </c>
      <c r="BM68" s="176"/>
      <c r="BN68" s="175"/>
      <c r="BO68" s="181" t="s">
        <v>156</v>
      </c>
      <c r="BP68" s="20"/>
      <c r="BQ68" s="175"/>
      <c r="BR68" s="181" t="s">
        <v>156</v>
      </c>
      <c r="BS68" s="20"/>
      <c r="BT68" s="175"/>
      <c r="BU68" s="181" t="s">
        <v>156</v>
      </c>
      <c r="BV68" s="20"/>
      <c r="BW68" s="175"/>
      <c r="BX68" s="181" t="s">
        <v>156</v>
      </c>
      <c r="BY68" s="20"/>
      <c r="BZ68" s="175"/>
      <c r="CA68" s="181" t="s">
        <v>156</v>
      </c>
      <c r="CB68" s="20"/>
      <c r="CC68" s="175"/>
      <c r="CD68" s="181" t="s">
        <v>156</v>
      </c>
      <c r="CE68" s="20"/>
      <c r="CF68" s="175"/>
      <c r="CG68" s="159">
        <f t="shared" si="3"/>
        <v>45</v>
      </c>
    </row>
    <row r="69" spans="1:85" s="18" customFormat="1" ht="14.25">
      <c r="A69" s="19" t="s">
        <v>246</v>
      </c>
      <c r="B69" s="19">
        <v>331</v>
      </c>
      <c r="C69" s="19" t="s">
        <v>210</v>
      </c>
      <c r="D69" s="125">
        <v>2020</v>
      </c>
      <c r="E69" s="179" t="s">
        <v>515</v>
      </c>
      <c r="F69" s="169"/>
      <c r="G69" s="175"/>
      <c r="H69" s="179" t="s">
        <v>515</v>
      </c>
      <c r="I69" s="169"/>
      <c r="J69" s="175"/>
      <c r="K69" s="179" t="s">
        <v>515</v>
      </c>
      <c r="L69" s="169"/>
      <c r="M69" s="175"/>
      <c r="N69" s="179" t="s">
        <v>515</v>
      </c>
      <c r="O69" s="169"/>
      <c r="P69" s="175"/>
      <c r="Q69" s="179" t="s">
        <v>515</v>
      </c>
      <c r="R69" s="169"/>
      <c r="S69" s="175"/>
      <c r="T69" s="179" t="s">
        <v>515</v>
      </c>
      <c r="U69" s="169"/>
      <c r="V69" s="175"/>
      <c r="W69" s="179" t="s">
        <v>515</v>
      </c>
      <c r="X69" s="169"/>
      <c r="Y69" s="175"/>
      <c r="Z69" s="179" t="s">
        <v>515</v>
      </c>
      <c r="AA69" s="169"/>
      <c r="AB69" s="175"/>
      <c r="AC69" s="179" t="s">
        <v>515</v>
      </c>
      <c r="AD69" s="169"/>
      <c r="AE69" s="175"/>
      <c r="AF69" s="179" t="s">
        <v>515</v>
      </c>
      <c r="AG69" s="169"/>
      <c r="AH69" s="175"/>
      <c r="AI69" s="179" t="s">
        <v>515</v>
      </c>
      <c r="AJ69" s="169"/>
      <c r="AK69" s="175"/>
      <c r="AL69" s="179" t="s">
        <v>515</v>
      </c>
      <c r="AM69" s="169"/>
      <c r="AN69" s="175"/>
      <c r="AO69" s="179" t="s">
        <v>515</v>
      </c>
      <c r="AP69" s="169"/>
      <c r="AQ69" s="175"/>
      <c r="AR69" s="157" t="s">
        <v>515</v>
      </c>
      <c r="AS69" s="164"/>
      <c r="AT69" s="183" t="s">
        <v>515</v>
      </c>
      <c r="AU69" s="169"/>
      <c r="AV69" s="161"/>
      <c r="AW69" s="179" t="s">
        <v>515</v>
      </c>
      <c r="AX69" s="169"/>
      <c r="AY69" s="173"/>
      <c r="AZ69" s="179" t="s">
        <v>515</v>
      </c>
      <c r="BA69" s="169"/>
      <c r="BB69" s="175"/>
      <c r="BC69" s="179" t="s">
        <v>515</v>
      </c>
      <c r="BD69" s="169"/>
      <c r="BE69" s="175"/>
      <c r="BF69" s="179" t="s">
        <v>515</v>
      </c>
      <c r="BG69" s="176"/>
      <c r="BH69" s="175"/>
      <c r="BI69" s="179" t="s">
        <v>515</v>
      </c>
      <c r="BJ69" s="20"/>
      <c r="BK69" s="175"/>
      <c r="BL69" s="179" t="s">
        <v>515</v>
      </c>
      <c r="BM69" s="19"/>
      <c r="BN69" s="175"/>
      <c r="BO69" s="179" t="s">
        <v>515</v>
      </c>
      <c r="BP69" s="20"/>
      <c r="BQ69" s="175"/>
      <c r="BR69" s="179" t="s">
        <v>515</v>
      </c>
      <c r="BS69" s="20"/>
      <c r="BT69" s="175"/>
      <c r="BU69" s="179" t="s">
        <v>515</v>
      </c>
      <c r="BV69" s="20"/>
      <c r="BW69" s="175"/>
      <c r="BX69" s="179" t="s">
        <v>515</v>
      </c>
      <c r="BY69" s="20"/>
      <c r="BZ69" s="175"/>
      <c r="CA69" s="179" t="s">
        <v>515</v>
      </c>
      <c r="CB69" s="19"/>
      <c r="CC69" s="175"/>
      <c r="CD69" s="179" t="s">
        <v>515</v>
      </c>
      <c r="CE69" s="20"/>
      <c r="CF69" s="175"/>
      <c r="CG69" s="171" t="s">
        <v>515</v>
      </c>
    </row>
    <row r="70" spans="1:85" s="18" customFormat="1" ht="14.25">
      <c r="A70" s="19" t="s">
        <v>247</v>
      </c>
      <c r="B70" s="19">
        <v>2083</v>
      </c>
      <c r="C70" s="19" t="s">
        <v>175</v>
      </c>
      <c r="D70" s="125">
        <v>2020</v>
      </c>
      <c r="E70" s="179" t="s">
        <v>156</v>
      </c>
      <c r="F70" s="19"/>
      <c r="G70" s="170"/>
      <c r="H70" s="179" t="s">
        <v>156</v>
      </c>
      <c r="I70" s="19"/>
      <c r="J70" s="170"/>
      <c r="K70" s="179" t="s">
        <v>155</v>
      </c>
      <c r="L70" s="169">
        <v>920</v>
      </c>
      <c r="M70" s="170">
        <v>0.89130434782608692</v>
      </c>
      <c r="N70" s="179" t="s">
        <v>156</v>
      </c>
      <c r="O70" s="19"/>
      <c r="P70" s="170"/>
      <c r="Q70" s="179" t="s">
        <v>156</v>
      </c>
      <c r="R70" s="19"/>
      <c r="S70" s="170"/>
      <c r="T70" s="179" t="s">
        <v>155</v>
      </c>
      <c r="U70" s="169">
        <v>4180</v>
      </c>
      <c r="V70" s="170">
        <v>0.54545454545454541</v>
      </c>
      <c r="W70" s="179" t="s">
        <v>155</v>
      </c>
      <c r="X70" s="169">
        <v>8450</v>
      </c>
      <c r="Y70" s="170">
        <v>0.57846153846153847</v>
      </c>
      <c r="Z70" s="179" t="s">
        <v>156</v>
      </c>
      <c r="AA70" s="19"/>
      <c r="AB70" s="170"/>
      <c r="AC70" s="179" t="s">
        <v>156</v>
      </c>
      <c r="AD70" s="19"/>
      <c r="AE70" s="170"/>
      <c r="AF70" s="179" t="s">
        <v>156</v>
      </c>
      <c r="AG70" s="19"/>
      <c r="AH70" s="170"/>
      <c r="AI70" s="179" t="s">
        <v>155</v>
      </c>
      <c r="AJ70" s="169">
        <v>286</v>
      </c>
      <c r="AK70" s="170">
        <v>0.72727272727272729</v>
      </c>
      <c r="AL70" s="182" t="s">
        <v>156</v>
      </c>
      <c r="AM70" s="169"/>
      <c r="AN70" s="170"/>
      <c r="AO70" s="179" t="s">
        <v>156</v>
      </c>
      <c r="AP70" s="19"/>
      <c r="AQ70" s="170"/>
      <c r="AR70" s="84">
        <f t="shared" si="2"/>
        <v>13836</v>
      </c>
      <c r="AS70" s="164"/>
      <c r="AT70" s="183" t="s">
        <v>156</v>
      </c>
      <c r="AU70" s="169"/>
      <c r="AV70" s="161"/>
      <c r="AW70" s="179" t="s">
        <v>156</v>
      </c>
      <c r="AX70" s="169"/>
      <c r="AY70" s="173"/>
      <c r="AZ70" s="185" t="s">
        <v>156</v>
      </c>
      <c r="BA70" s="169"/>
      <c r="BB70" s="175"/>
      <c r="BC70" s="179" t="s">
        <v>156</v>
      </c>
      <c r="BD70" s="169"/>
      <c r="BE70" s="175"/>
      <c r="BF70" s="186" t="s">
        <v>156</v>
      </c>
      <c r="BG70" s="176"/>
      <c r="BH70" s="175"/>
      <c r="BI70" s="185" t="s">
        <v>156</v>
      </c>
      <c r="BJ70" s="20"/>
      <c r="BK70" s="175"/>
      <c r="BL70" s="179" t="s">
        <v>156</v>
      </c>
      <c r="BM70" s="176"/>
      <c r="BN70" s="175"/>
      <c r="BO70" s="185" t="s">
        <v>156</v>
      </c>
      <c r="BP70" s="20"/>
      <c r="BQ70" s="175"/>
      <c r="BR70" s="185" t="s">
        <v>156</v>
      </c>
      <c r="BS70" s="20"/>
      <c r="BT70" s="175"/>
      <c r="BU70" s="185" t="s">
        <v>156</v>
      </c>
      <c r="BV70" s="20"/>
      <c r="BW70" s="175"/>
      <c r="BX70" s="185" t="s">
        <v>156</v>
      </c>
      <c r="BY70" s="20"/>
      <c r="BZ70" s="175"/>
      <c r="CA70" s="185" t="s">
        <v>156</v>
      </c>
      <c r="CB70" s="20"/>
      <c r="CC70" s="175"/>
      <c r="CD70" s="185" t="s">
        <v>156</v>
      </c>
      <c r="CE70" s="20"/>
      <c r="CF70" s="175"/>
      <c r="CG70" s="159">
        <v>0</v>
      </c>
    </row>
    <row r="71" spans="1:85" s="18" customFormat="1" ht="14.25">
      <c r="A71" s="19" t="s">
        <v>248</v>
      </c>
      <c r="B71" s="19">
        <v>1283</v>
      </c>
      <c r="C71" s="19" t="s">
        <v>184</v>
      </c>
      <c r="D71" s="125">
        <v>2020</v>
      </c>
      <c r="E71" s="179" t="s">
        <v>155</v>
      </c>
      <c r="F71" s="169">
        <v>729</v>
      </c>
      <c r="G71" s="170">
        <v>0.88203017832647457</v>
      </c>
      <c r="H71" s="179" t="s">
        <v>156</v>
      </c>
      <c r="I71" s="19"/>
      <c r="J71" s="170"/>
      <c r="K71" s="179" t="s">
        <v>155</v>
      </c>
      <c r="L71" s="169">
        <v>2299</v>
      </c>
      <c r="M71" s="170">
        <v>0.95128316659417134</v>
      </c>
      <c r="N71" s="179" t="s">
        <v>156</v>
      </c>
      <c r="O71" s="19"/>
      <c r="P71" s="170"/>
      <c r="Q71" s="179" t="s">
        <v>156</v>
      </c>
      <c r="R71" s="19"/>
      <c r="S71" s="170"/>
      <c r="T71" s="179" t="s">
        <v>155</v>
      </c>
      <c r="U71" s="169">
        <v>1525</v>
      </c>
      <c r="V71" s="170">
        <v>0.48327868852459016</v>
      </c>
      <c r="W71" s="179" t="s">
        <v>155</v>
      </c>
      <c r="X71" s="169">
        <v>41543</v>
      </c>
      <c r="Y71" s="170">
        <v>0.54086127626796332</v>
      </c>
      <c r="Z71" s="179" t="s">
        <v>156</v>
      </c>
      <c r="AA71" s="19"/>
      <c r="AB71" s="170"/>
      <c r="AC71" s="179" t="s">
        <v>156</v>
      </c>
      <c r="AD71" s="19"/>
      <c r="AE71" s="170"/>
      <c r="AF71" s="179" t="s">
        <v>155</v>
      </c>
      <c r="AG71" s="169">
        <v>966</v>
      </c>
      <c r="AH71" s="170">
        <v>0.81262939958592129</v>
      </c>
      <c r="AI71" s="179" t="s">
        <v>156</v>
      </c>
      <c r="AJ71" s="19"/>
      <c r="AK71" s="170"/>
      <c r="AL71" s="182" t="s">
        <v>156</v>
      </c>
      <c r="AM71" s="169"/>
      <c r="AN71" s="170"/>
      <c r="AO71" s="179" t="s">
        <v>155</v>
      </c>
      <c r="AP71" s="169">
        <v>30</v>
      </c>
      <c r="AQ71" s="170">
        <v>0</v>
      </c>
      <c r="AR71" s="84">
        <f t="shared" si="2"/>
        <v>47092</v>
      </c>
      <c r="AS71" s="164"/>
      <c r="AT71" s="183" t="s">
        <v>155</v>
      </c>
      <c r="AU71" s="169">
        <v>157</v>
      </c>
      <c r="AV71" s="161">
        <v>0.57961783439490444</v>
      </c>
      <c r="AW71" s="179" t="s">
        <v>156</v>
      </c>
      <c r="AX71" s="169"/>
      <c r="AY71" s="173"/>
      <c r="AZ71" s="181" t="s">
        <v>155</v>
      </c>
      <c r="BA71" s="169">
        <v>212</v>
      </c>
      <c r="BB71" s="175">
        <v>0.75</v>
      </c>
      <c r="BC71" s="179" t="s">
        <v>156</v>
      </c>
      <c r="BD71" s="169"/>
      <c r="BE71" s="175"/>
      <c r="BF71" s="181" t="s">
        <v>156</v>
      </c>
      <c r="BG71" s="176"/>
      <c r="BH71" s="175"/>
      <c r="BI71" s="181" t="s">
        <v>156</v>
      </c>
      <c r="BJ71" s="20"/>
      <c r="BK71" s="175"/>
      <c r="BL71" s="179" t="s">
        <v>155</v>
      </c>
      <c r="BM71" s="19">
        <v>509</v>
      </c>
      <c r="BN71" s="175">
        <v>0.61296660117878188</v>
      </c>
      <c r="BO71" s="181" t="s">
        <v>156</v>
      </c>
      <c r="BP71" s="20"/>
      <c r="BQ71" s="175"/>
      <c r="BR71" s="181" t="s">
        <v>156</v>
      </c>
      <c r="BS71" s="20"/>
      <c r="BT71" s="175"/>
      <c r="BU71" s="181" t="s">
        <v>155</v>
      </c>
      <c r="BV71" s="19">
        <v>202</v>
      </c>
      <c r="BW71" s="175">
        <v>0.70297029702970293</v>
      </c>
      <c r="BX71" s="181" t="s">
        <v>156</v>
      </c>
      <c r="BY71" s="20"/>
      <c r="BZ71" s="175"/>
      <c r="CA71" s="181" t="s">
        <v>156</v>
      </c>
      <c r="CB71" s="20"/>
      <c r="CC71" s="175"/>
      <c r="CD71" s="181" t="s">
        <v>155</v>
      </c>
      <c r="CE71" s="19">
        <v>171</v>
      </c>
      <c r="CF71" s="175">
        <v>0.46783625730994149</v>
      </c>
      <c r="CG71" s="159">
        <f t="shared" si="3"/>
        <v>1251</v>
      </c>
    </row>
    <row r="72" spans="1:85" s="18" customFormat="1" ht="14.25">
      <c r="A72" s="19" t="s">
        <v>249</v>
      </c>
      <c r="B72" s="19">
        <v>1466</v>
      </c>
      <c r="C72" s="19" t="s">
        <v>152</v>
      </c>
      <c r="D72" s="125">
        <v>2020</v>
      </c>
      <c r="E72" s="179" t="s">
        <v>155</v>
      </c>
      <c r="F72" s="169">
        <v>110</v>
      </c>
      <c r="G72" s="170">
        <v>0.90909090909090906</v>
      </c>
      <c r="H72" s="179" t="s">
        <v>156</v>
      </c>
      <c r="I72" s="19"/>
      <c r="J72" s="170"/>
      <c r="K72" s="179" t="s">
        <v>155</v>
      </c>
      <c r="L72" s="169">
        <v>330</v>
      </c>
      <c r="M72" s="170">
        <v>0.96969696969696972</v>
      </c>
      <c r="N72" s="179" t="s">
        <v>156</v>
      </c>
      <c r="O72" s="19"/>
      <c r="P72" s="170"/>
      <c r="Q72" s="179" t="s">
        <v>156</v>
      </c>
      <c r="R72" s="19"/>
      <c r="S72" s="170"/>
      <c r="T72" s="179" t="s">
        <v>155</v>
      </c>
      <c r="U72" s="169">
        <v>2912</v>
      </c>
      <c r="V72" s="170">
        <v>0.71153846153846156</v>
      </c>
      <c r="W72" s="179" t="s">
        <v>155</v>
      </c>
      <c r="X72" s="169">
        <v>4820</v>
      </c>
      <c r="Y72" s="170">
        <v>0.63319502074688794</v>
      </c>
      <c r="Z72" s="179" t="s">
        <v>156</v>
      </c>
      <c r="AA72" s="19"/>
      <c r="AB72" s="170"/>
      <c r="AC72" s="179" t="s">
        <v>156</v>
      </c>
      <c r="AD72" s="19"/>
      <c r="AE72" s="170"/>
      <c r="AF72" s="179" t="s">
        <v>156</v>
      </c>
      <c r="AG72" s="19"/>
      <c r="AH72" s="170"/>
      <c r="AI72" s="179" t="s">
        <v>156</v>
      </c>
      <c r="AJ72" s="19"/>
      <c r="AK72" s="170"/>
      <c r="AL72" s="182" t="s">
        <v>156</v>
      </c>
      <c r="AM72" s="169"/>
      <c r="AN72" s="170"/>
      <c r="AO72" s="179" t="s">
        <v>156</v>
      </c>
      <c r="AP72" s="19"/>
      <c r="AQ72" s="170"/>
      <c r="AR72" s="84">
        <f t="shared" si="2"/>
        <v>8172</v>
      </c>
      <c r="AS72" s="164"/>
      <c r="AT72" s="183" t="s">
        <v>156</v>
      </c>
      <c r="AU72" s="169"/>
      <c r="AV72" s="161"/>
      <c r="AW72" s="179" t="s">
        <v>156</v>
      </c>
      <c r="AX72" s="169"/>
      <c r="AY72" s="173"/>
      <c r="AZ72" s="185" t="s">
        <v>156</v>
      </c>
      <c r="BA72" s="169"/>
      <c r="BB72" s="175"/>
      <c r="BC72" s="179" t="s">
        <v>156</v>
      </c>
      <c r="BD72" s="169"/>
      <c r="BE72" s="175"/>
      <c r="BF72" s="186" t="s">
        <v>156</v>
      </c>
      <c r="BG72" s="176"/>
      <c r="BH72" s="175"/>
      <c r="BI72" s="185" t="s">
        <v>156</v>
      </c>
      <c r="BJ72" s="20"/>
      <c r="BK72" s="175"/>
      <c r="BL72" s="179" t="s">
        <v>156</v>
      </c>
      <c r="BM72" s="176"/>
      <c r="BN72" s="175"/>
      <c r="BO72" s="185" t="s">
        <v>156</v>
      </c>
      <c r="BP72" s="20"/>
      <c r="BQ72" s="175"/>
      <c r="BR72" s="185" t="s">
        <v>156</v>
      </c>
      <c r="BS72" s="20"/>
      <c r="BT72" s="175"/>
      <c r="BU72" s="185" t="s">
        <v>156</v>
      </c>
      <c r="BV72" s="20"/>
      <c r="BW72" s="175"/>
      <c r="BX72" s="185" t="s">
        <v>156</v>
      </c>
      <c r="BY72" s="20"/>
      <c r="BZ72" s="175"/>
      <c r="CA72" s="185" t="s">
        <v>156</v>
      </c>
      <c r="CB72" s="20"/>
      <c r="CC72" s="175"/>
      <c r="CD72" s="185" t="s">
        <v>156</v>
      </c>
      <c r="CE72" s="20"/>
      <c r="CF72" s="175"/>
      <c r="CG72" s="159">
        <v>0</v>
      </c>
    </row>
    <row r="73" spans="1:85" s="18" customFormat="1" ht="14.25">
      <c r="A73" s="19" t="s">
        <v>250</v>
      </c>
      <c r="B73" s="19">
        <v>1497</v>
      </c>
      <c r="C73" s="19" t="s">
        <v>152</v>
      </c>
      <c r="D73" s="125">
        <v>2020</v>
      </c>
      <c r="E73" s="179" t="s">
        <v>156</v>
      </c>
      <c r="F73" s="19"/>
      <c r="G73" s="170"/>
      <c r="H73" s="179" t="s">
        <v>156</v>
      </c>
      <c r="I73" s="19"/>
      <c r="J73" s="170"/>
      <c r="K73" s="179" t="s">
        <v>155</v>
      </c>
      <c r="L73" s="169">
        <v>24</v>
      </c>
      <c r="M73" s="167" t="s">
        <v>161</v>
      </c>
      <c r="N73" s="179" t="s">
        <v>156</v>
      </c>
      <c r="O73" s="19"/>
      <c r="P73" s="170"/>
      <c r="Q73" s="179" t="s">
        <v>156</v>
      </c>
      <c r="R73" s="19"/>
      <c r="S73" s="170"/>
      <c r="T73" s="179" t="s">
        <v>155</v>
      </c>
      <c r="U73" s="169">
        <v>24</v>
      </c>
      <c r="V73" s="167" t="s">
        <v>161</v>
      </c>
      <c r="W73" s="179" t="s">
        <v>155</v>
      </c>
      <c r="X73" s="169">
        <v>24</v>
      </c>
      <c r="Y73" s="167" t="s">
        <v>161</v>
      </c>
      <c r="Z73" s="179" t="s">
        <v>156</v>
      </c>
      <c r="AA73" s="19"/>
      <c r="AB73" s="170"/>
      <c r="AC73" s="179" t="s">
        <v>156</v>
      </c>
      <c r="AD73" s="19"/>
      <c r="AE73" s="170"/>
      <c r="AF73" s="179" t="s">
        <v>156</v>
      </c>
      <c r="AG73" s="19"/>
      <c r="AH73" s="170"/>
      <c r="AI73" s="179" t="s">
        <v>155</v>
      </c>
      <c r="AJ73" s="169">
        <v>24</v>
      </c>
      <c r="AK73" s="167" t="s">
        <v>161</v>
      </c>
      <c r="AL73" s="182" t="s">
        <v>156</v>
      </c>
      <c r="AM73" s="169"/>
      <c r="AN73" s="170"/>
      <c r="AO73" s="179" t="s">
        <v>156</v>
      </c>
      <c r="AP73" s="19"/>
      <c r="AQ73" s="170"/>
      <c r="AR73" s="84">
        <f t="shared" si="2"/>
        <v>96</v>
      </c>
      <c r="AS73" s="164"/>
      <c r="AT73" s="183" t="s">
        <v>156</v>
      </c>
      <c r="AU73" s="169"/>
      <c r="AV73" s="161"/>
      <c r="AW73" s="179" t="s">
        <v>156</v>
      </c>
      <c r="AX73" s="169"/>
      <c r="AY73" s="173"/>
      <c r="AZ73" s="185" t="s">
        <v>156</v>
      </c>
      <c r="BA73" s="169"/>
      <c r="BB73" s="175"/>
      <c r="BC73" s="179" t="s">
        <v>156</v>
      </c>
      <c r="BD73" s="169"/>
      <c r="BE73" s="175"/>
      <c r="BF73" s="186" t="s">
        <v>156</v>
      </c>
      <c r="BG73" s="176"/>
      <c r="BH73" s="175"/>
      <c r="BI73" s="185" t="s">
        <v>156</v>
      </c>
      <c r="BJ73" s="20"/>
      <c r="BK73" s="175"/>
      <c r="BL73" s="179" t="s">
        <v>156</v>
      </c>
      <c r="BM73" s="176"/>
      <c r="BN73" s="175"/>
      <c r="BO73" s="185" t="s">
        <v>156</v>
      </c>
      <c r="BP73" s="20"/>
      <c r="BQ73" s="175"/>
      <c r="BR73" s="185" t="s">
        <v>156</v>
      </c>
      <c r="BS73" s="20"/>
      <c r="BT73" s="175"/>
      <c r="BU73" s="185" t="s">
        <v>156</v>
      </c>
      <c r="BV73" s="20"/>
      <c r="BW73" s="175"/>
      <c r="BX73" s="185" t="s">
        <v>156</v>
      </c>
      <c r="BY73" s="20"/>
      <c r="BZ73" s="175"/>
      <c r="CA73" s="185" t="s">
        <v>156</v>
      </c>
      <c r="CB73" s="20"/>
      <c r="CC73" s="175"/>
      <c r="CD73" s="185" t="s">
        <v>156</v>
      </c>
      <c r="CE73" s="20"/>
      <c r="CF73" s="175"/>
      <c r="CG73" s="159">
        <v>0</v>
      </c>
    </row>
    <row r="74" spans="1:85" s="18" customFormat="1" ht="14.25">
      <c r="A74" s="19" t="s">
        <v>251</v>
      </c>
      <c r="B74" s="19">
        <v>2104</v>
      </c>
      <c r="C74" s="19" t="s">
        <v>188</v>
      </c>
      <c r="D74" s="125">
        <v>2020</v>
      </c>
      <c r="E74" s="179" t="s">
        <v>155</v>
      </c>
      <c r="F74" s="169">
        <v>2</v>
      </c>
      <c r="G74" s="167" t="s">
        <v>161</v>
      </c>
      <c r="H74" s="179" t="s">
        <v>156</v>
      </c>
      <c r="I74" s="19"/>
      <c r="J74" s="170"/>
      <c r="K74" s="179" t="s">
        <v>156</v>
      </c>
      <c r="L74" s="19"/>
      <c r="M74" s="170"/>
      <c r="N74" s="179" t="s">
        <v>155</v>
      </c>
      <c r="O74" s="169">
        <v>30</v>
      </c>
      <c r="P74" s="167" t="s">
        <v>161</v>
      </c>
      <c r="Q74" s="179" t="s">
        <v>156</v>
      </c>
      <c r="R74" s="19"/>
      <c r="S74" s="170"/>
      <c r="T74" s="179" t="s">
        <v>155</v>
      </c>
      <c r="U74" s="169">
        <v>30</v>
      </c>
      <c r="V74" s="167" t="s">
        <v>161</v>
      </c>
      <c r="W74" s="179" t="s">
        <v>155</v>
      </c>
      <c r="X74" s="169">
        <v>30</v>
      </c>
      <c r="Y74" s="167" t="s">
        <v>161</v>
      </c>
      <c r="Z74" s="179" t="s">
        <v>156</v>
      </c>
      <c r="AA74" s="19"/>
      <c r="AB74" s="170"/>
      <c r="AC74" s="179" t="s">
        <v>156</v>
      </c>
      <c r="AD74" s="19"/>
      <c r="AE74" s="170"/>
      <c r="AF74" s="179" t="s">
        <v>156</v>
      </c>
      <c r="AG74" s="19"/>
      <c r="AH74" s="170"/>
      <c r="AI74" s="179" t="s">
        <v>156</v>
      </c>
      <c r="AJ74" s="19"/>
      <c r="AK74" s="170"/>
      <c r="AL74" s="182" t="s">
        <v>156</v>
      </c>
      <c r="AM74" s="169"/>
      <c r="AN74" s="170"/>
      <c r="AO74" s="179" t="s">
        <v>156</v>
      </c>
      <c r="AP74" s="19"/>
      <c r="AQ74" s="170"/>
      <c r="AR74" s="84">
        <f t="shared" si="2"/>
        <v>92</v>
      </c>
      <c r="AS74" s="164"/>
      <c r="AT74" s="183" t="s">
        <v>155</v>
      </c>
      <c r="AU74" s="169">
        <v>5</v>
      </c>
      <c r="AV74" s="167" t="s">
        <v>161</v>
      </c>
      <c r="AW74" s="179" t="s">
        <v>156</v>
      </c>
      <c r="AX74" s="169"/>
      <c r="AY74" s="173"/>
      <c r="AZ74" s="181" t="s">
        <v>155</v>
      </c>
      <c r="BA74" s="169">
        <v>5</v>
      </c>
      <c r="BB74" s="167" t="s">
        <v>161</v>
      </c>
      <c r="BC74" s="179" t="s">
        <v>155</v>
      </c>
      <c r="BD74" s="169">
        <v>5</v>
      </c>
      <c r="BE74" s="167" t="s">
        <v>161</v>
      </c>
      <c r="BF74" s="181" t="s">
        <v>156</v>
      </c>
      <c r="BG74" s="19"/>
      <c r="BH74" s="175"/>
      <c r="BI74" s="181" t="s">
        <v>155</v>
      </c>
      <c r="BJ74" s="19">
        <v>5</v>
      </c>
      <c r="BK74" s="167" t="s">
        <v>161</v>
      </c>
      <c r="BL74" s="179" t="s">
        <v>155</v>
      </c>
      <c r="BM74" s="19">
        <v>5</v>
      </c>
      <c r="BN74" s="167" t="s">
        <v>161</v>
      </c>
      <c r="BO74" s="181" t="s">
        <v>155</v>
      </c>
      <c r="BP74" s="19">
        <v>5</v>
      </c>
      <c r="BQ74" s="167" t="s">
        <v>161</v>
      </c>
      <c r="BR74" s="181" t="s">
        <v>156</v>
      </c>
      <c r="BS74" s="19"/>
      <c r="BT74" s="175"/>
      <c r="BU74" s="181" t="s">
        <v>156</v>
      </c>
      <c r="BV74" s="19"/>
      <c r="BW74" s="175"/>
      <c r="BX74" s="181" t="s">
        <v>156</v>
      </c>
      <c r="BY74" s="19"/>
      <c r="BZ74" s="175"/>
      <c r="CA74" s="181" t="s">
        <v>156</v>
      </c>
      <c r="CB74" s="19"/>
      <c r="CC74" s="175"/>
      <c r="CD74" s="181" t="s">
        <v>156</v>
      </c>
      <c r="CE74" s="19"/>
      <c r="CF74" s="175"/>
      <c r="CG74" s="159">
        <f t="shared" si="3"/>
        <v>30</v>
      </c>
    </row>
    <row r="75" spans="1:85" s="18" customFormat="1" ht="14.25">
      <c r="A75" s="19" t="s">
        <v>252</v>
      </c>
      <c r="B75" s="19">
        <v>126</v>
      </c>
      <c r="C75" s="19" t="s">
        <v>194</v>
      </c>
      <c r="D75" s="125">
        <v>2020</v>
      </c>
      <c r="E75" s="179" t="s">
        <v>156</v>
      </c>
      <c r="F75" s="169"/>
      <c r="G75" s="170"/>
      <c r="H75" s="179" t="s">
        <v>156</v>
      </c>
      <c r="I75" s="169"/>
      <c r="J75" s="170"/>
      <c r="K75" s="179" t="s">
        <v>155</v>
      </c>
      <c r="L75" s="169">
        <v>4498</v>
      </c>
      <c r="M75" s="170">
        <v>0.91907514450867056</v>
      </c>
      <c r="N75" s="179" t="s">
        <v>156</v>
      </c>
      <c r="O75" s="169"/>
      <c r="P75" s="170"/>
      <c r="Q75" s="179" t="s">
        <v>156</v>
      </c>
      <c r="R75" s="169"/>
      <c r="S75" s="170"/>
      <c r="T75" s="179" t="s">
        <v>155</v>
      </c>
      <c r="U75" s="169">
        <v>11648</v>
      </c>
      <c r="V75" s="170">
        <v>0.46651785714285715</v>
      </c>
      <c r="W75" s="179" t="s">
        <v>155</v>
      </c>
      <c r="X75" s="169">
        <v>44460</v>
      </c>
      <c r="Y75" s="170">
        <v>0.53040935672514622</v>
      </c>
      <c r="Z75" s="179" t="s">
        <v>156</v>
      </c>
      <c r="AA75" s="169"/>
      <c r="AB75" s="170"/>
      <c r="AC75" s="179" t="s">
        <v>156</v>
      </c>
      <c r="AD75" s="169"/>
      <c r="AE75" s="170"/>
      <c r="AF75" s="179" t="s">
        <v>155</v>
      </c>
      <c r="AG75" s="169">
        <v>3146</v>
      </c>
      <c r="AH75" s="170">
        <v>0.75206611570247939</v>
      </c>
      <c r="AI75" s="179" t="s">
        <v>155</v>
      </c>
      <c r="AJ75" s="169">
        <v>884</v>
      </c>
      <c r="AK75" s="170">
        <v>0.97058823529411764</v>
      </c>
      <c r="AL75" s="182" t="s">
        <v>156</v>
      </c>
      <c r="AM75" s="169"/>
      <c r="AN75" s="170"/>
      <c r="AO75" s="179" t="s">
        <v>156</v>
      </c>
      <c r="AP75" s="169"/>
      <c r="AQ75" s="170"/>
      <c r="AR75" s="84">
        <f t="shared" si="2"/>
        <v>64636</v>
      </c>
      <c r="AS75" s="164"/>
      <c r="AT75" s="183" t="s">
        <v>156</v>
      </c>
      <c r="AU75" s="169"/>
      <c r="AV75" s="160"/>
      <c r="AW75" s="179" t="s">
        <v>156</v>
      </c>
      <c r="AX75" s="169"/>
      <c r="AY75" s="173"/>
      <c r="AZ75" s="181" t="s">
        <v>156</v>
      </c>
      <c r="BA75" s="169"/>
      <c r="BB75" s="175"/>
      <c r="BC75" s="179" t="s">
        <v>156</v>
      </c>
      <c r="BD75" s="169"/>
      <c r="BE75" s="175"/>
      <c r="BF75" s="181" t="s">
        <v>156</v>
      </c>
      <c r="BG75" s="176"/>
      <c r="BH75" s="175"/>
      <c r="BI75" s="181" t="s">
        <v>156</v>
      </c>
      <c r="BJ75" s="20"/>
      <c r="BK75" s="175"/>
      <c r="BL75" s="179" t="s">
        <v>156</v>
      </c>
      <c r="BM75" s="176"/>
      <c r="BN75" s="175"/>
      <c r="BO75" s="181" t="s">
        <v>156</v>
      </c>
      <c r="BP75" s="20"/>
      <c r="BQ75" s="175"/>
      <c r="BR75" s="181" t="s">
        <v>156</v>
      </c>
      <c r="BS75" s="20"/>
      <c r="BT75" s="175"/>
      <c r="BU75" s="181" t="s">
        <v>156</v>
      </c>
      <c r="BV75" s="20"/>
      <c r="BW75" s="175"/>
      <c r="BX75" s="181" t="s">
        <v>156</v>
      </c>
      <c r="BY75" s="20"/>
      <c r="BZ75" s="175"/>
      <c r="CA75" s="181" t="s">
        <v>156</v>
      </c>
      <c r="CB75" s="20"/>
      <c r="CC75" s="175"/>
      <c r="CD75" s="181" t="s">
        <v>156</v>
      </c>
      <c r="CE75" s="20"/>
      <c r="CF75" s="175"/>
      <c r="CG75" s="159">
        <f t="shared" si="3"/>
        <v>0</v>
      </c>
    </row>
    <row r="76" spans="1:85" s="18" customFormat="1" ht="14.25">
      <c r="A76" s="19" t="s">
        <v>253</v>
      </c>
      <c r="B76" s="19">
        <v>2184</v>
      </c>
      <c r="C76" s="19" t="s">
        <v>188</v>
      </c>
      <c r="D76" s="125">
        <v>2020</v>
      </c>
      <c r="E76" s="179" t="s">
        <v>155</v>
      </c>
      <c r="F76" s="169">
        <v>904</v>
      </c>
      <c r="G76" s="170">
        <v>0.94247787610619471</v>
      </c>
      <c r="H76" s="179" t="s">
        <v>156</v>
      </c>
      <c r="I76" s="19"/>
      <c r="J76" s="170"/>
      <c r="K76" s="179" t="s">
        <v>155</v>
      </c>
      <c r="L76" s="169">
        <v>2880</v>
      </c>
      <c r="M76" s="170">
        <v>0.94374999999999998</v>
      </c>
      <c r="N76" s="179" t="s">
        <v>156</v>
      </c>
      <c r="O76" s="19"/>
      <c r="P76" s="170"/>
      <c r="Q76" s="179" t="s">
        <v>156</v>
      </c>
      <c r="R76" s="19"/>
      <c r="S76" s="170"/>
      <c r="T76" s="179" t="s">
        <v>155</v>
      </c>
      <c r="U76" s="169">
        <v>1689</v>
      </c>
      <c r="V76" s="170">
        <v>0.53463587921847244</v>
      </c>
      <c r="W76" s="179" t="s">
        <v>155</v>
      </c>
      <c r="X76" s="169">
        <v>9618</v>
      </c>
      <c r="Y76" s="170">
        <v>0.57683510085256806</v>
      </c>
      <c r="Z76" s="179" t="s">
        <v>156</v>
      </c>
      <c r="AA76" s="19"/>
      <c r="AB76" s="170"/>
      <c r="AC76" s="179" t="s">
        <v>156</v>
      </c>
      <c r="AD76" s="19"/>
      <c r="AE76" s="170"/>
      <c r="AF76" s="179" t="s">
        <v>155</v>
      </c>
      <c r="AG76" s="169">
        <v>700</v>
      </c>
      <c r="AH76" s="170">
        <v>0.79</v>
      </c>
      <c r="AI76" s="179" t="s">
        <v>156</v>
      </c>
      <c r="AJ76" s="19"/>
      <c r="AK76" s="170"/>
      <c r="AL76" s="182" t="s">
        <v>156</v>
      </c>
      <c r="AM76" s="169"/>
      <c r="AN76" s="170"/>
      <c r="AO76" s="179" t="s">
        <v>156</v>
      </c>
      <c r="AP76" s="19"/>
      <c r="AQ76" s="170"/>
      <c r="AR76" s="84">
        <f t="shared" si="2"/>
        <v>15791</v>
      </c>
      <c r="AS76" s="164"/>
      <c r="AT76" s="183" t="s">
        <v>156</v>
      </c>
      <c r="AU76" s="169"/>
      <c r="AV76" s="160"/>
      <c r="AW76" s="179" t="s">
        <v>156</v>
      </c>
      <c r="AX76" s="169"/>
      <c r="AY76" s="173"/>
      <c r="AZ76" s="185" t="s">
        <v>156</v>
      </c>
      <c r="BA76" s="169"/>
      <c r="BB76" s="175"/>
      <c r="BC76" s="179" t="s">
        <v>156</v>
      </c>
      <c r="BD76" s="169"/>
      <c r="BE76" s="175"/>
      <c r="BF76" s="186" t="s">
        <v>156</v>
      </c>
      <c r="BG76" s="176"/>
      <c r="BH76" s="175"/>
      <c r="BI76" s="185" t="s">
        <v>156</v>
      </c>
      <c r="BJ76" s="20"/>
      <c r="BK76" s="175"/>
      <c r="BL76" s="179" t="s">
        <v>156</v>
      </c>
      <c r="BM76" s="176"/>
      <c r="BN76" s="175"/>
      <c r="BO76" s="185" t="s">
        <v>156</v>
      </c>
      <c r="BP76" s="20"/>
      <c r="BQ76" s="175"/>
      <c r="BR76" s="185" t="s">
        <v>156</v>
      </c>
      <c r="BS76" s="20"/>
      <c r="BT76" s="175"/>
      <c r="BU76" s="185" t="s">
        <v>156</v>
      </c>
      <c r="BV76" s="20"/>
      <c r="BW76" s="175"/>
      <c r="BX76" s="185" t="s">
        <v>156</v>
      </c>
      <c r="BY76" s="20"/>
      <c r="BZ76" s="175"/>
      <c r="CA76" s="185" t="s">
        <v>156</v>
      </c>
      <c r="CB76" s="20"/>
      <c r="CC76" s="175"/>
      <c r="CD76" s="185" t="s">
        <v>156</v>
      </c>
      <c r="CE76" s="20"/>
      <c r="CF76" s="175"/>
      <c r="CG76" s="159">
        <v>0</v>
      </c>
    </row>
    <row r="77" spans="1:85" s="18" customFormat="1" ht="14.25">
      <c r="A77" s="19" t="s">
        <v>254</v>
      </c>
      <c r="B77" s="19">
        <v>860</v>
      </c>
      <c r="C77" s="19" t="s">
        <v>190</v>
      </c>
      <c r="D77" s="125">
        <v>2020</v>
      </c>
      <c r="E77" s="179" t="s">
        <v>515</v>
      </c>
      <c r="F77" s="169"/>
      <c r="G77" s="175"/>
      <c r="H77" s="179" t="s">
        <v>515</v>
      </c>
      <c r="I77" s="169"/>
      <c r="J77" s="175"/>
      <c r="K77" s="179" t="s">
        <v>515</v>
      </c>
      <c r="L77" s="169"/>
      <c r="M77" s="175"/>
      <c r="N77" s="179" t="s">
        <v>515</v>
      </c>
      <c r="O77" s="169"/>
      <c r="P77" s="175"/>
      <c r="Q77" s="179" t="s">
        <v>515</v>
      </c>
      <c r="R77" s="169"/>
      <c r="S77" s="175"/>
      <c r="T77" s="179" t="s">
        <v>515</v>
      </c>
      <c r="U77" s="169"/>
      <c r="V77" s="175"/>
      <c r="W77" s="179" t="s">
        <v>515</v>
      </c>
      <c r="X77" s="169"/>
      <c r="Y77" s="175"/>
      <c r="Z77" s="179" t="s">
        <v>515</v>
      </c>
      <c r="AA77" s="169"/>
      <c r="AB77" s="175"/>
      <c r="AC77" s="179" t="s">
        <v>515</v>
      </c>
      <c r="AD77" s="169"/>
      <c r="AE77" s="175"/>
      <c r="AF77" s="179" t="s">
        <v>515</v>
      </c>
      <c r="AG77" s="169"/>
      <c r="AH77" s="175"/>
      <c r="AI77" s="179" t="s">
        <v>515</v>
      </c>
      <c r="AJ77" s="169"/>
      <c r="AK77" s="175"/>
      <c r="AL77" s="179" t="s">
        <v>515</v>
      </c>
      <c r="AM77" s="169"/>
      <c r="AN77" s="175"/>
      <c r="AO77" s="179" t="s">
        <v>515</v>
      </c>
      <c r="AP77" s="169"/>
      <c r="AQ77" s="175"/>
      <c r="AR77" s="157" t="s">
        <v>515</v>
      </c>
      <c r="AS77" s="164"/>
      <c r="AT77" s="183" t="s">
        <v>515</v>
      </c>
      <c r="AU77" s="169"/>
      <c r="AV77" s="160"/>
      <c r="AW77" s="179" t="s">
        <v>515</v>
      </c>
      <c r="AX77" s="169"/>
      <c r="AY77" s="173"/>
      <c r="AZ77" s="179" t="s">
        <v>515</v>
      </c>
      <c r="BA77" s="169"/>
      <c r="BB77" s="175"/>
      <c r="BC77" s="179" t="s">
        <v>515</v>
      </c>
      <c r="BD77" s="169"/>
      <c r="BE77" s="175"/>
      <c r="BF77" s="179" t="s">
        <v>515</v>
      </c>
      <c r="BG77" s="176"/>
      <c r="BH77" s="175"/>
      <c r="BI77" s="179" t="s">
        <v>515</v>
      </c>
      <c r="BJ77" s="20"/>
      <c r="BK77" s="175"/>
      <c r="BL77" s="179" t="s">
        <v>515</v>
      </c>
      <c r="BM77" s="19"/>
      <c r="BN77" s="175"/>
      <c r="BO77" s="179" t="s">
        <v>515</v>
      </c>
      <c r="BP77" s="20"/>
      <c r="BQ77" s="175"/>
      <c r="BR77" s="179" t="s">
        <v>515</v>
      </c>
      <c r="BS77" s="20"/>
      <c r="BT77" s="175"/>
      <c r="BU77" s="179" t="s">
        <v>515</v>
      </c>
      <c r="BV77" s="20"/>
      <c r="BW77" s="175"/>
      <c r="BX77" s="179" t="s">
        <v>515</v>
      </c>
      <c r="BY77" s="20"/>
      <c r="BZ77" s="175"/>
      <c r="CA77" s="179" t="s">
        <v>515</v>
      </c>
      <c r="CB77" s="19"/>
      <c r="CC77" s="175"/>
      <c r="CD77" s="179" t="s">
        <v>515</v>
      </c>
      <c r="CE77" s="20"/>
      <c r="CF77" s="175"/>
      <c r="CG77" s="171" t="s">
        <v>515</v>
      </c>
    </row>
    <row r="78" spans="1:85" s="18" customFormat="1" ht="14.25">
      <c r="A78" s="19" t="s">
        <v>255</v>
      </c>
      <c r="B78" s="19">
        <v>1315</v>
      </c>
      <c r="C78" s="19" t="s">
        <v>217</v>
      </c>
      <c r="D78" s="125">
        <v>2020</v>
      </c>
      <c r="E78" s="179" t="s">
        <v>155</v>
      </c>
      <c r="F78" s="169">
        <v>600</v>
      </c>
      <c r="G78" s="170">
        <v>0.8</v>
      </c>
      <c r="H78" s="179" t="s">
        <v>156</v>
      </c>
      <c r="I78" s="19"/>
      <c r="J78" s="170"/>
      <c r="K78" s="179" t="s">
        <v>155</v>
      </c>
      <c r="L78" s="169">
        <v>1848</v>
      </c>
      <c r="M78" s="170">
        <v>0.98484848484848486</v>
      </c>
      <c r="N78" s="179" t="s">
        <v>156</v>
      </c>
      <c r="O78" s="19"/>
      <c r="P78" s="170"/>
      <c r="Q78" s="179" t="s">
        <v>156</v>
      </c>
      <c r="R78" s="19"/>
      <c r="S78" s="170"/>
      <c r="T78" s="179" t="s">
        <v>155</v>
      </c>
      <c r="U78" s="169">
        <v>250</v>
      </c>
      <c r="V78" s="167" t="s">
        <v>161</v>
      </c>
      <c r="W78" s="179" t="s">
        <v>155</v>
      </c>
      <c r="X78" s="169">
        <v>6328</v>
      </c>
      <c r="Y78" s="170">
        <v>0.59197218710493049</v>
      </c>
      <c r="Z78" s="179" t="s">
        <v>156</v>
      </c>
      <c r="AA78" s="19"/>
      <c r="AB78" s="170"/>
      <c r="AC78" s="179" t="s">
        <v>155</v>
      </c>
      <c r="AD78" s="169">
        <v>135</v>
      </c>
      <c r="AE78" s="170">
        <v>0.1111111111111111</v>
      </c>
      <c r="AF78" s="179" t="s">
        <v>156</v>
      </c>
      <c r="AG78" s="19"/>
      <c r="AH78" s="170"/>
      <c r="AI78" s="179" t="s">
        <v>156</v>
      </c>
      <c r="AJ78" s="19"/>
      <c r="AK78" s="170"/>
      <c r="AL78" s="182" t="s">
        <v>156</v>
      </c>
      <c r="AM78" s="169"/>
      <c r="AN78" s="170"/>
      <c r="AO78" s="179" t="s">
        <v>156</v>
      </c>
      <c r="AP78" s="19"/>
      <c r="AQ78" s="170"/>
      <c r="AR78" s="84">
        <f t="shared" si="2"/>
        <v>9161</v>
      </c>
      <c r="AS78" s="164"/>
      <c r="AT78" s="183" t="s">
        <v>156</v>
      </c>
      <c r="AU78" s="169"/>
      <c r="AV78" s="160"/>
      <c r="AW78" s="179" t="s">
        <v>156</v>
      </c>
      <c r="AX78" s="169"/>
      <c r="AY78" s="173"/>
      <c r="AZ78" s="181" t="s">
        <v>156</v>
      </c>
      <c r="BA78" s="169"/>
      <c r="BB78" s="175"/>
      <c r="BC78" s="179" t="s">
        <v>156</v>
      </c>
      <c r="BD78" s="169"/>
      <c r="BE78" s="175"/>
      <c r="BF78" s="181" t="s">
        <v>156</v>
      </c>
      <c r="BG78" s="176"/>
      <c r="BH78" s="175"/>
      <c r="BI78" s="181" t="s">
        <v>155</v>
      </c>
      <c r="BJ78" s="19">
        <v>70</v>
      </c>
      <c r="BK78" s="175">
        <v>0.8571428571428571</v>
      </c>
      <c r="BL78" s="179" t="s">
        <v>156</v>
      </c>
      <c r="BM78" s="176"/>
      <c r="BN78" s="175"/>
      <c r="BO78" s="181" t="s">
        <v>156</v>
      </c>
      <c r="BP78" s="20"/>
      <c r="BQ78" s="175"/>
      <c r="BR78" s="181" t="s">
        <v>156</v>
      </c>
      <c r="BS78" s="20"/>
      <c r="BT78" s="175"/>
      <c r="BU78" s="181" t="s">
        <v>156</v>
      </c>
      <c r="BV78" s="20"/>
      <c r="BW78" s="175"/>
      <c r="BX78" s="181" t="s">
        <v>156</v>
      </c>
      <c r="BY78" s="20"/>
      <c r="BZ78" s="175"/>
      <c r="CA78" s="181" t="s">
        <v>156</v>
      </c>
      <c r="CB78" s="20"/>
      <c r="CC78" s="175"/>
      <c r="CD78" s="181" t="s">
        <v>156</v>
      </c>
      <c r="CE78" s="20"/>
      <c r="CF78" s="175"/>
      <c r="CG78" s="159">
        <f t="shared" si="3"/>
        <v>70</v>
      </c>
    </row>
    <row r="79" spans="1:85" s="18" customFormat="1" ht="14.25">
      <c r="A79" s="19" t="s">
        <v>256</v>
      </c>
      <c r="B79" s="19">
        <v>305</v>
      </c>
      <c r="C79" s="19" t="s">
        <v>210</v>
      </c>
      <c r="D79" s="125">
        <v>2020</v>
      </c>
      <c r="E79" s="179" t="s">
        <v>156</v>
      </c>
      <c r="F79" s="169"/>
      <c r="G79" s="170"/>
      <c r="H79" s="179" t="s">
        <v>155</v>
      </c>
      <c r="I79" s="169">
        <v>400</v>
      </c>
      <c r="J79" s="167" t="s">
        <v>161</v>
      </c>
      <c r="K79" s="179" t="s">
        <v>155</v>
      </c>
      <c r="L79" s="169">
        <v>1000</v>
      </c>
      <c r="M79" s="167" t="s">
        <v>161</v>
      </c>
      <c r="N79" s="179" t="s">
        <v>156</v>
      </c>
      <c r="O79" s="169"/>
      <c r="P79" s="170"/>
      <c r="Q79" s="179" t="s">
        <v>156</v>
      </c>
      <c r="R79" s="169"/>
      <c r="S79" s="170"/>
      <c r="T79" s="179" t="s">
        <v>155</v>
      </c>
      <c r="U79" s="169">
        <v>5000</v>
      </c>
      <c r="V79" s="167" t="s">
        <v>161</v>
      </c>
      <c r="W79" s="179" t="s">
        <v>155</v>
      </c>
      <c r="X79" s="169">
        <v>10620</v>
      </c>
      <c r="Y79" s="167" t="s">
        <v>161</v>
      </c>
      <c r="Z79" s="179" t="s">
        <v>156</v>
      </c>
      <c r="AA79" s="169"/>
      <c r="AB79" s="170"/>
      <c r="AC79" s="179" t="s">
        <v>156</v>
      </c>
      <c r="AD79" s="169"/>
      <c r="AE79" s="170"/>
      <c r="AF79" s="179" t="s">
        <v>155</v>
      </c>
      <c r="AG79" s="169">
        <v>800</v>
      </c>
      <c r="AH79" s="167" t="s">
        <v>161</v>
      </c>
      <c r="AI79" s="179" t="s">
        <v>155</v>
      </c>
      <c r="AJ79" s="169">
        <v>450</v>
      </c>
      <c r="AK79" s="167" t="s">
        <v>161</v>
      </c>
      <c r="AL79" s="182" t="s">
        <v>156</v>
      </c>
      <c r="AM79" s="169"/>
      <c r="AN79" s="170"/>
      <c r="AO79" s="179" t="s">
        <v>156</v>
      </c>
      <c r="AP79" s="169"/>
      <c r="AQ79" s="170"/>
      <c r="AR79" s="84">
        <f t="shared" si="2"/>
        <v>18270</v>
      </c>
      <c r="AS79" s="164"/>
      <c r="AT79" s="183" t="s">
        <v>156</v>
      </c>
      <c r="AU79" s="169"/>
      <c r="AV79" s="160"/>
      <c r="AW79" s="182" t="s">
        <v>156</v>
      </c>
      <c r="AX79" s="169"/>
      <c r="AY79" s="173"/>
      <c r="AZ79" s="181" t="s">
        <v>156</v>
      </c>
      <c r="BA79" s="169"/>
      <c r="BB79" s="175"/>
      <c r="BC79" s="179" t="s">
        <v>156</v>
      </c>
      <c r="BD79" s="169"/>
      <c r="BE79" s="175"/>
      <c r="BF79" s="179" t="s">
        <v>156</v>
      </c>
      <c r="BG79" s="19"/>
      <c r="BH79" s="175"/>
      <c r="BI79" s="181" t="s">
        <v>155</v>
      </c>
      <c r="BJ79" s="19">
        <v>400</v>
      </c>
      <c r="BK79" s="167" t="s">
        <v>161</v>
      </c>
      <c r="BL79" s="179" t="s">
        <v>155</v>
      </c>
      <c r="BM79" s="19">
        <v>1400</v>
      </c>
      <c r="BN79" s="167" t="s">
        <v>161</v>
      </c>
      <c r="BO79" s="181" t="s">
        <v>156</v>
      </c>
      <c r="BP79" s="19"/>
      <c r="BQ79" s="175"/>
      <c r="BR79" s="181" t="s">
        <v>156</v>
      </c>
      <c r="BS79" s="19"/>
      <c r="BT79" s="175"/>
      <c r="BU79" s="181" t="s">
        <v>155</v>
      </c>
      <c r="BV79" s="19"/>
      <c r="BW79" s="175"/>
      <c r="BX79" s="181" t="s">
        <v>156</v>
      </c>
      <c r="BY79" s="19"/>
      <c r="BZ79" s="175"/>
      <c r="CA79" s="181" t="s">
        <v>156</v>
      </c>
      <c r="CB79" s="19"/>
      <c r="CC79" s="175"/>
      <c r="CD79" s="181" t="s">
        <v>156</v>
      </c>
      <c r="CE79" s="19"/>
      <c r="CF79" s="175"/>
      <c r="CG79" s="159">
        <f t="shared" si="3"/>
        <v>1800</v>
      </c>
    </row>
    <row r="80" spans="1:85" s="18" customFormat="1" ht="14.25">
      <c r="A80" s="19" t="s">
        <v>257</v>
      </c>
      <c r="B80" s="19">
        <v>1863</v>
      </c>
      <c r="C80" s="19" t="s">
        <v>173</v>
      </c>
      <c r="D80" s="125">
        <v>2020</v>
      </c>
      <c r="E80" s="179" t="s">
        <v>155</v>
      </c>
      <c r="F80" s="169">
        <v>544</v>
      </c>
      <c r="G80" s="170">
        <v>0.85661764705882348</v>
      </c>
      <c r="H80" s="179" t="s">
        <v>156</v>
      </c>
      <c r="I80" s="19"/>
      <c r="J80" s="170"/>
      <c r="K80" s="179" t="s">
        <v>155</v>
      </c>
      <c r="L80" s="169">
        <v>2585</v>
      </c>
      <c r="M80" s="170">
        <v>0.87504835589941976</v>
      </c>
      <c r="N80" s="179" t="s">
        <v>155</v>
      </c>
      <c r="O80" s="169">
        <v>60</v>
      </c>
      <c r="P80" s="170">
        <v>0.66666666666666663</v>
      </c>
      <c r="Q80" s="179" t="s">
        <v>156</v>
      </c>
      <c r="R80" s="19"/>
      <c r="S80" s="170"/>
      <c r="T80" s="179" t="s">
        <v>155</v>
      </c>
      <c r="U80" s="169">
        <v>932</v>
      </c>
      <c r="V80" s="170">
        <v>0.54077253218884125</v>
      </c>
      <c r="W80" s="179" t="s">
        <v>155</v>
      </c>
      <c r="X80" s="169">
        <v>2523</v>
      </c>
      <c r="Y80" s="170">
        <v>0.68648434403487912</v>
      </c>
      <c r="Z80" s="179" t="s">
        <v>156</v>
      </c>
      <c r="AA80" s="19"/>
      <c r="AB80" s="170"/>
      <c r="AC80" s="179" t="s">
        <v>156</v>
      </c>
      <c r="AD80" s="19"/>
      <c r="AE80" s="170"/>
      <c r="AF80" s="179" t="s">
        <v>155</v>
      </c>
      <c r="AG80" s="169">
        <v>356</v>
      </c>
      <c r="AH80" s="170">
        <v>0.84269662921348309</v>
      </c>
      <c r="AI80" s="179" t="s">
        <v>156</v>
      </c>
      <c r="AJ80" s="19"/>
      <c r="AK80" s="170"/>
      <c r="AL80" s="182" t="s">
        <v>155</v>
      </c>
      <c r="AM80" s="169">
        <v>543</v>
      </c>
      <c r="AN80" s="170">
        <v>0.53406998158379371</v>
      </c>
      <c r="AO80" s="179" t="s">
        <v>156</v>
      </c>
      <c r="AP80" s="19"/>
      <c r="AQ80" s="170"/>
      <c r="AR80" s="84">
        <f t="shared" si="2"/>
        <v>7543</v>
      </c>
      <c r="AS80" s="164"/>
      <c r="AT80" s="183" t="s">
        <v>156</v>
      </c>
      <c r="AU80" s="169"/>
      <c r="AV80" s="160"/>
      <c r="AW80" s="179" t="s">
        <v>156</v>
      </c>
      <c r="AX80" s="169"/>
      <c r="AY80" s="173"/>
      <c r="AZ80" s="185" t="s">
        <v>156</v>
      </c>
      <c r="BA80" s="169"/>
      <c r="BB80" s="175"/>
      <c r="BC80" s="179" t="s">
        <v>156</v>
      </c>
      <c r="BD80" s="169"/>
      <c r="BE80" s="175"/>
      <c r="BF80" s="186" t="s">
        <v>156</v>
      </c>
      <c r="BG80" s="176"/>
      <c r="BH80" s="175"/>
      <c r="BI80" s="185" t="s">
        <v>156</v>
      </c>
      <c r="BJ80" s="20"/>
      <c r="BK80" s="175"/>
      <c r="BL80" s="179" t="s">
        <v>156</v>
      </c>
      <c r="BM80" s="176"/>
      <c r="BN80" s="175"/>
      <c r="BO80" s="185" t="s">
        <v>156</v>
      </c>
      <c r="BP80" s="20"/>
      <c r="BQ80" s="175"/>
      <c r="BR80" s="185" t="s">
        <v>156</v>
      </c>
      <c r="BS80" s="20"/>
      <c r="BT80" s="175"/>
      <c r="BU80" s="185" t="s">
        <v>156</v>
      </c>
      <c r="BV80" s="20"/>
      <c r="BW80" s="175"/>
      <c r="BX80" s="185" t="s">
        <v>156</v>
      </c>
      <c r="BY80" s="20"/>
      <c r="BZ80" s="175"/>
      <c r="CA80" s="185" t="s">
        <v>156</v>
      </c>
      <c r="CB80" s="20"/>
      <c r="CC80" s="175"/>
      <c r="CD80" s="185" t="s">
        <v>156</v>
      </c>
      <c r="CE80" s="20"/>
      <c r="CF80" s="175"/>
      <c r="CG80" s="159">
        <v>0</v>
      </c>
    </row>
    <row r="81" spans="1:85" s="18" customFormat="1" ht="14.25">
      <c r="A81" s="19" t="s">
        <v>258</v>
      </c>
      <c r="B81" s="19">
        <v>2361</v>
      </c>
      <c r="C81" s="19" t="s">
        <v>178</v>
      </c>
      <c r="D81" s="125">
        <v>2020</v>
      </c>
      <c r="E81" s="179" t="s">
        <v>515</v>
      </c>
      <c r="F81" s="169"/>
      <c r="G81" s="175"/>
      <c r="H81" s="179" t="s">
        <v>515</v>
      </c>
      <c r="I81" s="169"/>
      <c r="J81" s="175"/>
      <c r="K81" s="179" t="s">
        <v>515</v>
      </c>
      <c r="L81" s="169"/>
      <c r="M81" s="175"/>
      <c r="N81" s="179" t="s">
        <v>515</v>
      </c>
      <c r="O81" s="169"/>
      <c r="P81" s="175"/>
      <c r="Q81" s="179" t="s">
        <v>515</v>
      </c>
      <c r="R81" s="169"/>
      <c r="S81" s="175"/>
      <c r="T81" s="179" t="s">
        <v>515</v>
      </c>
      <c r="U81" s="169"/>
      <c r="V81" s="175"/>
      <c r="W81" s="179" t="s">
        <v>515</v>
      </c>
      <c r="X81" s="169"/>
      <c r="Y81" s="175"/>
      <c r="Z81" s="179" t="s">
        <v>515</v>
      </c>
      <c r="AA81" s="169"/>
      <c r="AB81" s="175"/>
      <c r="AC81" s="179" t="s">
        <v>515</v>
      </c>
      <c r="AD81" s="169"/>
      <c r="AE81" s="175"/>
      <c r="AF81" s="179" t="s">
        <v>515</v>
      </c>
      <c r="AG81" s="169"/>
      <c r="AH81" s="175"/>
      <c r="AI81" s="179" t="s">
        <v>515</v>
      </c>
      <c r="AJ81" s="169"/>
      <c r="AK81" s="175"/>
      <c r="AL81" s="179" t="s">
        <v>515</v>
      </c>
      <c r="AM81" s="169"/>
      <c r="AN81" s="175"/>
      <c r="AO81" s="179" t="s">
        <v>515</v>
      </c>
      <c r="AP81" s="169"/>
      <c r="AQ81" s="175"/>
      <c r="AR81" s="157" t="s">
        <v>515</v>
      </c>
      <c r="AS81" s="164"/>
      <c r="AT81" s="183" t="s">
        <v>515</v>
      </c>
      <c r="AU81" s="169"/>
      <c r="AV81" s="160"/>
      <c r="AW81" s="179" t="s">
        <v>515</v>
      </c>
      <c r="AX81" s="169"/>
      <c r="AY81" s="173"/>
      <c r="AZ81" s="179" t="s">
        <v>515</v>
      </c>
      <c r="BA81" s="169"/>
      <c r="BB81" s="175"/>
      <c r="BC81" s="179" t="s">
        <v>515</v>
      </c>
      <c r="BD81" s="169"/>
      <c r="BE81" s="175"/>
      <c r="BF81" s="179" t="s">
        <v>515</v>
      </c>
      <c r="BG81" s="176"/>
      <c r="BH81" s="175"/>
      <c r="BI81" s="179" t="s">
        <v>515</v>
      </c>
      <c r="BJ81" s="20"/>
      <c r="BK81" s="175"/>
      <c r="BL81" s="179" t="s">
        <v>515</v>
      </c>
      <c r="BM81" s="19"/>
      <c r="BN81" s="175"/>
      <c r="BO81" s="179" t="s">
        <v>515</v>
      </c>
      <c r="BP81" s="20"/>
      <c r="BQ81" s="175"/>
      <c r="BR81" s="179" t="s">
        <v>515</v>
      </c>
      <c r="BS81" s="20"/>
      <c r="BT81" s="175"/>
      <c r="BU81" s="179" t="s">
        <v>515</v>
      </c>
      <c r="BV81" s="20"/>
      <c r="BW81" s="175"/>
      <c r="BX81" s="179" t="s">
        <v>515</v>
      </c>
      <c r="BY81" s="20"/>
      <c r="BZ81" s="175"/>
      <c r="CA81" s="179" t="s">
        <v>515</v>
      </c>
      <c r="CB81" s="19"/>
      <c r="CC81" s="175"/>
      <c r="CD81" s="179" t="s">
        <v>515</v>
      </c>
      <c r="CE81" s="20"/>
      <c r="CF81" s="175"/>
      <c r="CG81" s="171" t="s">
        <v>515</v>
      </c>
    </row>
    <row r="82" spans="1:85" s="18" customFormat="1" ht="14.25">
      <c r="A82" s="19" t="s">
        <v>259</v>
      </c>
      <c r="B82" s="19">
        <v>2280</v>
      </c>
      <c r="C82" s="19" t="s">
        <v>260</v>
      </c>
      <c r="D82" s="125">
        <v>2020</v>
      </c>
      <c r="E82" s="179" t="s">
        <v>155</v>
      </c>
      <c r="F82" s="169">
        <v>698</v>
      </c>
      <c r="G82" s="170">
        <v>0.65042979942693413</v>
      </c>
      <c r="H82" s="179" t="s">
        <v>156</v>
      </c>
      <c r="I82" s="169"/>
      <c r="J82" s="170"/>
      <c r="K82" s="179" t="s">
        <v>155</v>
      </c>
      <c r="L82" s="169">
        <v>2880</v>
      </c>
      <c r="M82" s="170">
        <v>1</v>
      </c>
      <c r="N82" s="179" t="s">
        <v>156</v>
      </c>
      <c r="O82" s="169"/>
      <c r="P82" s="170"/>
      <c r="Q82" s="179" t="s">
        <v>156</v>
      </c>
      <c r="R82" s="169"/>
      <c r="S82" s="170"/>
      <c r="T82" s="179" t="s">
        <v>155</v>
      </c>
      <c r="U82" s="169">
        <v>2988</v>
      </c>
      <c r="V82" s="170">
        <v>0.52409638554216864</v>
      </c>
      <c r="W82" s="179" t="s">
        <v>155</v>
      </c>
      <c r="X82" s="169">
        <v>14280</v>
      </c>
      <c r="Y82" s="170">
        <v>0.57983193277310929</v>
      </c>
      <c r="Z82" s="179" t="s">
        <v>156</v>
      </c>
      <c r="AA82" s="169"/>
      <c r="AB82" s="170"/>
      <c r="AC82" s="179" t="s">
        <v>156</v>
      </c>
      <c r="AD82" s="169"/>
      <c r="AE82" s="170"/>
      <c r="AF82" s="179" t="s">
        <v>155</v>
      </c>
      <c r="AG82" s="169">
        <v>1650</v>
      </c>
      <c r="AH82" s="170">
        <v>0.8545454545454545</v>
      </c>
      <c r="AI82" s="179" t="s">
        <v>155</v>
      </c>
      <c r="AJ82" s="169">
        <v>160</v>
      </c>
      <c r="AK82" s="170">
        <v>0.9</v>
      </c>
      <c r="AL82" s="182" t="s">
        <v>156</v>
      </c>
      <c r="AM82" s="169"/>
      <c r="AN82" s="170"/>
      <c r="AO82" s="179" t="s">
        <v>156</v>
      </c>
      <c r="AP82" s="19"/>
      <c r="AQ82" s="170"/>
      <c r="AR82" s="84">
        <f t="shared" si="2"/>
        <v>22656</v>
      </c>
      <c r="AS82" s="164"/>
      <c r="AT82" s="183" t="s">
        <v>156</v>
      </c>
      <c r="AU82" s="169"/>
      <c r="AV82" s="160"/>
      <c r="AW82" s="179" t="s">
        <v>156</v>
      </c>
      <c r="AX82" s="169"/>
      <c r="AY82" s="173"/>
      <c r="AZ82" s="181" t="s">
        <v>156</v>
      </c>
      <c r="BA82" s="169"/>
      <c r="BB82" s="175"/>
      <c r="BC82" s="179" t="s">
        <v>156</v>
      </c>
      <c r="BD82" s="169"/>
      <c r="BE82" s="175"/>
      <c r="BF82" s="181" t="s">
        <v>156</v>
      </c>
      <c r="BG82" s="19"/>
      <c r="BH82" s="175"/>
      <c r="BI82" s="181" t="s">
        <v>155</v>
      </c>
      <c r="BJ82" s="19">
        <v>804</v>
      </c>
      <c r="BK82" s="175">
        <v>0.53482587064676612</v>
      </c>
      <c r="BL82" s="179" t="s">
        <v>156</v>
      </c>
      <c r="BM82" s="19"/>
      <c r="BN82" s="175"/>
      <c r="BO82" s="181" t="s">
        <v>156</v>
      </c>
      <c r="BP82" s="19"/>
      <c r="BQ82" s="175"/>
      <c r="BR82" s="181" t="s">
        <v>156</v>
      </c>
      <c r="BS82" s="19"/>
      <c r="BT82" s="175"/>
      <c r="BU82" s="181" t="s">
        <v>156</v>
      </c>
      <c r="BV82" s="19"/>
      <c r="BW82" s="175"/>
      <c r="BX82" s="181" t="s">
        <v>156</v>
      </c>
      <c r="BY82" s="19"/>
      <c r="BZ82" s="175"/>
      <c r="CA82" s="181" t="s">
        <v>156</v>
      </c>
      <c r="CB82" s="19"/>
      <c r="CC82" s="175"/>
      <c r="CD82" s="181" t="s">
        <v>156</v>
      </c>
      <c r="CE82" s="19"/>
      <c r="CF82" s="175"/>
      <c r="CG82" s="159">
        <f t="shared" si="3"/>
        <v>804</v>
      </c>
    </row>
    <row r="83" spans="1:85" s="18" customFormat="1" ht="14.25">
      <c r="A83" s="19" t="s">
        <v>261</v>
      </c>
      <c r="B83" s="19">
        <v>1401</v>
      </c>
      <c r="C83" s="19" t="s">
        <v>152</v>
      </c>
      <c r="D83" s="125">
        <v>2020</v>
      </c>
      <c r="E83" s="179" t="s">
        <v>155</v>
      </c>
      <c r="F83" s="169">
        <v>3150</v>
      </c>
      <c r="G83" s="170">
        <v>0.8666666666666667</v>
      </c>
      <c r="H83" s="179" t="s">
        <v>156</v>
      </c>
      <c r="I83" s="19"/>
      <c r="J83" s="170"/>
      <c r="K83" s="179" t="s">
        <v>155</v>
      </c>
      <c r="L83" s="169">
        <v>3030</v>
      </c>
      <c r="M83" s="170">
        <v>0.93069306930693074</v>
      </c>
      <c r="N83" s="179" t="s">
        <v>156</v>
      </c>
      <c r="O83" s="19"/>
      <c r="P83" s="170"/>
      <c r="Q83" s="179" t="s">
        <v>156</v>
      </c>
      <c r="R83" s="19"/>
      <c r="S83" s="170"/>
      <c r="T83" s="179" t="s">
        <v>155</v>
      </c>
      <c r="U83" s="169">
        <v>8430</v>
      </c>
      <c r="V83" s="170">
        <v>0.62989323843416367</v>
      </c>
      <c r="W83" s="179" t="s">
        <v>155</v>
      </c>
      <c r="X83" s="169">
        <v>30060</v>
      </c>
      <c r="Y83" s="170">
        <v>0.50798403193612773</v>
      </c>
      <c r="Z83" s="179" t="s">
        <v>156</v>
      </c>
      <c r="AA83" s="19"/>
      <c r="AB83" s="170"/>
      <c r="AC83" s="179" t="s">
        <v>156</v>
      </c>
      <c r="AD83" s="19"/>
      <c r="AE83" s="170"/>
      <c r="AF83" s="179" t="s">
        <v>155</v>
      </c>
      <c r="AG83" s="169">
        <v>3810</v>
      </c>
      <c r="AH83" s="170">
        <v>0.84251968503937003</v>
      </c>
      <c r="AI83" s="179" t="s">
        <v>155</v>
      </c>
      <c r="AJ83" s="169">
        <v>480</v>
      </c>
      <c r="AK83" s="170">
        <v>0.8125</v>
      </c>
      <c r="AL83" s="182" t="s">
        <v>156</v>
      </c>
      <c r="AM83" s="169"/>
      <c r="AN83" s="170"/>
      <c r="AO83" s="179" t="s">
        <v>155</v>
      </c>
      <c r="AP83" s="169">
        <v>3090</v>
      </c>
      <c r="AQ83" s="170">
        <v>0.67961165048543692</v>
      </c>
      <c r="AR83" s="84">
        <f t="shared" si="2"/>
        <v>52050</v>
      </c>
      <c r="AS83" s="164"/>
      <c r="AT83" s="183" t="s">
        <v>155</v>
      </c>
      <c r="AU83" s="169">
        <v>120</v>
      </c>
      <c r="AV83" s="161">
        <v>0.85</v>
      </c>
      <c r="AW83" s="179" t="s">
        <v>156</v>
      </c>
      <c r="AX83" s="169"/>
      <c r="AY83" s="173"/>
      <c r="AZ83" s="181" t="s">
        <v>155</v>
      </c>
      <c r="BA83" s="169">
        <v>30</v>
      </c>
      <c r="BB83" s="175">
        <v>1</v>
      </c>
      <c r="BC83" s="179" t="s">
        <v>156</v>
      </c>
      <c r="BD83" s="169"/>
      <c r="BE83" s="175"/>
      <c r="BF83" s="179" t="s">
        <v>156</v>
      </c>
      <c r="BG83" s="19"/>
      <c r="BH83" s="175"/>
      <c r="BI83" s="181" t="s">
        <v>155</v>
      </c>
      <c r="BJ83" s="19">
        <v>36</v>
      </c>
      <c r="BK83" s="175">
        <v>0.41666666666666669</v>
      </c>
      <c r="BL83" s="179" t="s">
        <v>156</v>
      </c>
      <c r="BM83" s="19"/>
      <c r="BN83" s="175"/>
      <c r="BO83" s="181" t="s">
        <v>156</v>
      </c>
      <c r="BP83" s="19"/>
      <c r="BQ83" s="175"/>
      <c r="BR83" s="181" t="s">
        <v>156</v>
      </c>
      <c r="BS83" s="19"/>
      <c r="BT83" s="175"/>
      <c r="BU83" s="181" t="s">
        <v>155</v>
      </c>
      <c r="BV83" s="19">
        <v>30</v>
      </c>
      <c r="BW83" s="175">
        <v>0.9</v>
      </c>
      <c r="BX83" s="181" t="s">
        <v>156</v>
      </c>
      <c r="BY83" s="19"/>
      <c r="BZ83" s="175"/>
      <c r="CA83" s="181" t="s">
        <v>156</v>
      </c>
      <c r="CB83" s="19"/>
      <c r="CC83" s="175"/>
      <c r="CD83" s="181" t="s">
        <v>156</v>
      </c>
      <c r="CE83" s="19"/>
      <c r="CF83" s="175"/>
      <c r="CG83" s="159">
        <f t="shared" si="3"/>
        <v>216</v>
      </c>
    </row>
    <row r="84" spans="1:85" s="18" customFormat="1" ht="14.25">
      <c r="A84" s="19" t="s">
        <v>262</v>
      </c>
      <c r="B84" s="19">
        <v>1293</v>
      </c>
      <c r="C84" s="19" t="s">
        <v>184</v>
      </c>
      <c r="D84" s="125">
        <v>2020</v>
      </c>
      <c r="E84" s="179" t="s">
        <v>515</v>
      </c>
      <c r="F84" s="169"/>
      <c r="G84" s="175"/>
      <c r="H84" s="179" t="s">
        <v>515</v>
      </c>
      <c r="I84" s="169"/>
      <c r="J84" s="175"/>
      <c r="K84" s="179" t="s">
        <v>515</v>
      </c>
      <c r="L84" s="169"/>
      <c r="M84" s="175"/>
      <c r="N84" s="179" t="s">
        <v>515</v>
      </c>
      <c r="O84" s="169"/>
      <c r="P84" s="175"/>
      <c r="Q84" s="179" t="s">
        <v>515</v>
      </c>
      <c r="R84" s="169"/>
      <c r="S84" s="175"/>
      <c r="T84" s="179" t="s">
        <v>515</v>
      </c>
      <c r="U84" s="169"/>
      <c r="V84" s="175"/>
      <c r="W84" s="179" t="s">
        <v>515</v>
      </c>
      <c r="X84" s="169"/>
      <c r="Y84" s="175"/>
      <c r="Z84" s="179" t="s">
        <v>515</v>
      </c>
      <c r="AA84" s="169"/>
      <c r="AB84" s="175"/>
      <c r="AC84" s="179" t="s">
        <v>515</v>
      </c>
      <c r="AD84" s="169"/>
      <c r="AE84" s="175"/>
      <c r="AF84" s="179" t="s">
        <v>515</v>
      </c>
      <c r="AG84" s="169"/>
      <c r="AH84" s="175"/>
      <c r="AI84" s="179" t="s">
        <v>515</v>
      </c>
      <c r="AJ84" s="169"/>
      <c r="AK84" s="175"/>
      <c r="AL84" s="179" t="s">
        <v>515</v>
      </c>
      <c r="AM84" s="169"/>
      <c r="AN84" s="175"/>
      <c r="AO84" s="179" t="s">
        <v>515</v>
      </c>
      <c r="AP84" s="169"/>
      <c r="AQ84" s="175"/>
      <c r="AR84" s="157" t="s">
        <v>515</v>
      </c>
      <c r="AS84" s="164"/>
      <c r="AT84" s="183" t="s">
        <v>515</v>
      </c>
      <c r="AU84" s="169"/>
      <c r="AV84" s="161"/>
      <c r="AW84" s="179" t="s">
        <v>515</v>
      </c>
      <c r="AX84" s="169"/>
      <c r="AY84" s="173"/>
      <c r="AZ84" s="179" t="s">
        <v>515</v>
      </c>
      <c r="BA84" s="169"/>
      <c r="BB84" s="175"/>
      <c r="BC84" s="179" t="s">
        <v>515</v>
      </c>
      <c r="BD84" s="169"/>
      <c r="BE84" s="175"/>
      <c r="BF84" s="179" t="s">
        <v>515</v>
      </c>
      <c r="BG84" s="176"/>
      <c r="BH84" s="175"/>
      <c r="BI84" s="179" t="s">
        <v>515</v>
      </c>
      <c r="BJ84" s="20"/>
      <c r="BK84" s="175"/>
      <c r="BL84" s="179" t="s">
        <v>515</v>
      </c>
      <c r="BM84" s="19"/>
      <c r="BN84" s="175"/>
      <c r="BO84" s="179" t="s">
        <v>515</v>
      </c>
      <c r="BP84" s="20"/>
      <c r="BQ84" s="175"/>
      <c r="BR84" s="179" t="s">
        <v>515</v>
      </c>
      <c r="BS84" s="20"/>
      <c r="BT84" s="175"/>
      <c r="BU84" s="179" t="s">
        <v>515</v>
      </c>
      <c r="BV84" s="20"/>
      <c r="BW84" s="175"/>
      <c r="BX84" s="179" t="s">
        <v>515</v>
      </c>
      <c r="BY84" s="20"/>
      <c r="BZ84" s="175"/>
      <c r="CA84" s="179" t="s">
        <v>515</v>
      </c>
      <c r="CB84" s="19"/>
      <c r="CC84" s="175"/>
      <c r="CD84" s="179" t="s">
        <v>515</v>
      </c>
      <c r="CE84" s="20"/>
      <c r="CF84" s="175"/>
      <c r="CG84" s="171" t="s">
        <v>515</v>
      </c>
    </row>
    <row r="85" spans="1:85" s="18" customFormat="1" ht="14.25">
      <c r="A85" s="19" t="s">
        <v>263</v>
      </c>
      <c r="B85" s="19">
        <v>1284</v>
      </c>
      <c r="C85" s="19" t="s">
        <v>184</v>
      </c>
      <c r="D85" s="125">
        <v>2020</v>
      </c>
      <c r="E85" s="179" t="s">
        <v>155</v>
      </c>
      <c r="F85" s="169">
        <v>522</v>
      </c>
      <c r="G85" s="170">
        <v>0.70498084291187735</v>
      </c>
      <c r="H85" s="179" t="s">
        <v>156</v>
      </c>
      <c r="I85" s="19"/>
      <c r="J85" s="170"/>
      <c r="K85" s="179" t="s">
        <v>155</v>
      </c>
      <c r="L85" s="169">
        <v>1586</v>
      </c>
      <c r="M85" s="170">
        <v>0.99306431273644391</v>
      </c>
      <c r="N85" s="179" t="s">
        <v>156</v>
      </c>
      <c r="O85" s="19"/>
      <c r="P85" s="170"/>
      <c r="Q85" s="179" t="s">
        <v>156</v>
      </c>
      <c r="R85" s="19"/>
      <c r="S85" s="170"/>
      <c r="T85" s="179" t="s">
        <v>155</v>
      </c>
      <c r="U85" s="169">
        <v>2571</v>
      </c>
      <c r="V85" s="170">
        <v>0.74017891870867369</v>
      </c>
      <c r="W85" s="179" t="s">
        <v>155</v>
      </c>
      <c r="X85" s="169">
        <v>11485</v>
      </c>
      <c r="Y85" s="170">
        <v>0.48663474096647802</v>
      </c>
      <c r="Z85" s="179" t="s">
        <v>155</v>
      </c>
      <c r="AA85" s="169">
        <v>40</v>
      </c>
      <c r="AB85" s="170">
        <v>0.5</v>
      </c>
      <c r="AC85" s="179" t="s">
        <v>155</v>
      </c>
      <c r="AD85" s="169">
        <v>35</v>
      </c>
      <c r="AE85" s="170">
        <v>0.7142857142857143</v>
      </c>
      <c r="AF85" s="179" t="s">
        <v>155</v>
      </c>
      <c r="AG85" s="169">
        <v>1598</v>
      </c>
      <c r="AH85" s="170">
        <v>0.65769712140175218</v>
      </c>
      <c r="AI85" s="179" t="s">
        <v>155</v>
      </c>
      <c r="AJ85" s="169">
        <v>653</v>
      </c>
      <c r="AK85" s="170">
        <v>0.9709035222052067</v>
      </c>
      <c r="AL85" s="182" t="s">
        <v>155</v>
      </c>
      <c r="AM85" s="169">
        <v>132</v>
      </c>
      <c r="AN85" s="170">
        <v>0.15151515151515152</v>
      </c>
      <c r="AO85" s="179" t="s">
        <v>156</v>
      </c>
      <c r="AP85" s="19"/>
      <c r="AQ85" s="170"/>
      <c r="AR85" s="84">
        <f t="shared" si="2"/>
        <v>18622</v>
      </c>
      <c r="AS85" s="164"/>
      <c r="AT85" s="183" t="s">
        <v>156</v>
      </c>
      <c r="AU85" s="169"/>
      <c r="AV85" s="161"/>
      <c r="AW85" s="179" t="s">
        <v>156</v>
      </c>
      <c r="AX85" s="169"/>
      <c r="AY85" s="173"/>
      <c r="AZ85" s="181" t="s">
        <v>156</v>
      </c>
      <c r="BA85" s="169"/>
      <c r="BB85" s="175"/>
      <c r="BC85" s="179" t="s">
        <v>156</v>
      </c>
      <c r="BD85" s="169"/>
      <c r="BE85" s="175"/>
      <c r="BF85" s="181" t="s">
        <v>156</v>
      </c>
      <c r="BG85" s="176"/>
      <c r="BH85" s="175"/>
      <c r="BI85" s="181" t="s">
        <v>156</v>
      </c>
      <c r="BJ85" s="20"/>
      <c r="BK85" s="175"/>
      <c r="BL85" s="179" t="s">
        <v>156</v>
      </c>
      <c r="BM85" s="176"/>
      <c r="BN85" s="175"/>
      <c r="BO85" s="181" t="s">
        <v>156</v>
      </c>
      <c r="BP85" s="20"/>
      <c r="BQ85" s="175"/>
      <c r="BR85" s="181" t="s">
        <v>155</v>
      </c>
      <c r="BS85" s="19">
        <v>35</v>
      </c>
      <c r="BT85" s="167" t="s">
        <v>161</v>
      </c>
      <c r="BU85" s="181" t="s">
        <v>156</v>
      </c>
      <c r="BV85" s="20"/>
      <c r="BW85" s="175"/>
      <c r="BX85" s="181" t="s">
        <v>156</v>
      </c>
      <c r="BY85" s="20"/>
      <c r="BZ85" s="175"/>
      <c r="CA85" s="181" t="s">
        <v>156</v>
      </c>
      <c r="CB85" s="20"/>
      <c r="CC85" s="175"/>
      <c r="CD85" s="181" t="s">
        <v>156</v>
      </c>
      <c r="CE85" s="20"/>
      <c r="CF85" s="175"/>
      <c r="CG85" s="159">
        <f t="shared" si="3"/>
        <v>35</v>
      </c>
    </row>
    <row r="86" spans="1:85" s="18" customFormat="1" ht="14.25">
      <c r="A86" s="19" t="s">
        <v>264</v>
      </c>
      <c r="B86" s="19">
        <v>821</v>
      </c>
      <c r="C86" s="19" t="s">
        <v>190</v>
      </c>
      <c r="D86" s="125">
        <v>2020</v>
      </c>
      <c r="E86" s="179" t="s">
        <v>515</v>
      </c>
      <c r="F86" s="169"/>
      <c r="G86" s="175"/>
      <c r="H86" s="179" t="s">
        <v>515</v>
      </c>
      <c r="I86" s="169"/>
      <c r="J86" s="175"/>
      <c r="K86" s="179" t="s">
        <v>515</v>
      </c>
      <c r="L86" s="169"/>
      <c r="M86" s="175"/>
      <c r="N86" s="179" t="s">
        <v>515</v>
      </c>
      <c r="O86" s="169"/>
      <c r="P86" s="175"/>
      <c r="Q86" s="179" t="s">
        <v>515</v>
      </c>
      <c r="R86" s="169"/>
      <c r="S86" s="175"/>
      <c r="T86" s="179" t="s">
        <v>515</v>
      </c>
      <c r="U86" s="169"/>
      <c r="V86" s="175"/>
      <c r="W86" s="179" t="s">
        <v>515</v>
      </c>
      <c r="X86" s="169"/>
      <c r="Y86" s="175"/>
      <c r="Z86" s="179" t="s">
        <v>515</v>
      </c>
      <c r="AA86" s="169"/>
      <c r="AB86" s="175"/>
      <c r="AC86" s="179" t="s">
        <v>515</v>
      </c>
      <c r="AD86" s="169"/>
      <c r="AE86" s="175"/>
      <c r="AF86" s="179" t="s">
        <v>515</v>
      </c>
      <c r="AG86" s="169"/>
      <c r="AH86" s="175"/>
      <c r="AI86" s="179" t="s">
        <v>515</v>
      </c>
      <c r="AJ86" s="169"/>
      <c r="AK86" s="175"/>
      <c r="AL86" s="179" t="s">
        <v>515</v>
      </c>
      <c r="AM86" s="169"/>
      <c r="AN86" s="175"/>
      <c r="AO86" s="179" t="s">
        <v>515</v>
      </c>
      <c r="AP86" s="169"/>
      <c r="AQ86" s="175"/>
      <c r="AR86" s="157" t="s">
        <v>515</v>
      </c>
      <c r="AS86" s="164"/>
      <c r="AT86" s="183" t="s">
        <v>515</v>
      </c>
      <c r="AU86" s="169"/>
      <c r="AV86" s="161"/>
      <c r="AW86" s="179" t="s">
        <v>515</v>
      </c>
      <c r="AX86" s="169"/>
      <c r="AY86" s="173"/>
      <c r="AZ86" s="179" t="s">
        <v>515</v>
      </c>
      <c r="BA86" s="169"/>
      <c r="BB86" s="175"/>
      <c r="BC86" s="179" t="s">
        <v>515</v>
      </c>
      <c r="BD86" s="169"/>
      <c r="BE86" s="175"/>
      <c r="BF86" s="179" t="s">
        <v>515</v>
      </c>
      <c r="BG86" s="176"/>
      <c r="BH86" s="175"/>
      <c r="BI86" s="179" t="s">
        <v>515</v>
      </c>
      <c r="BJ86" s="20"/>
      <c r="BK86" s="175"/>
      <c r="BL86" s="179" t="s">
        <v>515</v>
      </c>
      <c r="BM86" s="19"/>
      <c r="BN86" s="175"/>
      <c r="BO86" s="179" t="s">
        <v>515</v>
      </c>
      <c r="BP86" s="20"/>
      <c r="BQ86" s="175"/>
      <c r="BR86" s="179" t="s">
        <v>515</v>
      </c>
      <c r="BS86" s="20"/>
      <c r="BT86" s="175"/>
      <c r="BU86" s="179" t="s">
        <v>515</v>
      </c>
      <c r="BV86" s="20"/>
      <c r="BW86" s="175"/>
      <c r="BX86" s="179" t="s">
        <v>515</v>
      </c>
      <c r="BY86" s="20"/>
      <c r="BZ86" s="175"/>
      <c r="CA86" s="179" t="s">
        <v>515</v>
      </c>
      <c r="CB86" s="19"/>
      <c r="CC86" s="175"/>
      <c r="CD86" s="179" t="s">
        <v>515</v>
      </c>
      <c r="CE86" s="20"/>
      <c r="CF86" s="175"/>
      <c r="CG86" s="171" t="s">
        <v>515</v>
      </c>
    </row>
    <row r="87" spans="1:85" s="18" customFormat="1" ht="14.25">
      <c r="A87" s="19" t="s">
        <v>265</v>
      </c>
      <c r="B87" s="19">
        <v>1266</v>
      </c>
      <c r="C87" s="19" t="s">
        <v>184</v>
      </c>
      <c r="D87" s="125">
        <v>2020</v>
      </c>
      <c r="E87" s="179" t="s">
        <v>155</v>
      </c>
      <c r="F87" s="169">
        <v>130</v>
      </c>
      <c r="G87" s="170">
        <v>0.7153846153846154</v>
      </c>
      <c r="H87" s="179" t="s">
        <v>156</v>
      </c>
      <c r="I87" s="19"/>
      <c r="J87" s="170"/>
      <c r="K87" s="179" t="s">
        <v>155</v>
      </c>
      <c r="L87" s="169">
        <v>567</v>
      </c>
      <c r="M87" s="170">
        <v>0.90123456790123457</v>
      </c>
      <c r="N87" s="179" t="s">
        <v>155</v>
      </c>
      <c r="O87" s="169">
        <v>96</v>
      </c>
      <c r="P87" s="170">
        <v>0.125</v>
      </c>
      <c r="Q87" s="179" t="s">
        <v>156</v>
      </c>
      <c r="R87" s="19"/>
      <c r="S87" s="170"/>
      <c r="T87" s="179" t="s">
        <v>155</v>
      </c>
      <c r="U87" s="169">
        <v>589</v>
      </c>
      <c r="V87" s="170">
        <v>0.92190152801358238</v>
      </c>
      <c r="W87" s="179" t="s">
        <v>155</v>
      </c>
      <c r="X87" s="169">
        <v>3129</v>
      </c>
      <c r="Y87" s="170">
        <v>0.52604666027484814</v>
      </c>
      <c r="Z87" s="179" t="s">
        <v>156</v>
      </c>
      <c r="AA87" s="19"/>
      <c r="AB87" s="170"/>
      <c r="AC87" s="179" t="s">
        <v>156</v>
      </c>
      <c r="AD87" s="19"/>
      <c r="AE87" s="170"/>
      <c r="AF87" s="179" t="s">
        <v>155</v>
      </c>
      <c r="AG87" s="169">
        <v>192</v>
      </c>
      <c r="AH87" s="170">
        <v>0.90625</v>
      </c>
      <c r="AI87" s="179" t="s">
        <v>156</v>
      </c>
      <c r="AJ87" s="19"/>
      <c r="AK87" s="170"/>
      <c r="AL87" s="182" t="s">
        <v>156</v>
      </c>
      <c r="AM87" s="169"/>
      <c r="AN87" s="170"/>
      <c r="AO87" s="179" t="s">
        <v>156</v>
      </c>
      <c r="AP87" s="19"/>
      <c r="AQ87" s="170"/>
      <c r="AR87" s="84">
        <f t="shared" si="2"/>
        <v>4703</v>
      </c>
      <c r="AS87" s="164"/>
      <c r="AT87" s="183" t="s">
        <v>156</v>
      </c>
      <c r="AU87" s="169"/>
      <c r="AV87" s="161"/>
      <c r="AW87" s="179" t="s">
        <v>156</v>
      </c>
      <c r="AX87" s="169"/>
      <c r="AY87" s="173"/>
      <c r="AZ87" s="185" t="s">
        <v>156</v>
      </c>
      <c r="BA87" s="169"/>
      <c r="BB87" s="175"/>
      <c r="BC87" s="179" t="s">
        <v>156</v>
      </c>
      <c r="BD87" s="169"/>
      <c r="BE87" s="175"/>
      <c r="BF87" s="186" t="s">
        <v>156</v>
      </c>
      <c r="BG87" s="176"/>
      <c r="BH87" s="175"/>
      <c r="BI87" s="185" t="s">
        <v>156</v>
      </c>
      <c r="BJ87" s="20"/>
      <c r="BK87" s="175"/>
      <c r="BL87" s="179" t="s">
        <v>156</v>
      </c>
      <c r="BM87" s="176"/>
      <c r="BN87" s="175"/>
      <c r="BO87" s="185" t="s">
        <v>156</v>
      </c>
      <c r="BP87" s="20"/>
      <c r="BQ87" s="175"/>
      <c r="BR87" s="185" t="s">
        <v>156</v>
      </c>
      <c r="BS87" s="20"/>
      <c r="BT87" s="175"/>
      <c r="BU87" s="185" t="s">
        <v>156</v>
      </c>
      <c r="BV87" s="20"/>
      <c r="BW87" s="175"/>
      <c r="BX87" s="185" t="s">
        <v>156</v>
      </c>
      <c r="BY87" s="20"/>
      <c r="BZ87" s="175"/>
      <c r="CA87" s="185" t="s">
        <v>156</v>
      </c>
      <c r="CB87" s="20"/>
      <c r="CC87" s="175"/>
      <c r="CD87" s="185" t="s">
        <v>156</v>
      </c>
      <c r="CE87" s="20"/>
      <c r="CF87" s="175"/>
      <c r="CG87" s="159">
        <v>0</v>
      </c>
    </row>
    <row r="88" spans="1:85" s="18" customFormat="1" ht="14.25">
      <c r="A88" s="19" t="s">
        <v>266</v>
      </c>
      <c r="B88" s="19">
        <v>1267</v>
      </c>
      <c r="C88" s="19" t="s">
        <v>184</v>
      </c>
      <c r="D88" s="125">
        <v>2020</v>
      </c>
      <c r="E88" s="179" t="s">
        <v>156</v>
      </c>
      <c r="F88" s="19"/>
      <c r="G88" s="170"/>
      <c r="H88" s="179" t="s">
        <v>156</v>
      </c>
      <c r="I88" s="19"/>
      <c r="J88" s="170"/>
      <c r="K88" s="179" t="s">
        <v>156</v>
      </c>
      <c r="L88" s="19"/>
      <c r="M88" s="170"/>
      <c r="N88" s="179" t="s">
        <v>156</v>
      </c>
      <c r="O88" s="19"/>
      <c r="P88" s="170"/>
      <c r="Q88" s="179" t="s">
        <v>156</v>
      </c>
      <c r="R88" s="19"/>
      <c r="S88" s="170"/>
      <c r="T88" s="179" t="s">
        <v>155</v>
      </c>
      <c r="U88" s="169">
        <v>8466</v>
      </c>
      <c r="V88" s="170">
        <v>0.66749350342546654</v>
      </c>
      <c r="W88" s="179" t="s">
        <v>155</v>
      </c>
      <c r="X88" s="169">
        <v>8245</v>
      </c>
      <c r="Y88" s="170">
        <v>0.66743480897513641</v>
      </c>
      <c r="Z88" s="179" t="s">
        <v>156</v>
      </c>
      <c r="AA88" s="19"/>
      <c r="AB88" s="170"/>
      <c r="AC88" s="179" t="s">
        <v>156</v>
      </c>
      <c r="AD88" s="19"/>
      <c r="AE88" s="170"/>
      <c r="AF88" s="179" t="s">
        <v>155</v>
      </c>
      <c r="AG88" s="169">
        <v>1173</v>
      </c>
      <c r="AH88" s="170">
        <v>0.6675191815856778</v>
      </c>
      <c r="AI88" s="179" t="s">
        <v>156</v>
      </c>
      <c r="AJ88" s="19"/>
      <c r="AK88" s="170"/>
      <c r="AL88" s="182" t="s">
        <v>156</v>
      </c>
      <c r="AM88" s="169"/>
      <c r="AN88" s="170"/>
      <c r="AO88" s="179" t="s">
        <v>156</v>
      </c>
      <c r="AP88" s="19"/>
      <c r="AQ88" s="170"/>
      <c r="AR88" s="84">
        <f t="shared" si="2"/>
        <v>17884</v>
      </c>
      <c r="AS88" s="164"/>
      <c r="AT88" s="183" t="s">
        <v>156</v>
      </c>
      <c r="AU88" s="169"/>
      <c r="AV88" s="161"/>
      <c r="AW88" s="179" t="s">
        <v>156</v>
      </c>
      <c r="AX88" s="169"/>
      <c r="AY88" s="173"/>
      <c r="AZ88" s="185" t="s">
        <v>156</v>
      </c>
      <c r="BA88" s="169"/>
      <c r="BB88" s="175"/>
      <c r="BC88" s="179" t="s">
        <v>156</v>
      </c>
      <c r="BD88" s="169"/>
      <c r="BE88" s="175"/>
      <c r="BF88" s="186" t="s">
        <v>156</v>
      </c>
      <c r="BG88" s="176"/>
      <c r="BH88" s="175"/>
      <c r="BI88" s="185" t="s">
        <v>156</v>
      </c>
      <c r="BJ88" s="20"/>
      <c r="BK88" s="175"/>
      <c r="BL88" s="179" t="s">
        <v>156</v>
      </c>
      <c r="BM88" s="176"/>
      <c r="BN88" s="175"/>
      <c r="BO88" s="185" t="s">
        <v>156</v>
      </c>
      <c r="BP88" s="20"/>
      <c r="BQ88" s="175"/>
      <c r="BR88" s="185" t="s">
        <v>156</v>
      </c>
      <c r="BS88" s="20"/>
      <c r="BT88" s="175"/>
      <c r="BU88" s="185" t="s">
        <v>156</v>
      </c>
      <c r="BV88" s="20"/>
      <c r="BW88" s="175"/>
      <c r="BX88" s="185" t="s">
        <v>156</v>
      </c>
      <c r="BY88" s="20"/>
      <c r="BZ88" s="175"/>
      <c r="CA88" s="185" t="s">
        <v>156</v>
      </c>
      <c r="CB88" s="20"/>
      <c r="CC88" s="175"/>
      <c r="CD88" s="185" t="s">
        <v>156</v>
      </c>
      <c r="CE88" s="20"/>
      <c r="CF88" s="175"/>
      <c r="CG88" s="159">
        <v>0</v>
      </c>
    </row>
    <row r="89" spans="1:85" s="18" customFormat="1" ht="14.25">
      <c r="A89" s="19" t="s">
        <v>267</v>
      </c>
      <c r="B89" s="19">
        <v>2510</v>
      </c>
      <c r="C89" s="19" t="s">
        <v>167</v>
      </c>
      <c r="D89" s="125">
        <v>2020</v>
      </c>
      <c r="E89" s="179" t="s">
        <v>156</v>
      </c>
      <c r="F89" s="19"/>
      <c r="G89" s="170"/>
      <c r="H89" s="179" t="s">
        <v>156</v>
      </c>
      <c r="I89" s="19"/>
      <c r="J89" s="170"/>
      <c r="K89" s="179" t="s">
        <v>155</v>
      </c>
      <c r="L89" s="169">
        <v>101</v>
      </c>
      <c r="M89" s="170">
        <v>0.92079207920792083</v>
      </c>
      <c r="N89" s="179" t="s">
        <v>156</v>
      </c>
      <c r="O89" s="19"/>
      <c r="P89" s="170"/>
      <c r="Q89" s="179" t="s">
        <v>156</v>
      </c>
      <c r="R89" s="19"/>
      <c r="S89" s="170"/>
      <c r="T89" s="179" t="s">
        <v>155</v>
      </c>
      <c r="U89" s="169">
        <v>31</v>
      </c>
      <c r="V89" s="170">
        <v>0.54838709677419351</v>
      </c>
      <c r="W89" s="179" t="s">
        <v>155</v>
      </c>
      <c r="X89" s="169">
        <v>1078</v>
      </c>
      <c r="Y89" s="170">
        <v>0.72448979591836737</v>
      </c>
      <c r="Z89" s="179" t="s">
        <v>156</v>
      </c>
      <c r="AA89" s="19"/>
      <c r="AB89" s="170"/>
      <c r="AC89" s="179" t="s">
        <v>156</v>
      </c>
      <c r="AD89" s="19"/>
      <c r="AE89" s="170"/>
      <c r="AF89" s="179" t="s">
        <v>155</v>
      </c>
      <c r="AG89" s="169">
        <v>95</v>
      </c>
      <c r="AH89" s="170">
        <v>0.30526315789473685</v>
      </c>
      <c r="AI89" s="179" t="s">
        <v>156</v>
      </c>
      <c r="AJ89" s="19"/>
      <c r="AK89" s="170"/>
      <c r="AL89" s="182" t="s">
        <v>156</v>
      </c>
      <c r="AM89" s="169"/>
      <c r="AN89" s="170"/>
      <c r="AO89" s="179" t="s">
        <v>155</v>
      </c>
      <c r="AP89" s="169">
        <v>12</v>
      </c>
      <c r="AQ89" s="170">
        <v>0</v>
      </c>
      <c r="AR89" s="84">
        <f t="shared" si="2"/>
        <v>1317</v>
      </c>
      <c r="AS89" s="164"/>
      <c r="AT89" s="183" t="s">
        <v>156</v>
      </c>
      <c r="AU89" s="169"/>
      <c r="AV89" s="161"/>
      <c r="AW89" s="179" t="s">
        <v>156</v>
      </c>
      <c r="AX89" s="169"/>
      <c r="AY89" s="173"/>
      <c r="AZ89" s="185" t="s">
        <v>156</v>
      </c>
      <c r="BA89" s="169"/>
      <c r="BB89" s="175"/>
      <c r="BC89" s="179" t="s">
        <v>156</v>
      </c>
      <c r="BD89" s="169"/>
      <c r="BE89" s="175"/>
      <c r="BF89" s="186" t="s">
        <v>156</v>
      </c>
      <c r="BG89" s="176"/>
      <c r="BH89" s="175"/>
      <c r="BI89" s="185" t="s">
        <v>156</v>
      </c>
      <c r="BJ89" s="20"/>
      <c r="BK89" s="175"/>
      <c r="BL89" s="179" t="s">
        <v>156</v>
      </c>
      <c r="BM89" s="176"/>
      <c r="BN89" s="175"/>
      <c r="BO89" s="185" t="s">
        <v>156</v>
      </c>
      <c r="BP89" s="20"/>
      <c r="BQ89" s="175"/>
      <c r="BR89" s="185" t="s">
        <v>156</v>
      </c>
      <c r="BS89" s="20"/>
      <c r="BT89" s="175"/>
      <c r="BU89" s="185" t="s">
        <v>156</v>
      </c>
      <c r="BV89" s="20"/>
      <c r="BW89" s="175"/>
      <c r="BX89" s="185" t="s">
        <v>156</v>
      </c>
      <c r="BY89" s="20"/>
      <c r="BZ89" s="175"/>
      <c r="CA89" s="185" t="s">
        <v>156</v>
      </c>
      <c r="CB89" s="20"/>
      <c r="CC89" s="175"/>
      <c r="CD89" s="185" t="s">
        <v>156</v>
      </c>
      <c r="CE89" s="20"/>
      <c r="CF89" s="175"/>
      <c r="CG89" s="159">
        <v>0</v>
      </c>
    </row>
    <row r="90" spans="1:85" s="18" customFormat="1" ht="14.25">
      <c r="A90" s="19" t="s">
        <v>268</v>
      </c>
      <c r="B90" s="19">
        <v>123</v>
      </c>
      <c r="C90" s="19" t="s">
        <v>194</v>
      </c>
      <c r="D90" s="125">
        <v>2020</v>
      </c>
      <c r="E90" s="179" t="s">
        <v>155</v>
      </c>
      <c r="F90" s="169">
        <v>1200</v>
      </c>
      <c r="G90" s="170">
        <v>0.76</v>
      </c>
      <c r="H90" s="179" t="s">
        <v>155</v>
      </c>
      <c r="I90" s="169">
        <v>1848</v>
      </c>
      <c r="J90" s="170">
        <v>0.75974025974025972</v>
      </c>
      <c r="K90" s="179" t="s">
        <v>155</v>
      </c>
      <c r="L90" s="169">
        <v>2088</v>
      </c>
      <c r="M90" s="170">
        <v>0.89080459770114939</v>
      </c>
      <c r="N90" s="179" t="s">
        <v>155</v>
      </c>
      <c r="O90" s="169">
        <v>324</v>
      </c>
      <c r="P90" s="170">
        <v>0.37037037037037035</v>
      </c>
      <c r="Q90" s="179" t="s">
        <v>156</v>
      </c>
      <c r="R90" s="169"/>
      <c r="S90" s="170"/>
      <c r="T90" s="179" t="s">
        <v>155</v>
      </c>
      <c r="U90" s="169">
        <v>1368</v>
      </c>
      <c r="V90" s="170">
        <v>0.55263157894736847</v>
      </c>
      <c r="W90" s="179" t="s">
        <v>155</v>
      </c>
      <c r="X90" s="169">
        <v>9468</v>
      </c>
      <c r="Y90" s="170">
        <v>0.52091254752851712</v>
      </c>
      <c r="Z90" s="179" t="s">
        <v>156</v>
      </c>
      <c r="AA90" s="169"/>
      <c r="AB90" s="170"/>
      <c r="AC90" s="179" t="s">
        <v>156</v>
      </c>
      <c r="AD90" s="169"/>
      <c r="AE90" s="170"/>
      <c r="AF90" s="179" t="s">
        <v>155</v>
      </c>
      <c r="AG90" s="169">
        <v>852</v>
      </c>
      <c r="AH90" s="170">
        <v>0.6901408450704225</v>
      </c>
      <c r="AI90" s="179" t="s">
        <v>156</v>
      </c>
      <c r="AJ90" s="169"/>
      <c r="AK90" s="170"/>
      <c r="AL90" s="182" t="s">
        <v>155</v>
      </c>
      <c r="AM90" s="169">
        <v>288</v>
      </c>
      <c r="AN90" s="170">
        <v>0.91666666666666663</v>
      </c>
      <c r="AO90" s="179" t="s">
        <v>156</v>
      </c>
      <c r="AP90" s="169"/>
      <c r="AQ90" s="170"/>
      <c r="AR90" s="84">
        <f t="shared" si="2"/>
        <v>17436</v>
      </c>
      <c r="AS90" s="164"/>
      <c r="AT90" s="183" t="s">
        <v>156</v>
      </c>
      <c r="AU90" s="169"/>
      <c r="AV90" s="161"/>
      <c r="AW90" s="179" t="s">
        <v>155</v>
      </c>
      <c r="AX90" s="169">
        <v>70</v>
      </c>
      <c r="AY90" s="167" t="s">
        <v>161</v>
      </c>
      <c r="AZ90" s="181" t="s">
        <v>155</v>
      </c>
      <c r="BA90" s="169">
        <v>40</v>
      </c>
      <c r="BB90" s="167" t="s">
        <v>161</v>
      </c>
      <c r="BC90" s="179" t="s">
        <v>155</v>
      </c>
      <c r="BD90" s="169">
        <v>140</v>
      </c>
      <c r="BE90" s="167" t="s">
        <v>161</v>
      </c>
      <c r="BF90" s="181" t="s">
        <v>156</v>
      </c>
      <c r="BG90" s="176"/>
      <c r="BH90" s="175"/>
      <c r="BI90" s="181" t="s">
        <v>156</v>
      </c>
      <c r="BJ90" s="20"/>
      <c r="BK90" s="175"/>
      <c r="BL90" s="179" t="s">
        <v>155</v>
      </c>
      <c r="BM90" s="19">
        <v>42</v>
      </c>
      <c r="BN90" s="167" t="s">
        <v>161</v>
      </c>
      <c r="BO90" s="181" t="s">
        <v>156</v>
      </c>
      <c r="BP90" s="20"/>
      <c r="BQ90" s="175"/>
      <c r="BR90" s="181" t="s">
        <v>156</v>
      </c>
      <c r="BS90" s="20"/>
      <c r="BT90" s="175"/>
      <c r="BU90" s="181" t="s">
        <v>156</v>
      </c>
      <c r="BV90" s="20"/>
      <c r="BW90" s="175"/>
      <c r="BX90" s="181" t="s">
        <v>156</v>
      </c>
      <c r="BY90" s="20"/>
      <c r="BZ90" s="175"/>
      <c r="CA90" s="181" t="s">
        <v>156</v>
      </c>
      <c r="CB90" s="20"/>
      <c r="CC90" s="175"/>
      <c r="CD90" s="181" t="s">
        <v>156</v>
      </c>
      <c r="CE90" s="20"/>
      <c r="CF90" s="175"/>
      <c r="CG90" s="159">
        <f t="shared" si="3"/>
        <v>292</v>
      </c>
    </row>
    <row r="91" spans="1:85" s="18" customFormat="1" ht="14.25">
      <c r="A91" s="19" t="s">
        <v>269</v>
      </c>
      <c r="B91" s="19">
        <v>680</v>
      </c>
      <c r="C91" s="19" t="s">
        <v>163</v>
      </c>
      <c r="D91" s="125">
        <v>2020</v>
      </c>
      <c r="E91" s="179" t="s">
        <v>515</v>
      </c>
      <c r="F91" s="169"/>
      <c r="G91" s="175"/>
      <c r="H91" s="179" t="s">
        <v>515</v>
      </c>
      <c r="I91" s="169"/>
      <c r="J91" s="175"/>
      <c r="K91" s="179" t="s">
        <v>515</v>
      </c>
      <c r="L91" s="169"/>
      <c r="M91" s="175"/>
      <c r="N91" s="179" t="s">
        <v>515</v>
      </c>
      <c r="O91" s="169"/>
      <c r="P91" s="175"/>
      <c r="Q91" s="179" t="s">
        <v>515</v>
      </c>
      <c r="R91" s="169"/>
      <c r="S91" s="175"/>
      <c r="T91" s="179" t="s">
        <v>515</v>
      </c>
      <c r="U91" s="169"/>
      <c r="V91" s="175"/>
      <c r="W91" s="179" t="s">
        <v>515</v>
      </c>
      <c r="X91" s="169"/>
      <c r="Y91" s="175"/>
      <c r="Z91" s="179" t="s">
        <v>515</v>
      </c>
      <c r="AA91" s="169"/>
      <c r="AB91" s="175"/>
      <c r="AC91" s="179" t="s">
        <v>515</v>
      </c>
      <c r="AD91" s="169"/>
      <c r="AE91" s="175"/>
      <c r="AF91" s="179" t="s">
        <v>515</v>
      </c>
      <c r="AG91" s="169"/>
      <c r="AH91" s="175"/>
      <c r="AI91" s="179" t="s">
        <v>515</v>
      </c>
      <c r="AJ91" s="169"/>
      <c r="AK91" s="175"/>
      <c r="AL91" s="179" t="s">
        <v>515</v>
      </c>
      <c r="AM91" s="169"/>
      <c r="AN91" s="175"/>
      <c r="AO91" s="179" t="s">
        <v>515</v>
      </c>
      <c r="AP91" s="169"/>
      <c r="AQ91" s="175"/>
      <c r="AR91" s="157" t="s">
        <v>515</v>
      </c>
      <c r="AS91" s="164"/>
      <c r="AT91" s="183" t="s">
        <v>515</v>
      </c>
      <c r="AU91" s="169"/>
      <c r="AV91" s="161"/>
      <c r="AW91" s="179" t="s">
        <v>515</v>
      </c>
      <c r="AX91" s="169"/>
      <c r="AY91" s="173"/>
      <c r="AZ91" s="179" t="s">
        <v>515</v>
      </c>
      <c r="BA91" s="169"/>
      <c r="BB91" s="175"/>
      <c r="BC91" s="179" t="s">
        <v>515</v>
      </c>
      <c r="BD91" s="169"/>
      <c r="BE91" s="175"/>
      <c r="BF91" s="179" t="s">
        <v>515</v>
      </c>
      <c r="BG91" s="176"/>
      <c r="BH91" s="175"/>
      <c r="BI91" s="179" t="s">
        <v>515</v>
      </c>
      <c r="BJ91" s="20"/>
      <c r="BK91" s="175"/>
      <c r="BL91" s="179" t="s">
        <v>515</v>
      </c>
      <c r="BM91" s="19"/>
      <c r="BN91" s="175"/>
      <c r="BO91" s="179" t="s">
        <v>515</v>
      </c>
      <c r="BP91" s="20"/>
      <c r="BQ91" s="175"/>
      <c r="BR91" s="179" t="s">
        <v>515</v>
      </c>
      <c r="BS91" s="20"/>
      <c r="BT91" s="175"/>
      <c r="BU91" s="179" t="s">
        <v>515</v>
      </c>
      <c r="BV91" s="20"/>
      <c r="BW91" s="175"/>
      <c r="BX91" s="179" t="s">
        <v>515</v>
      </c>
      <c r="BY91" s="20"/>
      <c r="BZ91" s="175"/>
      <c r="CA91" s="179" t="s">
        <v>515</v>
      </c>
      <c r="CB91" s="19"/>
      <c r="CC91" s="175"/>
      <c r="CD91" s="179" t="s">
        <v>515</v>
      </c>
      <c r="CE91" s="20"/>
      <c r="CF91" s="175"/>
      <c r="CG91" s="171" t="s">
        <v>515</v>
      </c>
    </row>
    <row r="92" spans="1:85" s="18" customFormat="1" ht="14.25">
      <c r="A92" s="19" t="s">
        <v>270</v>
      </c>
      <c r="B92" s="19">
        <v>2514</v>
      </c>
      <c r="C92" s="19" t="s">
        <v>167</v>
      </c>
      <c r="D92" s="125">
        <v>2020</v>
      </c>
      <c r="E92" s="179" t="s">
        <v>155</v>
      </c>
      <c r="F92" s="169">
        <v>552</v>
      </c>
      <c r="G92" s="167" t="s">
        <v>161</v>
      </c>
      <c r="H92" s="179" t="s">
        <v>156</v>
      </c>
      <c r="I92" s="19"/>
      <c r="J92" s="170"/>
      <c r="K92" s="179" t="s">
        <v>155</v>
      </c>
      <c r="L92" s="169">
        <v>2570</v>
      </c>
      <c r="M92" s="167" t="s">
        <v>161</v>
      </c>
      <c r="N92" s="179" t="s">
        <v>156</v>
      </c>
      <c r="O92" s="19"/>
      <c r="P92" s="170"/>
      <c r="Q92" s="179" t="s">
        <v>156</v>
      </c>
      <c r="R92" s="19"/>
      <c r="S92" s="170"/>
      <c r="T92" s="179" t="s">
        <v>155</v>
      </c>
      <c r="U92" s="169">
        <v>1266</v>
      </c>
      <c r="V92" s="167" t="s">
        <v>161</v>
      </c>
      <c r="W92" s="179" t="s">
        <v>155</v>
      </c>
      <c r="X92" s="169">
        <v>4886</v>
      </c>
      <c r="Y92" s="167" t="s">
        <v>161</v>
      </c>
      <c r="Z92" s="179" t="s">
        <v>156</v>
      </c>
      <c r="AA92" s="19"/>
      <c r="AB92" s="170"/>
      <c r="AC92" s="179" t="s">
        <v>156</v>
      </c>
      <c r="AD92" s="19"/>
      <c r="AE92" s="170"/>
      <c r="AF92" s="179" t="s">
        <v>155</v>
      </c>
      <c r="AG92" s="169">
        <v>447</v>
      </c>
      <c r="AH92" s="167" t="s">
        <v>161</v>
      </c>
      <c r="AI92" s="179" t="s">
        <v>155</v>
      </c>
      <c r="AJ92" s="169">
        <v>40</v>
      </c>
      <c r="AK92" s="170">
        <v>0.5</v>
      </c>
      <c r="AL92" s="182" t="s">
        <v>156</v>
      </c>
      <c r="AM92" s="169"/>
      <c r="AN92" s="170"/>
      <c r="AO92" s="179" t="s">
        <v>156</v>
      </c>
      <c r="AP92" s="19"/>
      <c r="AQ92" s="170"/>
      <c r="AR92" s="84">
        <f t="shared" si="2"/>
        <v>9761</v>
      </c>
      <c r="AS92" s="164"/>
      <c r="AT92" s="183" t="s">
        <v>156</v>
      </c>
      <c r="AU92" s="169"/>
      <c r="AV92" s="161"/>
      <c r="AW92" s="179" t="s">
        <v>156</v>
      </c>
      <c r="AX92" s="169"/>
      <c r="AY92" s="173"/>
      <c r="AZ92" s="185" t="s">
        <v>156</v>
      </c>
      <c r="BA92" s="169"/>
      <c r="BB92" s="175"/>
      <c r="BC92" s="179" t="s">
        <v>156</v>
      </c>
      <c r="BD92" s="169"/>
      <c r="BE92" s="175"/>
      <c r="BF92" s="186" t="s">
        <v>156</v>
      </c>
      <c r="BG92" s="176"/>
      <c r="BH92" s="175"/>
      <c r="BI92" s="185" t="s">
        <v>156</v>
      </c>
      <c r="BJ92" s="20"/>
      <c r="BK92" s="175"/>
      <c r="BL92" s="179" t="s">
        <v>156</v>
      </c>
      <c r="BM92" s="176"/>
      <c r="BN92" s="175"/>
      <c r="BO92" s="185" t="s">
        <v>156</v>
      </c>
      <c r="BP92" s="20"/>
      <c r="BQ92" s="175"/>
      <c r="BR92" s="185" t="s">
        <v>156</v>
      </c>
      <c r="BS92" s="20"/>
      <c r="BT92" s="175"/>
      <c r="BU92" s="185" t="s">
        <v>156</v>
      </c>
      <c r="BV92" s="20"/>
      <c r="BW92" s="175"/>
      <c r="BX92" s="185" t="s">
        <v>156</v>
      </c>
      <c r="BY92" s="20"/>
      <c r="BZ92" s="175"/>
      <c r="CA92" s="185" t="s">
        <v>156</v>
      </c>
      <c r="CB92" s="20"/>
      <c r="CC92" s="175"/>
      <c r="CD92" s="185" t="s">
        <v>156</v>
      </c>
      <c r="CE92" s="20"/>
      <c r="CF92" s="175"/>
      <c r="CG92" s="159">
        <v>0</v>
      </c>
    </row>
    <row r="93" spans="1:85" s="18" customFormat="1" ht="14.25">
      <c r="A93" s="19" t="s">
        <v>271</v>
      </c>
      <c r="B93" s="19">
        <v>880</v>
      </c>
      <c r="C93" s="19" t="s">
        <v>190</v>
      </c>
      <c r="D93" s="125">
        <v>2020</v>
      </c>
      <c r="E93" s="179" t="s">
        <v>155</v>
      </c>
      <c r="F93" s="169">
        <v>648</v>
      </c>
      <c r="G93" s="167" t="s">
        <v>161</v>
      </c>
      <c r="H93" s="179" t="s">
        <v>155</v>
      </c>
      <c r="I93" s="169">
        <v>2538</v>
      </c>
      <c r="J93" s="167" t="s">
        <v>161</v>
      </c>
      <c r="K93" s="179" t="s">
        <v>155</v>
      </c>
      <c r="L93" s="169">
        <v>1753</v>
      </c>
      <c r="M93" s="167" t="s">
        <v>161</v>
      </c>
      <c r="N93" s="179" t="s">
        <v>156</v>
      </c>
      <c r="O93" s="19"/>
      <c r="P93" s="170"/>
      <c r="Q93" s="179" t="s">
        <v>156</v>
      </c>
      <c r="R93" s="19"/>
      <c r="S93" s="170"/>
      <c r="T93" s="179" t="s">
        <v>155</v>
      </c>
      <c r="U93" s="169">
        <v>1720</v>
      </c>
      <c r="V93" s="167" t="s">
        <v>161</v>
      </c>
      <c r="W93" s="179" t="s">
        <v>155</v>
      </c>
      <c r="X93" s="169">
        <v>21978</v>
      </c>
      <c r="Y93" s="167" t="s">
        <v>161</v>
      </c>
      <c r="Z93" s="179" t="s">
        <v>156</v>
      </c>
      <c r="AA93" s="19"/>
      <c r="AB93" s="170"/>
      <c r="AC93" s="179" t="s">
        <v>156</v>
      </c>
      <c r="AD93" s="19"/>
      <c r="AE93" s="170"/>
      <c r="AF93" s="179" t="s">
        <v>155</v>
      </c>
      <c r="AG93" s="169">
        <v>2565</v>
      </c>
      <c r="AH93" s="167" t="s">
        <v>161</v>
      </c>
      <c r="AI93" s="179" t="s">
        <v>155</v>
      </c>
      <c r="AJ93" s="169">
        <v>351</v>
      </c>
      <c r="AK93" s="167" t="s">
        <v>161</v>
      </c>
      <c r="AL93" s="182" t="s">
        <v>155</v>
      </c>
      <c r="AM93" s="169">
        <v>513</v>
      </c>
      <c r="AN93" s="167" t="s">
        <v>161</v>
      </c>
      <c r="AO93" s="179" t="s">
        <v>155</v>
      </c>
      <c r="AP93" s="169">
        <v>2430</v>
      </c>
      <c r="AQ93" s="167" t="s">
        <v>161</v>
      </c>
      <c r="AR93" s="84">
        <f t="shared" si="2"/>
        <v>34496</v>
      </c>
      <c r="AS93" s="164"/>
      <c r="AT93" s="183" t="s">
        <v>155</v>
      </c>
      <c r="AU93" s="169">
        <v>2</v>
      </c>
      <c r="AV93" s="161">
        <v>1</v>
      </c>
      <c r="AW93" s="179" t="s">
        <v>156</v>
      </c>
      <c r="AX93" s="169"/>
      <c r="AY93" s="173"/>
      <c r="AZ93" s="181" t="s">
        <v>156</v>
      </c>
      <c r="BA93" s="169"/>
      <c r="BB93" s="175"/>
      <c r="BC93" s="179" t="s">
        <v>156</v>
      </c>
      <c r="BD93" s="169"/>
      <c r="BE93" s="175"/>
      <c r="BF93" s="181" t="s">
        <v>156</v>
      </c>
      <c r="BG93" s="176"/>
      <c r="BH93" s="175"/>
      <c r="BI93" s="181" t="s">
        <v>156</v>
      </c>
      <c r="BJ93" s="20"/>
      <c r="BK93" s="175"/>
      <c r="BL93" s="179" t="s">
        <v>155</v>
      </c>
      <c r="BM93" s="19">
        <v>60</v>
      </c>
      <c r="BN93" s="167" t="s">
        <v>161</v>
      </c>
      <c r="BO93" s="181" t="s">
        <v>156</v>
      </c>
      <c r="BP93" s="20"/>
      <c r="BQ93" s="175"/>
      <c r="BR93" s="181" t="s">
        <v>156</v>
      </c>
      <c r="BS93" s="20"/>
      <c r="BT93" s="175"/>
      <c r="BU93" s="181" t="s">
        <v>156</v>
      </c>
      <c r="BV93" s="20"/>
      <c r="BW93" s="175"/>
      <c r="BX93" s="181" t="s">
        <v>156</v>
      </c>
      <c r="BY93" s="20"/>
      <c r="BZ93" s="175"/>
      <c r="CA93" s="181" t="s">
        <v>156</v>
      </c>
      <c r="CB93" s="20"/>
      <c r="CC93" s="175"/>
      <c r="CD93" s="181" t="s">
        <v>156</v>
      </c>
      <c r="CE93" s="20"/>
      <c r="CF93" s="175"/>
      <c r="CG93" s="159">
        <f t="shared" si="3"/>
        <v>62</v>
      </c>
    </row>
    <row r="94" spans="1:85" s="18" customFormat="1" ht="14.25">
      <c r="A94" s="19" t="s">
        <v>272</v>
      </c>
      <c r="B94" s="19">
        <v>1446</v>
      </c>
      <c r="C94" s="19" t="s">
        <v>152</v>
      </c>
      <c r="D94" s="125">
        <v>2020</v>
      </c>
      <c r="E94" s="179" t="s">
        <v>155</v>
      </c>
      <c r="F94" s="169">
        <v>12</v>
      </c>
      <c r="G94" s="167" t="s">
        <v>161</v>
      </c>
      <c r="H94" s="179" t="s">
        <v>156</v>
      </c>
      <c r="I94" s="19"/>
      <c r="J94" s="170"/>
      <c r="K94" s="179" t="s">
        <v>156</v>
      </c>
      <c r="L94" s="19"/>
      <c r="M94" s="170"/>
      <c r="N94" s="179" t="s">
        <v>156</v>
      </c>
      <c r="O94" s="19"/>
      <c r="P94" s="170"/>
      <c r="Q94" s="179" t="s">
        <v>156</v>
      </c>
      <c r="R94" s="19"/>
      <c r="S94" s="170"/>
      <c r="T94" s="179" t="s">
        <v>156</v>
      </c>
      <c r="U94" s="19"/>
      <c r="V94" s="170"/>
      <c r="W94" s="179" t="s">
        <v>155</v>
      </c>
      <c r="X94" s="169">
        <v>24</v>
      </c>
      <c r="Y94" s="167" t="s">
        <v>161</v>
      </c>
      <c r="Z94" s="179" t="s">
        <v>156</v>
      </c>
      <c r="AA94" s="19"/>
      <c r="AB94" s="170"/>
      <c r="AC94" s="179" t="s">
        <v>156</v>
      </c>
      <c r="AD94" s="19"/>
      <c r="AE94" s="170"/>
      <c r="AF94" s="179" t="s">
        <v>155</v>
      </c>
      <c r="AG94" s="169">
        <v>12</v>
      </c>
      <c r="AH94" s="167" t="s">
        <v>161</v>
      </c>
      <c r="AI94" s="179" t="s">
        <v>156</v>
      </c>
      <c r="AJ94" s="19"/>
      <c r="AK94" s="170"/>
      <c r="AL94" s="182" t="s">
        <v>156</v>
      </c>
      <c r="AM94" s="169"/>
      <c r="AN94" s="170"/>
      <c r="AO94" s="179" t="s">
        <v>156</v>
      </c>
      <c r="AP94" s="19"/>
      <c r="AQ94" s="170"/>
      <c r="AR94" s="84">
        <f t="shared" si="2"/>
        <v>48</v>
      </c>
      <c r="AS94" s="164"/>
      <c r="AT94" s="183" t="s">
        <v>156</v>
      </c>
      <c r="AU94" s="169"/>
      <c r="AV94" s="161"/>
      <c r="AW94" s="179" t="s">
        <v>156</v>
      </c>
      <c r="AX94" s="169"/>
      <c r="AY94" s="173"/>
      <c r="AZ94" s="185" t="s">
        <v>156</v>
      </c>
      <c r="BA94" s="169"/>
      <c r="BB94" s="175"/>
      <c r="BC94" s="179" t="s">
        <v>156</v>
      </c>
      <c r="BD94" s="169"/>
      <c r="BE94" s="175"/>
      <c r="BF94" s="186" t="s">
        <v>156</v>
      </c>
      <c r="BG94" s="176"/>
      <c r="BH94" s="175"/>
      <c r="BI94" s="185" t="s">
        <v>156</v>
      </c>
      <c r="BJ94" s="20"/>
      <c r="BK94" s="175"/>
      <c r="BL94" s="179" t="s">
        <v>156</v>
      </c>
      <c r="BM94" s="176"/>
      <c r="BN94" s="175"/>
      <c r="BO94" s="185" t="s">
        <v>156</v>
      </c>
      <c r="BP94" s="20"/>
      <c r="BQ94" s="175"/>
      <c r="BR94" s="185" t="s">
        <v>156</v>
      </c>
      <c r="BS94" s="20"/>
      <c r="BT94" s="175"/>
      <c r="BU94" s="185" t="s">
        <v>156</v>
      </c>
      <c r="BV94" s="20"/>
      <c r="BW94" s="175"/>
      <c r="BX94" s="185" t="s">
        <v>156</v>
      </c>
      <c r="BY94" s="20"/>
      <c r="BZ94" s="175"/>
      <c r="CA94" s="185" t="s">
        <v>156</v>
      </c>
      <c r="CB94" s="20"/>
      <c r="CC94" s="175"/>
      <c r="CD94" s="185" t="s">
        <v>156</v>
      </c>
      <c r="CE94" s="20"/>
      <c r="CF94" s="175"/>
      <c r="CG94" s="159">
        <v>0</v>
      </c>
    </row>
    <row r="95" spans="1:85" s="18" customFormat="1" ht="14.25">
      <c r="A95" s="19" t="s">
        <v>273</v>
      </c>
      <c r="B95" s="19">
        <v>1082</v>
      </c>
      <c r="C95" s="19" t="s">
        <v>274</v>
      </c>
      <c r="D95" s="125">
        <v>2020</v>
      </c>
      <c r="E95" s="179" t="s">
        <v>156</v>
      </c>
      <c r="F95" s="19"/>
      <c r="G95" s="170"/>
      <c r="H95" s="179" t="s">
        <v>156</v>
      </c>
      <c r="I95" s="19"/>
      <c r="J95" s="170"/>
      <c r="K95" s="179" t="s">
        <v>156</v>
      </c>
      <c r="L95" s="19"/>
      <c r="M95" s="170"/>
      <c r="N95" s="179" t="s">
        <v>156</v>
      </c>
      <c r="O95" s="19"/>
      <c r="P95" s="170"/>
      <c r="Q95" s="179" t="s">
        <v>156</v>
      </c>
      <c r="R95" s="19"/>
      <c r="S95" s="170"/>
      <c r="T95" s="179" t="s">
        <v>156</v>
      </c>
      <c r="U95" s="19"/>
      <c r="V95" s="170"/>
      <c r="W95" s="179" t="s">
        <v>155</v>
      </c>
      <c r="X95" s="169">
        <v>32096</v>
      </c>
      <c r="Y95" s="170">
        <v>0.57427716849451649</v>
      </c>
      <c r="Z95" s="179" t="s">
        <v>156</v>
      </c>
      <c r="AA95" s="19"/>
      <c r="AB95" s="170"/>
      <c r="AC95" s="179" t="s">
        <v>156</v>
      </c>
      <c r="AD95" s="19"/>
      <c r="AE95" s="170"/>
      <c r="AF95" s="179" t="s">
        <v>156</v>
      </c>
      <c r="AG95" s="19"/>
      <c r="AH95" s="170"/>
      <c r="AI95" s="179" t="s">
        <v>156</v>
      </c>
      <c r="AJ95" s="19"/>
      <c r="AK95" s="170"/>
      <c r="AL95" s="182" t="s">
        <v>156</v>
      </c>
      <c r="AM95" s="169"/>
      <c r="AN95" s="170"/>
      <c r="AO95" s="179" t="s">
        <v>156</v>
      </c>
      <c r="AP95" s="19"/>
      <c r="AQ95" s="170"/>
      <c r="AR95" s="84">
        <f t="shared" si="2"/>
        <v>32096</v>
      </c>
      <c r="AS95" s="164"/>
      <c r="AT95" s="183" t="s">
        <v>156</v>
      </c>
      <c r="AU95" s="169"/>
      <c r="AV95" s="160"/>
      <c r="AW95" s="179" t="s">
        <v>156</v>
      </c>
      <c r="AX95" s="169"/>
      <c r="AY95" s="173"/>
      <c r="AZ95" s="185" t="s">
        <v>156</v>
      </c>
      <c r="BA95" s="169"/>
      <c r="BB95" s="175"/>
      <c r="BC95" s="179" t="s">
        <v>156</v>
      </c>
      <c r="BD95" s="169"/>
      <c r="BE95" s="175"/>
      <c r="BF95" s="186" t="s">
        <v>156</v>
      </c>
      <c r="BG95" s="176"/>
      <c r="BH95" s="175"/>
      <c r="BI95" s="185" t="s">
        <v>156</v>
      </c>
      <c r="BJ95" s="20"/>
      <c r="BK95" s="175"/>
      <c r="BL95" s="179" t="s">
        <v>156</v>
      </c>
      <c r="BM95" s="176"/>
      <c r="BN95" s="175"/>
      <c r="BO95" s="185" t="s">
        <v>156</v>
      </c>
      <c r="BP95" s="20"/>
      <c r="BQ95" s="175"/>
      <c r="BR95" s="185" t="s">
        <v>156</v>
      </c>
      <c r="BS95" s="20"/>
      <c r="BT95" s="175"/>
      <c r="BU95" s="185" t="s">
        <v>156</v>
      </c>
      <c r="BV95" s="20"/>
      <c r="BW95" s="175"/>
      <c r="BX95" s="185" t="s">
        <v>156</v>
      </c>
      <c r="BY95" s="20"/>
      <c r="BZ95" s="175"/>
      <c r="CA95" s="185" t="s">
        <v>156</v>
      </c>
      <c r="CB95" s="20"/>
      <c r="CC95" s="175"/>
      <c r="CD95" s="185" t="s">
        <v>156</v>
      </c>
      <c r="CE95" s="20"/>
      <c r="CF95" s="175"/>
      <c r="CG95" s="159">
        <v>0</v>
      </c>
    </row>
    <row r="96" spans="1:85" s="18" customFormat="1" ht="14.25">
      <c r="A96" s="19" t="s">
        <v>275</v>
      </c>
      <c r="B96" s="19">
        <v>1883</v>
      </c>
      <c r="C96" s="19" t="s">
        <v>173</v>
      </c>
      <c r="D96" s="125">
        <v>2020</v>
      </c>
      <c r="E96" s="179" t="s">
        <v>155</v>
      </c>
      <c r="F96" s="169">
        <v>2999</v>
      </c>
      <c r="G96" s="170">
        <v>0.73191063687895963</v>
      </c>
      <c r="H96" s="179" t="s">
        <v>156</v>
      </c>
      <c r="I96" s="19"/>
      <c r="J96" s="170"/>
      <c r="K96" s="179" t="s">
        <v>155</v>
      </c>
      <c r="L96" s="169">
        <v>4475</v>
      </c>
      <c r="M96" s="170">
        <v>0.94994413407821232</v>
      </c>
      <c r="N96" s="179" t="s">
        <v>156</v>
      </c>
      <c r="O96" s="19"/>
      <c r="P96" s="170"/>
      <c r="Q96" s="179" t="s">
        <v>156</v>
      </c>
      <c r="R96" s="19"/>
      <c r="S96" s="170"/>
      <c r="T96" s="179" t="s">
        <v>155</v>
      </c>
      <c r="U96" s="169">
        <v>8398</v>
      </c>
      <c r="V96" s="170">
        <v>0.65027387473207909</v>
      </c>
      <c r="W96" s="179" t="s">
        <v>155</v>
      </c>
      <c r="X96" s="169">
        <v>8281</v>
      </c>
      <c r="Y96" s="170">
        <v>0.55391860886366384</v>
      </c>
      <c r="Z96" s="179" t="s">
        <v>156</v>
      </c>
      <c r="AA96" s="19"/>
      <c r="AB96" s="170"/>
      <c r="AC96" s="179" t="s">
        <v>156</v>
      </c>
      <c r="AD96" s="19"/>
      <c r="AE96" s="170"/>
      <c r="AF96" s="179" t="s">
        <v>155</v>
      </c>
      <c r="AG96" s="169">
        <v>1942</v>
      </c>
      <c r="AH96" s="170">
        <v>0.71781668383110198</v>
      </c>
      <c r="AI96" s="179" t="s">
        <v>156</v>
      </c>
      <c r="AJ96" s="19"/>
      <c r="AK96" s="170"/>
      <c r="AL96" s="182" t="s">
        <v>155</v>
      </c>
      <c r="AM96" s="169">
        <v>452</v>
      </c>
      <c r="AN96" s="170">
        <v>0.97345132743362828</v>
      </c>
      <c r="AO96" s="179" t="s">
        <v>155</v>
      </c>
      <c r="AP96" s="169">
        <v>100</v>
      </c>
      <c r="AQ96" s="170">
        <v>0.6</v>
      </c>
      <c r="AR96" s="84">
        <f t="shared" si="2"/>
        <v>26647</v>
      </c>
      <c r="AS96" s="164"/>
      <c r="AT96" s="183" t="s">
        <v>156</v>
      </c>
      <c r="AU96" s="169"/>
      <c r="AV96" s="160"/>
      <c r="AW96" s="179" t="s">
        <v>156</v>
      </c>
      <c r="AX96" s="169"/>
      <c r="AY96" s="173"/>
      <c r="AZ96" s="181" t="s">
        <v>155</v>
      </c>
      <c r="BA96" s="169">
        <v>21</v>
      </c>
      <c r="BB96" s="175">
        <v>1</v>
      </c>
      <c r="BC96" s="179" t="s">
        <v>156</v>
      </c>
      <c r="BD96" s="169"/>
      <c r="BE96" s="175"/>
      <c r="BF96" s="181" t="s">
        <v>156</v>
      </c>
      <c r="BG96" s="176"/>
      <c r="BH96" s="175"/>
      <c r="BI96" s="181" t="s">
        <v>155</v>
      </c>
      <c r="BJ96" s="19">
        <v>63</v>
      </c>
      <c r="BK96" s="175">
        <v>0.95238095238095233</v>
      </c>
      <c r="BL96" s="179" t="s">
        <v>156</v>
      </c>
      <c r="BM96" s="176"/>
      <c r="BN96" s="175"/>
      <c r="BO96" s="181" t="s">
        <v>156</v>
      </c>
      <c r="BP96" s="20"/>
      <c r="BQ96" s="175"/>
      <c r="BR96" s="181" t="s">
        <v>156</v>
      </c>
      <c r="BS96" s="20"/>
      <c r="BT96" s="175"/>
      <c r="BU96" s="181" t="s">
        <v>156</v>
      </c>
      <c r="BV96" s="20"/>
      <c r="BW96" s="175"/>
      <c r="BX96" s="181" t="s">
        <v>156</v>
      </c>
      <c r="BY96" s="20"/>
      <c r="BZ96" s="175"/>
      <c r="CA96" s="181" t="s">
        <v>156</v>
      </c>
      <c r="CB96" s="20"/>
      <c r="CC96" s="175"/>
      <c r="CD96" s="181" t="s">
        <v>156</v>
      </c>
      <c r="CE96" s="20"/>
      <c r="CF96" s="175"/>
      <c r="CG96" s="159">
        <f t="shared" si="3"/>
        <v>84</v>
      </c>
    </row>
    <row r="97" spans="1:85" s="18" customFormat="1" ht="14.25">
      <c r="A97" s="19" t="s">
        <v>276</v>
      </c>
      <c r="B97" s="19">
        <v>1080</v>
      </c>
      <c r="C97" s="19" t="s">
        <v>274</v>
      </c>
      <c r="D97" s="125">
        <v>2020</v>
      </c>
      <c r="E97" s="179" t="s">
        <v>155</v>
      </c>
      <c r="F97" s="169">
        <v>3416</v>
      </c>
      <c r="G97" s="170">
        <v>0.87704918032786883</v>
      </c>
      <c r="H97" s="179" t="s">
        <v>156</v>
      </c>
      <c r="I97" s="19"/>
      <c r="J97" s="170"/>
      <c r="K97" s="179" t="s">
        <v>155</v>
      </c>
      <c r="L97" s="169">
        <v>2492</v>
      </c>
      <c r="M97" s="170">
        <v>0.97752808988764039</v>
      </c>
      <c r="N97" s="179" t="s">
        <v>155</v>
      </c>
      <c r="O97" s="169">
        <v>476</v>
      </c>
      <c r="P97" s="170">
        <v>0.17647058823529413</v>
      </c>
      <c r="Q97" s="179" t="s">
        <v>156</v>
      </c>
      <c r="R97" s="19"/>
      <c r="S97" s="170"/>
      <c r="T97" s="179" t="s">
        <v>155</v>
      </c>
      <c r="U97" s="169">
        <v>4232</v>
      </c>
      <c r="V97" s="167" t="s">
        <v>161</v>
      </c>
      <c r="W97" s="179" t="s">
        <v>155</v>
      </c>
      <c r="X97" s="169">
        <v>10017</v>
      </c>
      <c r="Y97" s="170">
        <v>0.54058101227912547</v>
      </c>
      <c r="Z97" s="179" t="s">
        <v>156</v>
      </c>
      <c r="AA97" s="19"/>
      <c r="AB97" s="170"/>
      <c r="AC97" s="179" t="s">
        <v>156</v>
      </c>
      <c r="AD97" s="19"/>
      <c r="AE97" s="170"/>
      <c r="AF97" s="179" t="s">
        <v>155</v>
      </c>
      <c r="AG97" s="169">
        <v>1872</v>
      </c>
      <c r="AH97" s="170">
        <v>0.70512820512820518</v>
      </c>
      <c r="AI97" s="179" t="s">
        <v>156</v>
      </c>
      <c r="AJ97" s="19"/>
      <c r="AK97" s="170"/>
      <c r="AL97" s="182" t="s">
        <v>155</v>
      </c>
      <c r="AM97" s="169">
        <v>171</v>
      </c>
      <c r="AN97" s="167" t="s">
        <v>161</v>
      </c>
      <c r="AO97" s="179" t="s">
        <v>155</v>
      </c>
      <c r="AP97" s="169">
        <v>114</v>
      </c>
      <c r="AQ97" s="167" t="s">
        <v>161</v>
      </c>
      <c r="AR97" s="84">
        <f t="shared" si="2"/>
        <v>22790</v>
      </c>
      <c r="AS97" s="164"/>
      <c r="AT97" s="183" t="s">
        <v>156</v>
      </c>
      <c r="AU97" s="169"/>
      <c r="AV97" s="160"/>
      <c r="AW97" s="179" t="s">
        <v>156</v>
      </c>
      <c r="AX97" s="169"/>
      <c r="AY97" s="173"/>
      <c r="AZ97" s="185" t="s">
        <v>156</v>
      </c>
      <c r="BA97" s="169"/>
      <c r="BB97" s="175"/>
      <c r="BC97" s="179" t="s">
        <v>156</v>
      </c>
      <c r="BD97" s="169"/>
      <c r="BE97" s="175"/>
      <c r="BF97" s="186" t="s">
        <v>156</v>
      </c>
      <c r="BG97" s="176"/>
      <c r="BH97" s="175"/>
      <c r="BI97" s="185" t="s">
        <v>156</v>
      </c>
      <c r="BJ97" s="20"/>
      <c r="BK97" s="175"/>
      <c r="BL97" s="179" t="s">
        <v>156</v>
      </c>
      <c r="BM97" s="176"/>
      <c r="BN97" s="175"/>
      <c r="BO97" s="185" t="s">
        <v>156</v>
      </c>
      <c r="BP97" s="20"/>
      <c r="BQ97" s="175"/>
      <c r="BR97" s="185" t="s">
        <v>156</v>
      </c>
      <c r="BS97" s="20"/>
      <c r="BT97" s="175"/>
      <c r="BU97" s="185" t="s">
        <v>156</v>
      </c>
      <c r="BV97" s="20"/>
      <c r="BW97" s="175"/>
      <c r="BX97" s="185" t="s">
        <v>156</v>
      </c>
      <c r="BY97" s="20"/>
      <c r="BZ97" s="175"/>
      <c r="CA97" s="185" t="s">
        <v>156</v>
      </c>
      <c r="CB97" s="20"/>
      <c r="CC97" s="175"/>
      <c r="CD97" s="185" t="s">
        <v>156</v>
      </c>
      <c r="CE97" s="20"/>
      <c r="CF97" s="175"/>
      <c r="CG97" s="159">
        <v>0</v>
      </c>
    </row>
    <row r="98" spans="1:85" s="18" customFormat="1" ht="14.25">
      <c r="A98" s="19" t="s">
        <v>277</v>
      </c>
      <c r="B98" s="19">
        <v>1780</v>
      </c>
      <c r="C98" s="19" t="s">
        <v>171</v>
      </c>
      <c r="D98" s="125">
        <v>2020</v>
      </c>
      <c r="E98" s="179" t="s">
        <v>155</v>
      </c>
      <c r="F98" s="169">
        <v>34</v>
      </c>
      <c r="G98" s="167" t="s">
        <v>161</v>
      </c>
      <c r="H98" s="179" t="s">
        <v>156</v>
      </c>
      <c r="I98" s="19"/>
      <c r="J98" s="170"/>
      <c r="K98" s="179" t="s">
        <v>155</v>
      </c>
      <c r="L98" s="169">
        <v>34</v>
      </c>
      <c r="M98" s="167" t="s">
        <v>161</v>
      </c>
      <c r="N98" s="179" t="s">
        <v>155</v>
      </c>
      <c r="O98" s="169">
        <v>34</v>
      </c>
      <c r="P98" s="167" t="s">
        <v>161</v>
      </c>
      <c r="Q98" s="179" t="s">
        <v>155</v>
      </c>
      <c r="R98" s="169">
        <v>34</v>
      </c>
      <c r="S98" s="167" t="s">
        <v>161</v>
      </c>
      <c r="T98" s="179" t="s">
        <v>155</v>
      </c>
      <c r="U98" s="169">
        <v>34</v>
      </c>
      <c r="V98" s="167" t="s">
        <v>161</v>
      </c>
      <c r="W98" s="179" t="s">
        <v>155</v>
      </c>
      <c r="X98" s="169">
        <v>34</v>
      </c>
      <c r="Y98" s="167" t="s">
        <v>161</v>
      </c>
      <c r="Z98" s="179" t="s">
        <v>156</v>
      </c>
      <c r="AA98" s="19"/>
      <c r="AB98" s="170"/>
      <c r="AC98" s="179" t="s">
        <v>156</v>
      </c>
      <c r="AD98" s="19"/>
      <c r="AE98" s="170"/>
      <c r="AF98" s="179" t="s">
        <v>155</v>
      </c>
      <c r="AG98" s="169">
        <v>34</v>
      </c>
      <c r="AH98" s="167" t="s">
        <v>161</v>
      </c>
      <c r="AI98" s="179" t="s">
        <v>155</v>
      </c>
      <c r="AJ98" s="169">
        <v>34</v>
      </c>
      <c r="AK98" s="167" t="s">
        <v>161</v>
      </c>
      <c r="AL98" s="182" t="s">
        <v>155</v>
      </c>
      <c r="AM98" s="169">
        <v>34</v>
      </c>
      <c r="AN98" s="167" t="s">
        <v>161</v>
      </c>
      <c r="AO98" s="179" t="s">
        <v>156</v>
      </c>
      <c r="AP98" s="19"/>
      <c r="AQ98" s="170"/>
      <c r="AR98" s="84">
        <f t="shared" si="2"/>
        <v>306</v>
      </c>
      <c r="AS98" s="164"/>
      <c r="AT98" s="183" t="s">
        <v>156</v>
      </c>
      <c r="AU98" s="169"/>
      <c r="AV98" s="160"/>
      <c r="AW98" s="179" t="s">
        <v>156</v>
      </c>
      <c r="AX98" s="169"/>
      <c r="AY98" s="173"/>
      <c r="AZ98" s="185" t="s">
        <v>156</v>
      </c>
      <c r="BA98" s="169"/>
      <c r="BB98" s="175"/>
      <c r="BC98" s="179" t="s">
        <v>156</v>
      </c>
      <c r="BD98" s="169"/>
      <c r="BE98" s="175"/>
      <c r="BF98" s="186" t="s">
        <v>156</v>
      </c>
      <c r="BG98" s="176"/>
      <c r="BH98" s="175"/>
      <c r="BI98" s="185" t="s">
        <v>156</v>
      </c>
      <c r="BJ98" s="20"/>
      <c r="BK98" s="175"/>
      <c r="BL98" s="179" t="s">
        <v>156</v>
      </c>
      <c r="BM98" s="176"/>
      <c r="BN98" s="175"/>
      <c r="BO98" s="185" t="s">
        <v>156</v>
      </c>
      <c r="BP98" s="20"/>
      <c r="BQ98" s="175"/>
      <c r="BR98" s="185" t="s">
        <v>156</v>
      </c>
      <c r="BS98" s="20"/>
      <c r="BT98" s="175"/>
      <c r="BU98" s="185" t="s">
        <v>156</v>
      </c>
      <c r="BV98" s="20"/>
      <c r="BW98" s="175"/>
      <c r="BX98" s="185" t="s">
        <v>156</v>
      </c>
      <c r="BY98" s="20"/>
      <c r="BZ98" s="175"/>
      <c r="CA98" s="185" t="s">
        <v>156</v>
      </c>
      <c r="CB98" s="20"/>
      <c r="CC98" s="175"/>
      <c r="CD98" s="185" t="s">
        <v>156</v>
      </c>
      <c r="CE98" s="20"/>
      <c r="CF98" s="175"/>
      <c r="CG98" s="159">
        <v>0</v>
      </c>
    </row>
    <row r="99" spans="1:85" s="18" customFormat="1" ht="14.25">
      <c r="A99" s="19" t="s">
        <v>278</v>
      </c>
      <c r="B99" s="19">
        <v>483</v>
      </c>
      <c r="C99" s="19" t="s">
        <v>212</v>
      </c>
      <c r="D99" s="125">
        <v>2020</v>
      </c>
      <c r="E99" s="179" t="s">
        <v>155</v>
      </c>
      <c r="F99" s="169">
        <v>1176</v>
      </c>
      <c r="G99" s="170">
        <v>0.80952380952380953</v>
      </c>
      <c r="H99" s="179" t="s">
        <v>156</v>
      </c>
      <c r="I99" s="19"/>
      <c r="J99" s="170"/>
      <c r="K99" s="179" t="s">
        <v>156</v>
      </c>
      <c r="L99" s="19"/>
      <c r="M99" s="170"/>
      <c r="N99" s="179" t="s">
        <v>156</v>
      </c>
      <c r="O99" s="19"/>
      <c r="P99" s="170"/>
      <c r="Q99" s="179" t="s">
        <v>156</v>
      </c>
      <c r="R99" s="19"/>
      <c r="S99" s="170"/>
      <c r="T99" s="179" t="s">
        <v>155</v>
      </c>
      <c r="U99" s="169">
        <v>6748</v>
      </c>
      <c r="V99" s="170">
        <v>0.62240663900414939</v>
      </c>
      <c r="W99" s="179" t="s">
        <v>155</v>
      </c>
      <c r="X99" s="169">
        <v>20076</v>
      </c>
      <c r="Y99" s="170">
        <v>0.51324965132496514</v>
      </c>
      <c r="Z99" s="179" t="s">
        <v>155</v>
      </c>
      <c r="AA99" s="169">
        <v>84</v>
      </c>
      <c r="AB99" s="170">
        <v>0.66666666666666663</v>
      </c>
      <c r="AC99" s="179" t="s">
        <v>155</v>
      </c>
      <c r="AD99" s="169">
        <v>224</v>
      </c>
      <c r="AE99" s="170">
        <v>0.25</v>
      </c>
      <c r="AF99" s="179" t="s">
        <v>155</v>
      </c>
      <c r="AG99" s="169">
        <v>1736</v>
      </c>
      <c r="AH99" s="170">
        <v>0.83870967741935487</v>
      </c>
      <c r="AI99" s="179" t="s">
        <v>155</v>
      </c>
      <c r="AJ99" s="169">
        <v>616</v>
      </c>
      <c r="AK99" s="170">
        <v>0.77272727272727271</v>
      </c>
      <c r="AL99" s="182" t="s">
        <v>155</v>
      </c>
      <c r="AM99" s="169">
        <v>672</v>
      </c>
      <c r="AN99" s="170">
        <v>0.91666666666666663</v>
      </c>
      <c r="AO99" s="179" t="s">
        <v>156</v>
      </c>
      <c r="AP99" s="19"/>
      <c r="AQ99" s="170"/>
      <c r="AR99" s="84">
        <f t="shared" si="2"/>
        <v>31332</v>
      </c>
      <c r="AS99" s="164"/>
      <c r="AT99" s="183" t="s">
        <v>156</v>
      </c>
      <c r="AU99" s="169"/>
      <c r="AV99" s="160"/>
      <c r="AW99" s="179" t="s">
        <v>156</v>
      </c>
      <c r="AX99" s="169"/>
      <c r="AY99" s="173"/>
      <c r="AZ99" s="181" t="s">
        <v>156</v>
      </c>
      <c r="BA99" s="169"/>
      <c r="BB99" s="175"/>
      <c r="BC99" s="179" t="s">
        <v>156</v>
      </c>
      <c r="BD99" s="169"/>
      <c r="BE99" s="175"/>
      <c r="BF99" s="181" t="s">
        <v>156</v>
      </c>
      <c r="BG99" s="176"/>
      <c r="BH99" s="175"/>
      <c r="BI99" s="181" t="s">
        <v>155</v>
      </c>
      <c r="BJ99" s="172" t="s">
        <v>515</v>
      </c>
      <c r="BK99" s="175"/>
      <c r="BL99" s="179" t="s">
        <v>156</v>
      </c>
      <c r="BM99" s="176"/>
      <c r="BN99" s="175"/>
      <c r="BO99" s="181" t="s">
        <v>156</v>
      </c>
      <c r="BP99" s="20"/>
      <c r="BQ99" s="175"/>
      <c r="BR99" s="181" t="s">
        <v>156</v>
      </c>
      <c r="BS99" s="20"/>
      <c r="BT99" s="175"/>
      <c r="BU99" s="181" t="s">
        <v>156</v>
      </c>
      <c r="BV99" s="20"/>
      <c r="BW99" s="175"/>
      <c r="BX99" s="181" t="s">
        <v>156</v>
      </c>
      <c r="BY99" s="20"/>
      <c r="BZ99" s="175"/>
      <c r="CA99" s="181" t="s">
        <v>156</v>
      </c>
      <c r="CB99" s="20"/>
      <c r="CC99" s="175"/>
      <c r="CD99" s="181" t="s">
        <v>156</v>
      </c>
      <c r="CE99" s="20"/>
      <c r="CF99" s="175"/>
      <c r="CG99" s="171" t="s">
        <v>515</v>
      </c>
    </row>
    <row r="100" spans="1:85" s="18" customFormat="1" ht="14.25">
      <c r="A100" s="19" t="s">
        <v>279</v>
      </c>
      <c r="B100" s="19">
        <v>1715</v>
      </c>
      <c r="C100" s="19" t="s">
        <v>171</v>
      </c>
      <c r="D100" s="125">
        <v>2020</v>
      </c>
      <c r="E100" s="179" t="s">
        <v>515</v>
      </c>
      <c r="F100" s="169"/>
      <c r="G100" s="175"/>
      <c r="H100" s="179" t="s">
        <v>515</v>
      </c>
      <c r="I100" s="169"/>
      <c r="J100" s="175"/>
      <c r="K100" s="179" t="s">
        <v>515</v>
      </c>
      <c r="L100" s="169"/>
      <c r="M100" s="175"/>
      <c r="N100" s="179" t="s">
        <v>515</v>
      </c>
      <c r="O100" s="169"/>
      <c r="P100" s="175"/>
      <c r="Q100" s="179" t="s">
        <v>515</v>
      </c>
      <c r="R100" s="169"/>
      <c r="S100" s="175"/>
      <c r="T100" s="179" t="s">
        <v>515</v>
      </c>
      <c r="U100" s="169"/>
      <c r="V100" s="175"/>
      <c r="W100" s="179" t="s">
        <v>515</v>
      </c>
      <c r="X100" s="169"/>
      <c r="Y100" s="175"/>
      <c r="Z100" s="179" t="s">
        <v>515</v>
      </c>
      <c r="AA100" s="169"/>
      <c r="AB100" s="175"/>
      <c r="AC100" s="179" t="s">
        <v>515</v>
      </c>
      <c r="AD100" s="169"/>
      <c r="AE100" s="175"/>
      <c r="AF100" s="179" t="s">
        <v>515</v>
      </c>
      <c r="AG100" s="169"/>
      <c r="AH100" s="175"/>
      <c r="AI100" s="179" t="s">
        <v>515</v>
      </c>
      <c r="AJ100" s="169"/>
      <c r="AK100" s="175"/>
      <c r="AL100" s="179" t="s">
        <v>515</v>
      </c>
      <c r="AM100" s="169"/>
      <c r="AN100" s="175"/>
      <c r="AO100" s="179" t="s">
        <v>515</v>
      </c>
      <c r="AP100" s="169"/>
      <c r="AQ100" s="175"/>
      <c r="AR100" s="157" t="s">
        <v>515</v>
      </c>
      <c r="AS100" s="164"/>
      <c r="AT100" s="183" t="s">
        <v>515</v>
      </c>
      <c r="AU100" s="169"/>
      <c r="AV100" s="160"/>
      <c r="AW100" s="179" t="s">
        <v>515</v>
      </c>
      <c r="AX100" s="169"/>
      <c r="AY100" s="173"/>
      <c r="AZ100" s="179" t="s">
        <v>515</v>
      </c>
      <c r="BA100" s="169"/>
      <c r="BB100" s="175"/>
      <c r="BC100" s="179" t="s">
        <v>515</v>
      </c>
      <c r="BD100" s="169"/>
      <c r="BE100" s="175"/>
      <c r="BF100" s="179" t="s">
        <v>515</v>
      </c>
      <c r="BG100" s="176"/>
      <c r="BH100" s="175"/>
      <c r="BI100" s="179" t="s">
        <v>515</v>
      </c>
      <c r="BJ100" s="20"/>
      <c r="BK100" s="175"/>
      <c r="BL100" s="179" t="s">
        <v>515</v>
      </c>
      <c r="BM100" s="19"/>
      <c r="BN100" s="175"/>
      <c r="BO100" s="179" t="s">
        <v>515</v>
      </c>
      <c r="BP100" s="20"/>
      <c r="BQ100" s="175"/>
      <c r="BR100" s="179" t="s">
        <v>515</v>
      </c>
      <c r="BS100" s="20"/>
      <c r="BT100" s="175"/>
      <c r="BU100" s="179" t="s">
        <v>515</v>
      </c>
      <c r="BV100" s="20"/>
      <c r="BW100" s="175"/>
      <c r="BX100" s="179" t="s">
        <v>515</v>
      </c>
      <c r="BY100" s="20"/>
      <c r="BZ100" s="175"/>
      <c r="CA100" s="179" t="s">
        <v>515</v>
      </c>
      <c r="CB100" s="19"/>
      <c r="CC100" s="175"/>
      <c r="CD100" s="179" t="s">
        <v>515</v>
      </c>
      <c r="CE100" s="20"/>
      <c r="CF100" s="175"/>
      <c r="CG100" s="171" t="s">
        <v>515</v>
      </c>
    </row>
    <row r="101" spans="1:85" s="18" customFormat="1" ht="14.25">
      <c r="A101" s="19" t="s">
        <v>280</v>
      </c>
      <c r="B101" s="19">
        <v>513</v>
      </c>
      <c r="C101" s="19" t="s">
        <v>196</v>
      </c>
      <c r="D101" s="125">
        <v>2020</v>
      </c>
      <c r="E101" s="179" t="s">
        <v>156</v>
      </c>
      <c r="F101" s="19"/>
      <c r="G101" s="170"/>
      <c r="H101" s="179" t="s">
        <v>156</v>
      </c>
      <c r="I101" s="19"/>
      <c r="J101" s="170"/>
      <c r="K101" s="179" t="s">
        <v>156</v>
      </c>
      <c r="L101" s="19"/>
      <c r="M101" s="170"/>
      <c r="N101" s="179" t="s">
        <v>156</v>
      </c>
      <c r="O101" s="19"/>
      <c r="P101" s="170"/>
      <c r="Q101" s="179" t="s">
        <v>156</v>
      </c>
      <c r="R101" s="19"/>
      <c r="S101" s="170"/>
      <c r="T101" s="179" t="s">
        <v>155</v>
      </c>
      <c r="U101" s="169">
        <v>5760</v>
      </c>
      <c r="V101" s="170">
        <v>0.59375</v>
      </c>
      <c r="W101" s="179" t="s">
        <v>155</v>
      </c>
      <c r="X101" s="169">
        <v>7308</v>
      </c>
      <c r="Y101" s="170">
        <v>0.58128078817733986</v>
      </c>
      <c r="Z101" s="179" t="s">
        <v>156</v>
      </c>
      <c r="AA101" s="19"/>
      <c r="AB101" s="170"/>
      <c r="AC101" s="179" t="s">
        <v>156</v>
      </c>
      <c r="AD101" s="19"/>
      <c r="AE101" s="170"/>
      <c r="AF101" s="179" t="s">
        <v>155</v>
      </c>
      <c r="AG101" s="169">
        <v>1008</v>
      </c>
      <c r="AH101" s="170">
        <v>0.8571428571428571</v>
      </c>
      <c r="AI101" s="179" t="s">
        <v>156</v>
      </c>
      <c r="AJ101" s="19"/>
      <c r="AK101" s="170"/>
      <c r="AL101" s="182" t="s">
        <v>156</v>
      </c>
      <c r="AM101" s="169"/>
      <c r="AN101" s="170"/>
      <c r="AO101" s="179" t="s">
        <v>156</v>
      </c>
      <c r="AP101" s="19"/>
      <c r="AQ101" s="170"/>
      <c r="AR101" s="84">
        <f t="shared" si="2"/>
        <v>14076</v>
      </c>
      <c r="AS101" s="164"/>
      <c r="AT101" s="183" t="s">
        <v>156</v>
      </c>
      <c r="AU101" s="169"/>
      <c r="AV101" s="160"/>
      <c r="AW101" s="179" t="s">
        <v>156</v>
      </c>
      <c r="AX101" s="169"/>
      <c r="AY101" s="173"/>
      <c r="AZ101" s="185" t="s">
        <v>156</v>
      </c>
      <c r="BA101" s="169"/>
      <c r="BB101" s="175"/>
      <c r="BC101" s="179" t="s">
        <v>156</v>
      </c>
      <c r="BD101" s="169"/>
      <c r="BE101" s="175"/>
      <c r="BF101" s="186" t="s">
        <v>156</v>
      </c>
      <c r="BG101" s="176"/>
      <c r="BH101" s="175"/>
      <c r="BI101" s="185" t="s">
        <v>156</v>
      </c>
      <c r="BJ101" s="20"/>
      <c r="BK101" s="175"/>
      <c r="BL101" s="179" t="s">
        <v>156</v>
      </c>
      <c r="BM101" s="176"/>
      <c r="BN101" s="175"/>
      <c r="BO101" s="185" t="s">
        <v>156</v>
      </c>
      <c r="BP101" s="20"/>
      <c r="BQ101" s="175"/>
      <c r="BR101" s="185" t="s">
        <v>156</v>
      </c>
      <c r="BS101" s="20"/>
      <c r="BT101" s="175"/>
      <c r="BU101" s="185" t="s">
        <v>156</v>
      </c>
      <c r="BV101" s="20"/>
      <c r="BW101" s="175"/>
      <c r="BX101" s="185" t="s">
        <v>156</v>
      </c>
      <c r="BY101" s="20"/>
      <c r="BZ101" s="175"/>
      <c r="CA101" s="185" t="s">
        <v>156</v>
      </c>
      <c r="CB101" s="20"/>
      <c r="CC101" s="175"/>
      <c r="CD101" s="185" t="s">
        <v>156</v>
      </c>
      <c r="CE101" s="20"/>
      <c r="CF101" s="175"/>
      <c r="CG101" s="159">
        <v>0</v>
      </c>
    </row>
    <row r="102" spans="1:85" s="18" customFormat="1" ht="14.25">
      <c r="A102" s="19" t="s">
        <v>281</v>
      </c>
      <c r="B102" s="19">
        <v>2584</v>
      </c>
      <c r="C102" s="19" t="s">
        <v>167</v>
      </c>
      <c r="D102" s="125">
        <v>2020</v>
      </c>
      <c r="E102" s="179" t="s">
        <v>155</v>
      </c>
      <c r="F102" s="169">
        <v>840</v>
      </c>
      <c r="G102" s="167" t="s">
        <v>161</v>
      </c>
      <c r="H102" s="179" t="s">
        <v>156</v>
      </c>
      <c r="I102" s="19"/>
      <c r="J102" s="170"/>
      <c r="K102" s="179" t="s">
        <v>155</v>
      </c>
      <c r="L102" s="169">
        <v>2025</v>
      </c>
      <c r="M102" s="167" t="s">
        <v>161</v>
      </c>
      <c r="N102" s="179" t="s">
        <v>156</v>
      </c>
      <c r="O102" s="19"/>
      <c r="P102" s="170"/>
      <c r="Q102" s="179" t="s">
        <v>156</v>
      </c>
      <c r="R102" s="19"/>
      <c r="S102" s="170"/>
      <c r="T102" s="179" t="s">
        <v>155</v>
      </c>
      <c r="U102" s="169">
        <v>2505</v>
      </c>
      <c r="V102" s="167" t="s">
        <v>161</v>
      </c>
      <c r="W102" s="179" t="s">
        <v>155</v>
      </c>
      <c r="X102" s="169">
        <v>4005</v>
      </c>
      <c r="Y102" s="167" t="s">
        <v>161</v>
      </c>
      <c r="Z102" s="179" t="s">
        <v>156</v>
      </c>
      <c r="AA102" s="19"/>
      <c r="AB102" s="170"/>
      <c r="AC102" s="179" t="s">
        <v>156</v>
      </c>
      <c r="AD102" s="19"/>
      <c r="AE102" s="170"/>
      <c r="AF102" s="179" t="s">
        <v>155</v>
      </c>
      <c r="AG102" s="169">
        <v>675</v>
      </c>
      <c r="AH102" s="167" t="s">
        <v>161</v>
      </c>
      <c r="AI102" s="179" t="s">
        <v>156</v>
      </c>
      <c r="AJ102" s="19"/>
      <c r="AK102" s="170"/>
      <c r="AL102" s="182" t="s">
        <v>156</v>
      </c>
      <c r="AM102" s="169"/>
      <c r="AN102" s="170"/>
      <c r="AO102" s="179" t="s">
        <v>156</v>
      </c>
      <c r="AP102" s="19"/>
      <c r="AQ102" s="170"/>
      <c r="AR102" s="84">
        <f t="shared" si="2"/>
        <v>10050</v>
      </c>
      <c r="AS102" s="164"/>
      <c r="AT102" s="183" t="s">
        <v>156</v>
      </c>
      <c r="AU102" s="169"/>
      <c r="AV102" s="158"/>
      <c r="AW102" s="179" t="s">
        <v>156</v>
      </c>
      <c r="AX102" s="169"/>
      <c r="AY102" s="173"/>
      <c r="AZ102" s="181" t="s">
        <v>156</v>
      </c>
      <c r="BA102" s="169"/>
      <c r="BB102" s="175"/>
      <c r="BC102" s="179" t="s">
        <v>156</v>
      </c>
      <c r="BD102" s="169"/>
      <c r="BE102" s="175"/>
      <c r="BF102" s="181" t="s">
        <v>156</v>
      </c>
      <c r="BG102" s="176"/>
      <c r="BH102" s="175"/>
      <c r="BI102" s="181" t="s">
        <v>156</v>
      </c>
      <c r="BJ102" s="20"/>
      <c r="BK102" s="175"/>
      <c r="BL102" s="179" t="s">
        <v>156</v>
      </c>
      <c r="BM102" s="176"/>
      <c r="BN102" s="175"/>
      <c r="BO102" s="181" t="s">
        <v>156</v>
      </c>
      <c r="BP102" s="20"/>
      <c r="BQ102" s="175"/>
      <c r="BR102" s="181" t="s">
        <v>156</v>
      </c>
      <c r="BS102" s="20"/>
      <c r="BT102" s="175"/>
      <c r="BU102" s="181" t="s">
        <v>156</v>
      </c>
      <c r="BV102" s="20"/>
      <c r="BW102" s="175"/>
      <c r="BX102" s="181" t="s">
        <v>156</v>
      </c>
      <c r="BY102" s="20"/>
      <c r="BZ102" s="175"/>
      <c r="CA102" s="181" t="s">
        <v>156</v>
      </c>
      <c r="CB102" s="20"/>
      <c r="CC102" s="175"/>
      <c r="CD102" s="181" t="s">
        <v>156</v>
      </c>
      <c r="CE102" s="20"/>
      <c r="CF102" s="175"/>
      <c r="CG102" s="159">
        <f t="shared" si="3"/>
        <v>0</v>
      </c>
    </row>
    <row r="103" spans="1:85" s="18" customFormat="1" ht="14.25">
      <c r="A103" s="19" t="s">
        <v>282</v>
      </c>
      <c r="B103" s="19">
        <v>1276</v>
      </c>
      <c r="C103" s="19" t="s">
        <v>184</v>
      </c>
      <c r="D103" s="125">
        <v>2020</v>
      </c>
      <c r="E103" s="179" t="s">
        <v>156</v>
      </c>
      <c r="F103" s="19"/>
      <c r="G103" s="170"/>
      <c r="H103" s="179" t="s">
        <v>156</v>
      </c>
      <c r="I103" s="19"/>
      <c r="J103" s="170"/>
      <c r="K103" s="179" t="s">
        <v>156</v>
      </c>
      <c r="L103" s="19"/>
      <c r="M103" s="170"/>
      <c r="N103" s="179" t="s">
        <v>156</v>
      </c>
      <c r="O103" s="19"/>
      <c r="P103" s="170"/>
      <c r="Q103" s="179" t="s">
        <v>156</v>
      </c>
      <c r="R103" s="19"/>
      <c r="S103" s="170"/>
      <c r="T103" s="179" t="s">
        <v>155</v>
      </c>
      <c r="U103" s="169">
        <v>1481</v>
      </c>
      <c r="V103" s="170">
        <v>0.55000000000000004</v>
      </c>
      <c r="W103" s="179" t="s">
        <v>155</v>
      </c>
      <c r="X103" s="169">
        <v>5309</v>
      </c>
      <c r="Y103" s="170">
        <v>0.62631578947368416</v>
      </c>
      <c r="Z103" s="179" t="s">
        <v>156</v>
      </c>
      <c r="AA103" s="19"/>
      <c r="AB103" s="170"/>
      <c r="AC103" s="179" t="s">
        <v>156</v>
      </c>
      <c r="AD103" s="19"/>
      <c r="AE103" s="170"/>
      <c r="AF103" s="179" t="s">
        <v>156</v>
      </c>
      <c r="AG103" s="19"/>
      <c r="AH103" s="170"/>
      <c r="AI103" s="179" t="s">
        <v>156</v>
      </c>
      <c r="AJ103" s="19"/>
      <c r="AK103" s="170"/>
      <c r="AL103" s="182" t="s">
        <v>156</v>
      </c>
      <c r="AM103" s="169"/>
      <c r="AN103" s="170"/>
      <c r="AO103" s="179" t="s">
        <v>156</v>
      </c>
      <c r="AP103" s="19"/>
      <c r="AQ103" s="170"/>
      <c r="AR103" s="84">
        <f t="shared" si="2"/>
        <v>6790</v>
      </c>
      <c r="AS103" s="164"/>
      <c r="AT103" s="183" t="s">
        <v>155</v>
      </c>
      <c r="AU103" s="169">
        <v>29</v>
      </c>
      <c r="AV103" s="161">
        <v>0.82758620689655171</v>
      </c>
      <c r="AW103" s="179" t="s">
        <v>156</v>
      </c>
      <c r="AX103" s="169"/>
      <c r="AY103" s="173"/>
      <c r="AZ103" s="181" t="s">
        <v>156</v>
      </c>
      <c r="BA103" s="169"/>
      <c r="BB103" s="175"/>
      <c r="BC103" s="179" t="s">
        <v>156</v>
      </c>
      <c r="BD103" s="169"/>
      <c r="BE103" s="175"/>
      <c r="BF103" s="181" t="s">
        <v>156</v>
      </c>
      <c r="BG103" s="176"/>
      <c r="BH103" s="175"/>
      <c r="BI103" s="181" t="s">
        <v>156</v>
      </c>
      <c r="BJ103" s="20"/>
      <c r="BK103" s="175"/>
      <c r="BL103" s="179" t="s">
        <v>156</v>
      </c>
      <c r="BM103" s="176"/>
      <c r="BN103" s="175"/>
      <c r="BO103" s="181" t="s">
        <v>155</v>
      </c>
      <c r="BP103" s="19">
        <v>5</v>
      </c>
      <c r="BQ103" s="175">
        <v>0</v>
      </c>
      <c r="BR103" s="181" t="s">
        <v>156</v>
      </c>
      <c r="BS103" s="20"/>
      <c r="BT103" s="175"/>
      <c r="BU103" s="181" t="s">
        <v>156</v>
      </c>
      <c r="BV103" s="20"/>
      <c r="BW103" s="175"/>
      <c r="BX103" s="181" t="s">
        <v>156</v>
      </c>
      <c r="BY103" s="20"/>
      <c r="BZ103" s="175"/>
      <c r="CA103" s="181" t="s">
        <v>156</v>
      </c>
      <c r="CB103" s="20"/>
      <c r="CC103" s="175"/>
      <c r="CD103" s="181" t="s">
        <v>156</v>
      </c>
      <c r="CE103" s="20"/>
      <c r="CF103" s="175"/>
      <c r="CG103" s="159">
        <f t="shared" si="3"/>
        <v>34</v>
      </c>
    </row>
    <row r="104" spans="1:85" s="18" customFormat="1" ht="14.25">
      <c r="A104" s="19" t="s">
        <v>283</v>
      </c>
      <c r="B104" s="19">
        <v>330</v>
      </c>
      <c r="C104" s="19" t="s">
        <v>210</v>
      </c>
      <c r="D104" s="125">
        <v>2020</v>
      </c>
      <c r="E104" s="179" t="s">
        <v>156</v>
      </c>
      <c r="F104" s="19"/>
      <c r="G104" s="170"/>
      <c r="H104" s="179" t="s">
        <v>155</v>
      </c>
      <c r="I104" s="169">
        <v>611</v>
      </c>
      <c r="J104" s="167" t="s">
        <v>161</v>
      </c>
      <c r="K104" s="179" t="s">
        <v>155</v>
      </c>
      <c r="L104" s="169">
        <v>3536</v>
      </c>
      <c r="M104" s="167" t="s">
        <v>161</v>
      </c>
      <c r="N104" s="179" t="s">
        <v>156</v>
      </c>
      <c r="O104" s="19"/>
      <c r="P104" s="170"/>
      <c r="Q104" s="179" t="s">
        <v>156</v>
      </c>
      <c r="R104" s="19"/>
      <c r="S104" s="170"/>
      <c r="T104" s="179" t="s">
        <v>155</v>
      </c>
      <c r="U104" s="169">
        <v>1274</v>
      </c>
      <c r="V104" s="167" t="s">
        <v>161</v>
      </c>
      <c r="W104" s="179" t="s">
        <v>155</v>
      </c>
      <c r="X104" s="169">
        <v>5486</v>
      </c>
      <c r="Y104" s="167" t="s">
        <v>161</v>
      </c>
      <c r="Z104" s="179" t="s">
        <v>156</v>
      </c>
      <c r="AA104" s="19"/>
      <c r="AB104" s="170"/>
      <c r="AC104" s="179" t="s">
        <v>156</v>
      </c>
      <c r="AD104" s="19"/>
      <c r="AE104" s="170"/>
      <c r="AF104" s="179" t="s">
        <v>155</v>
      </c>
      <c r="AG104" s="169">
        <v>923</v>
      </c>
      <c r="AH104" s="167" t="s">
        <v>161</v>
      </c>
      <c r="AI104" s="179" t="s">
        <v>156</v>
      </c>
      <c r="AJ104" s="19"/>
      <c r="AK104" s="170"/>
      <c r="AL104" s="182" t="s">
        <v>156</v>
      </c>
      <c r="AM104" s="169"/>
      <c r="AN104" s="170"/>
      <c r="AO104" s="179" t="s">
        <v>156</v>
      </c>
      <c r="AP104" s="19"/>
      <c r="AQ104" s="170"/>
      <c r="AR104" s="84">
        <f t="shared" si="2"/>
        <v>11830</v>
      </c>
      <c r="AS104" s="164"/>
      <c r="AT104" s="183" t="s">
        <v>156</v>
      </c>
      <c r="AU104" s="169"/>
      <c r="AV104" s="161"/>
      <c r="AW104" s="179" t="s">
        <v>156</v>
      </c>
      <c r="AX104" s="169"/>
      <c r="AY104" s="173"/>
      <c r="AZ104" s="181" t="s">
        <v>155</v>
      </c>
      <c r="BA104" s="169">
        <v>80</v>
      </c>
      <c r="BB104" s="167" t="s">
        <v>161</v>
      </c>
      <c r="BC104" s="179" t="s">
        <v>156</v>
      </c>
      <c r="BD104" s="169"/>
      <c r="BE104" s="175"/>
      <c r="BF104" s="181" t="s">
        <v>156</v>
      </c>
      <c r="BG104" s="176"/>
      <c r="BH104" s="175"/>
      <c r="BI104" s="181" t="s">
        <v>155</v>
      </c>
      <c r="BJ104" s="19">
        <v>80</v>
      </c>
      <c r="BK104" s="167" t="s">
        <v>161</v>
      </c>
      <c r="BL104" s="179" t="s">
        <v>155</v>
      </c>
      <c r="BM104" s="19">
        <v>80</v>
      </c>
      <c r="BN104" s="167" t="s">
        <v>161</v>
      </c>
      <c r="BO104" s="181" t="s">
        <v>156</v>
      </c>
      <c r="BP104" s="20"/>
      <c r="BQ104" s="175"/>
      <c r="BR104" s="181" t="s">
        <v>156</v>
      </c>
      <c r="BS104" s="20"/>
      <c r="BT104" s="175"/>
      <c r="BU104" s="181" t="s">
        <v>155</v>
      </c>
      <c r="BV104" s="19">
        <v>80</v>
      </c>
      <c r="BW104" s="167" t="s">
        <v>161</v>
      </c>
      <c r="BX104" s="181" t="s">
        <v>156</v>
      </c>
      <c r="BY104" s="20"/>
      <c r="BZ104" s="175"/>
      <c r="CA104" s="181" t="s">
        <v>156</v>
      </c>
      <c r="CB104" s="20"/>
      <c r="CC104" s="175"/>
      <c r="CD104" s="181" t="s">
        <v>156</v>
      </c>
      <c r="CE104" s="20"/>
      <c r="CF104" s="175"/>
      <c r="CG104" s="159">
        <f t="shared" si="3"/>
        <v>320</v>
      </c>
    </row>
    <row r="105" spans="1:85" s="18" customFormat="1" ht="14.25">
      <c r="A105" s="19" t="s">
        <v>284</v>
      </c>
      <c r="B105" s="19">
        <v>2282</v>
      </c>
      <c r="C105" s="19" t="s">
        <v>260</v>
      </c>
      <c r="D105" s="125">
        <v>2020</v>
      </c>
      <c r="E105" s="179" t="s">
        <v>515</v>
      </c>
      <c r="F105" s="169"/>
      <c r="G105" s="175"/>
      <c r="H105" s="179" t="s">
        <v>515</v>
      </c>
      <c r="I105" s="169"/>
      <c r="J105" s="175"/>
      <c r="K105" s="179" t="s">
        <v>515</v>
      </c>
      <c r="L105" s="169"/>
      <c r="M105" s="175"/>
      <c r="N105" s="179" t="s">
        <v>515</v>
      </c>
      <c r="O105" s="169"/>
      <c r="P105" s="175"/>
      <c r="Q105" s="179" t="s">
        <v>515</v>
      </c>
      <c r="R105" s="169"/>
      <c r="S105" s="175"/>
      <c r="T105" s="179" t="s">
        <v>515</v>
      </c>
      <c r="U105" s="169"/>
      <c r="V105" s="175"/>
      <c r="W105" s="179" t="s">
        <v>515</v>
      </c>
      <c r="X105" s="169"/>
      <c r="Y105" s="175"/>
      <c r="Z105" s="179" t="s">
        <v>515</v>
      </c>
      <c r="AA105" s="169"/>
      <c r="AB105" s="175"/>
      <c r="AC105" s="179" t="s">
        <v>515</v>
      </c>
      <c r="AD105" s="169"/>
      <c r="AE105" s="175"/>
      <c r="AF105" s="179" t="s">
        <v>515</v>
      </c>
      <c r="AG105" s="169"/>
      <c r="AH105" s="175"/>
      <c r="AI105" s="179" t="s">
        <v>515</v>
      </c>
      <c r="AJ105" s="169"/>
      <c r="AK105" s="175"/>
      <c r="AL105" s="179" t="s">
        <v>515</v>
      </c>
      <c r="AM105" s="169"/>
      <c r="AN105" s="175"/>
      <c r="AO105" s="179" t="s">
        <v>515</v>
      </c>
      <c r="AP105" s="169"/>
      <c r="AQ105" s="175"/>
      <c r="AR105" s="157" t="s">
        <v>515</v>
      </c>
      <c r="AS105" s="164"/>
      <c r="AT105" s="183" t="s">
        <v>515</v>
      </c>
      <c r="AU105" s="169"/>
      <c r="AV105" s="161"/>
      <c r="AW105" s="179" t="s">
        <v>515</v>
      </c>
      <c r="AX105" s="169"/>
      <c r="AY105" s="173"/>
      <c r="AZ105" s="179" t="s">
        <v>515</v>
      </c>
      <c r="BA105" s="169"/>
      <c r="BB105" s="175"/>
      <c r="BC105" s="179" t="s">
        <v>515</v>
      </c>
      <c r="BD105" s="169"/>
      <c r="BE105" s="175"/>
      <c r="BF105" s="179" t="s">
        <v>515</v>
      </c>
      <c r="BG105" s="176"/>
      <c r="BH105" s="175"/>
      <c r="BI105" s="179" t="s">
        <v>515</v>
      </c>
      <c r="BJ105" s="20"/>
      <c r="BK105" s="175"/>
      <c r="BL105" s="179" t="s">
        <v>515</v>
      </c>
      <c r="BM105" s="19"/>
      <c r="BN105" s="175"/>
      <c r="BO105" s="179" t="s">
        <v>515</v>
      </c>
      <c r="BP105" s="20"/>
      <c r="BQ105" s="175"/>
      <c r="BR105" s="179" t="s">
        <v>515</v>
      </c>
      <c r="BS105" s="20"/>
      <c r="BT105" s="175"/>
      <c r="BU105" s="179" t="s">
        <v>515</v>
      </c>
      <c r="BV105" s="20"/>
      <c r="BW105" s="175"/>
      <c r="BX105" s="179" t="s">
        <v>515</v>
      </c>
      <c r="BY105" s="20"/>
      <c r="BZ105" s="175"/>
      <c r="CA105" s="179" t="s">
        <v>515</v>
      </c>
      <c r="CB105" s="19"/>
      <c r="CC105" s="175"/>
      <c r="CD105" s="179" t="s">
        <v>515</v>
      </c>
      <c r="CE105" s="20"/>
      <c r="CF105" s="175"/>
      <c r="CG105" s="171" t="s">
        <v>515</v>
      </c>
    </row>
    <row r="106" spans="1:85" s="18" customFormat="1" ht="14.25">
      <c r="A106" s="19" t="s">
        <v>285</v>
      </c>
      <c r="B106" s="19">
        <v>1290</v>
      </c>
      <c r="C106" s="19" t="s">
        <v>184</v>
      </c>
      <c r="D106" s="125">
        <v>2020</v>
      </c>
      <c r="E106" s="179" t="s">
        <v>155</v>
      </c>
      <c r="F106" s="169">
        <v>170</v>
      </c>
      <c r="G106" s="170">
        <v>0.77647058823529413</v>
      </c>
      <c r="H106" s="179" t="s">
        <v>156</v>
      </c>
      <c r="I106" s="19"/>
      <c r="J106" s="170"/>
      <c r="K106" s="179" t="s">
        <v>155</v>
      </c>
      <c r="L106" s="169">
        <v>4842</v>
      </c>
      <c r="M106" s="170">
        <v>0.95043370508054525</v>
      </c>
      <c r="N106" s="179" t="s">
        <v>156</v>
      </c>
      <c r="O106" s="19"/>
      <c r="P106" s="170"/>
      <c r="Q106" s="179" t="s">
        <v>156</v>
      </c>
      <c r="R106" s="19"/>
      <c r="S106" s="170"/>
      <c r="T106" s="179" t="s">
        <v>155</v>
      </c>
      <c r="U106" s="169">
        <v>6300</v>
      </c>
      <c r="V106" s="170">
        <v>0.73777777777777775</v>
      </c>
      <c r="W106" s="179" t="s">
        <v>155</v>
      </c>
      <c r="X106" s="169">
        <v>22288</v>
      </c>
      <c r="Y106" s="170">
        <v>0.57160804020100497</v>
      </c>
      <c r="Z106" s="179" t="s">
        <v>156</v>
      </c>
      <c r="AA106" s="19"/>
      <c r="AB106" s="170"/>
      <c r="AC106" s="179" t="s">
        <v>156</v>
      </c>
      <c r="AD106" s="19"/>
      <c r="AE106" s="170"/>
      <c r="AF106" s="179" t="s">
        <v>155</v>
      </c>
      <c r="AG106" s="169">
        <v>2268</v>
      </c>
      <c r="AH106" s="170">
        <v>0.79982363315696647</v>
      </c>
      <c r="AI106" s="179" t="s">
        <v>155</v>
      </c>
      <c r="AJ106" s="169">
        <v>336</v>
      </c>
      <c r="AK106" s="170">
        <v>0.75</v>
      </c>
      <c r="AL106" s="182" t="s">
        <v>156</v>
      </c>
      <c r="AM106" s="169"/>
      <c r="AN106" s="170"/>
      <c r="AO106" s="179" t="s">
        <v>156</v>
      </c>
      <c r="AP106" s="19"/>
      <c r="AQ106" s="170"/>
      <c r="AR106" s="84">
        <f t="shared" si="2"/>
        <v>36204</v>
      </c>
      <c r="AS106" s="164"/>
      <c r="AT106" s="183" t="s">
        <v>156</v>
      </c>
      <c r="AU106" s="169"/>
      <c r="AV106" s="161"/>
      <c r="AW106" s="179" t="s">
        <v>156</v>
      </c>
      <c r="AX106" s="169"/>
      <c r="AY106" s="173"/>
      <c r="AZ106" s="185" t="s">
        <v>156</v>
      </c>
      <c r="BA106" s="169"/>
      <c r="BB106" s="175"/>
      <c r="BC106" s="179" t="s">
        <v>156</v>
      </c>
      <c r="BD106" s="169"/>
      <c r="BE106" s="175"/>
      <c r="BF106" s="186" t="s">
        <v>156</v>
      </c>
      <c r="BG106" s="176"/>
      <c r="BH106" s="175"/>
      <c r="BI106" s="185" t="s">
        <v>156</v>
      </c>
      <c r="BJ106" s="20"/>
      <c r="BK106" s="175"/>
      <c r="BL106" s="179" t="s">
        <v>156</v>
      </c>
      <c r="BM106" s="176"/>
      <c r="BN106" s="175"/>
      <c r="BO106" s="185" t="s">
        <v>156</v>
      </c>
      <c r="BP106" s="20"/>
      <c r="BQ106" s="175"/>
      <c r="BR106" s="185" t="s">
        <v>156</v>
      </c>
      <c r="BS106" s="20"/>
      <c r="BT106" s="175"/>
      <c r="BU106" s="185" t="s">
        <v>156</v>
      </c>
      <c r="BV106" s="20"/>
      <c r="BW106" s="175"/>
      <c r="BX106" s="185" t="s">
        <v>156</v>
      </c>
      <c r="BY106" s="20"/>
      <c r="BZ106" s="175"/>
      <c r="CA106" s="185" t="s">
        <v>156</v>
      </c>
      <c r="CB106" s="20"/>
      <c r="CC106" s="175"/>
      <c r="CD106" s="185" t="s">
        <v>156</v>
      </c>
      <c r="CE106" s="20"/>
      <c r="CF106" s="175"/>
      <c r="CG106" s="159">
        <v>0</v>
      </c>
    </row>
    <row r="107" spans="1:85" s="18" customFormat="1" ht="14.25">
      <c r="A107" s="19" t="s">
        <v>286</v>
      </c>
      <c r="B107" s="19">
        <v>1781</v>
      </c>
      <c r="C107" s="19" t="s">
        <v>171</v>
      </c>
      <c r="D107" s="125">
        <v>2020</v>
      </c>
      <c r="E107" s="179" t="s">
        <v>156</v>
      </c>
      <c r="F107" s="19"/>
      <c r="G107" s="170"/>
      <c r="H107" s="179" t="s">
        <v>155</v>
      </c>
      <c r="I107" s="169">
        <v>440</v>
      </c>
      <c r="J107" s="170">
        <v>0.65</v>
      </c>
      <c r="K107" s="179" t="s">
        <v>155</v>
      </c>
      <c r="L107" s="169">
        <v>2232</v>
      </c>
      <c r="M107" s="170">
        <v>1</v>
      </c>
      <c r="N107" s="179" t="s">
        <v>155</v>
      </c>
      <c r="O107" s="169">
        <v>648</v>
      </c>
      <c r="P107" s="170">
        <v>0.33333333333333331</v>
      </c>
      <c r="Q107" s="179" t="s">
        <v>156</v>
      </c>
      <c r="R107" s="19"/>
      <c r="S107" s="170"/>
      <c r="T107" s="179" t="s">
        <v>155</v>
      </c>
      <c r="U107" s="169">
        <v>2088</v>
      </c>
      <c r="V107" s="170">
        <v>0.60009578544061304</v>
      </c>
      <c r="W107" s="179" t="s">
        <v>155</v>
      </c>
      <c r="X107" s="169">
        <v>10200</v>
      </c>
      <c r="Y107" s="170">
        <v>0.57999999999999996</v>
      </c>
      <c r="Z107" s="179" t="s">
        <v>156</v>
      </c>
      <c r="AA107" s="19"/>
      <c r="AB107" s="170"/>
      <c r="AC107" s="179" t="s">
        <v>156</v>
      </c>
      <c r="AD107" s="19"/>
      <c r="AE107" s="170"/>
      <c r="AF107" s="179" t="s">
        <v>156</v>
      </c>
      <c r="AG107" s="19"/>
      <c r="AH107" s="170"/>
      <c r="AI107" s="179" t="s">
        <v>155</v>
      </c>
      <c r="AJ107" s="169">
        <v>504</v>
      </c>
      <c r="AK107" s="170">
        <v>0.8571428571428571</v>
      </c>
      <c r="AL107" s="182" t="s">
        <v>156</v>
      </c>
      <c r="AM107" s="169"/>
      <c r="AN107" s="170"/>
      <c r="AO107" s="179" t="s">
        <v>156</v>
      </c>
      <c r="AP107" s="19"/>
      <c r="AQ107" s="170"/>
      <c r="AR107" s="84">
        <f t="shared" si="2"/>
        <v>16112</v>
      </c>
      <c r="AS107" s="164"/>
      <c r="AT107" s="183" t="s">
        <v>156</v>
      </c>
      <c r="AU107" s="169"/>
      <c r="AV107" s="161"/>
      <c r="AW107" s="179" t="s">
        <v>155</v>
      </c>
      <c r="AX107" s="169">
        <v>48</v>
      </c>
      <c r="AY107" s="205">
        <f>AU107/AX107</f>
        <v>0</v>
      </c>
      <c r="AZ107" s="181" t="s">
        <v>156</v>
      </c>
      <c r="BA107" s="169"/>
      <c r="BB107" s="175"/>
      <c r="BC107" s="179" t="s">
        <v>155</v>
      </c>
      <c r="BD107" s="169">
        <v>36</v>
      </c>
      <c r="BE107" s="175">
        <v>0.33333333333333331</v>
      </c>
      <c r="BF107" s="181" t="s">
        <v>156</v>
      </c>
      <c r="BG107" s="176"/>
      <c r="BH107" s="175"/>
      <c r="BI107" s="181" t="s">
        <v>155</v>
      </c>
      <c r="BJ107" s="19">
        <v>32</v>
      </c>
      <c r="BK107" s="175">
        <v>0.5625</v>
      </c>
      <c r="BL107" s="179" t="s">
        <v>156</v>
      </c>
      <c r="BM107" s="176"/>
      <c r="BN107" s="175"/>
      <c r="BO107" s="181" t="s">
        <v>156</v>
      </c>
      <c r="BP107" s="20"/>
      <c r="BQ107" s="175"/>
      <c r="BR107" s="181" t="s">
        <v>156</v>
      </c>
      <c r="BS107" s="20"/>
      <c r="BT107" s="175"/>
      <c r="BU107" s="181" t="s">
        <v>156</v>
      </c>
      <c r="BV107" s="20"/>
      <c r="BW107" s="175"/>
      <c r="BX107" s="181" t="s">
        <v>156</v>
      </c>
      <c r="BY107" s="20"/>
      <c r="BZ107" s="175"/>
      <c r="CA107" s="181" t="s">
        <v>156</v>
      </c>
      <c r="CB107" s="20"/>
      <c r="CC107" s="175"/>
      <c r="CD107" s="181" t="s">
        <v>156</v>
      </c>
      <c r="CE107" s="20"/>
      <c r="CF107" s="175"/>
      <c r="CG107" s="159">
        <f t="shared" si="3"/>
        <v>116</v>
      </c>
    </row>
    <row r="108" spans="1:85" s="18" customFormat="1" ht="14.25">
      <c r="A108" s="19" t="s">
        <v>287</v>
      </c>
      <c r="B108" s="19">
        <v>2309</v>
      </c>
      <c r="C108" s="19" t="s">
        <v>178</v>
      </c>
      <c r="D108" s="125">
        <v>2020</v>
      </c>
      <c r="E108" s="179" t="s">
        <v>156</v>
      </c>
      <c r="F108" s="19"/>
      <c r="G108" s="170"/>
      <c r="H108" s="179" t="s">
        <v>156</v>
      </c>
      <c r="I108" s="19"/>
      <c r="J108" s="170"/>
      <c r="K108" s="179" t="s">
        <v>156</v>
      </c>
      <c r="L108" s="19"/>
      <c r="M108" s="170"/>
      <c r="N108" s="179" t="s">
        <v>156</v>
      </c>
      <c r="O108" s="19"/>
      <c r="P108" s="170"/>
      <c r="Q108" s="179" t="s">
        <v>156</v>
      </c>
      <c r="R108" s="19"/>
      <c r="S108" s="170"/>
      <c r="T108" s="179" t="s">
        <v>156</v>
      </c>
      <c r="U108" s="19"/>
      <c r="V108" s="170"/>
      <c r="W108" s="179" t="s">
        <v>155</v>
      </c>
      <c r="X108" s="169">
        <v>8392</v>
      </c>
      <c r="Y108" s="170">
        <v>0.61367969494756913</v>
      </c>
      <c r="Z108" s="179" t="s">
        <v>156</v>
      </c>
      <c r="AA108" s="19"/>
      <c r="AB108" s="170"/>
      <c r="AC108" s="179" t="s">
        <v>156</v>
      </c>
      <c r="AD108" s="19"/>
      <c r="AE108" s="170"/>
      <c r="AF108" s="179" t="s">
        <v>156</v>
      </c>
      <c r="AG108" s="19"/>
      <c r="AH108" s="170"/>
      <c r="AI108" s="179" t="s">
        <v>156</v>
      </c>
      <c r="AJ108" s="19"/>
      <c r="AK108" s="170"/>
      <c r="AL108" s="182" t="s">
        <v>156</v>
      </c>
      <c r="AM108" s="169"/>
      <c r="AN108" s="170"/>
      <c r="AO108" s="179" t="s">
        <v>156</v>
      </c>
      <c r="AP108" s="19"/>
      <c r="AQ108" s="170"/>
      <c r="AR108" s="84">
        <f t="shared" si="2"/>
        <v>8392</v>
      </c>
      <c r="AS108" s="164"/>
      <c r="AT108" s="183" t="s">
        <v>156</v>
      </c>
      <c r="AU108" s="169"/>
      <c r="AV108" s="161"/>
      <c r="AW108" s="179" t="s">
        <v>156</v>
      </c>
      <c r="AX108" s="169"/>
      <c r="AY108" s="173"/>
      <c r="AZ108" s="185" t="s">
        <v>156</v>
      </c>
      <c r="BA108" s="169"/>
      <c r="BB108" s="175"/>
      <c r="BC108" s="179" t="s">
        <v>156</v>
      </c>
      <c r="BD108" s="169"/>
      <c r="BE108" s="175"/>
      <c r="BF108" s="186" t="s">
        <v>156</v>
      </c>
      <c r="BG108" s="176"/>
      <c r="BH108" s="175"/>
      <c r="BI108" s="185" t="s">
        <v>156</v>
      </c>
      <c r="BJ108" s="20"/>
      <c r="BK108" s="175"/>
      <c r="BL108" s="179" t="s">
        <v>156</v>
      </c>
      <c r="BM108" s="176"/>
      <c r="BN108" s="175"/>
      <c r="BO108" s="185" t="s">
        <v>156</v>
      </c>
      <c r="BP108" s="20"/>
      <c r="BQ108" s="175"/>
      <c r="BR108" s="185" t="s">
        <v>156</v>
      </c>
      <c r="BS108" s="20"/>
      <c r="BT108" s="175"/>
      <c r="BU108" s="185" t="s">
        <v>156</v>
      </c>
      <c r="BV108" s="20"/>
      <c r="BW108" s="175"/>
      <c r="BX108" s="185" t="s">
        <v>156</v>
      </c>
      <c r="BY108" s="20"/>
      <c r="BZ108" s="175"/>
      <c r="CA108" s="185" t="s">
        <v>156</v>
      </c>
      <c r="CB108" s="20"/>
      <c r="CC108" s="175"/>
      <c r="CD108" s="185" t="s">
        <v>156</v>
      </c>
      <c r="CE108" s="20"/>
      <c r="CF108" s="175"/>
      <c r="CG108" s="159">
        <v>0</v>
      </c>
    </row>
    <row r="109" spans="1:85" s="18" customFormat="1" ht="14.25">
      <c r="A109" s="19" t="s">
        <v>288</v>
      </c>
      <c r="B109" s="19">
        <v>1881</v>
      </c>
      <c r="C109" s="19" t="s">
        <v>173</v>
      </c>
      <c r="D109" s="125">
        <v>2020</v>
      </c>
      <c r="E109" s="179" t="s">
        <v>155</v>
      </c>
      <c r="F109" s="169">
        <v>213</v>
      </c>
      <c r="G109" s="170">
        <v>0.29577464788732394</v>
      </c>
      <c r="H109" s="179" t="s">
        <v>156</v>
      </c>
      <c r="I109" s="19"/>
      <c r="J109" s="170"/>
      <c r="K109" s="179" t="s">
        <v>155</v>
      </c>
      <c r="L109" s="169">
        <v>64</v>
      </c>
      <c r="M109" s="170">
        <v>1</v>
      </c>
      <c r="N109" s="179" t="s">
        <v>155</v>
      </c>
      <c r="O109" s="169">
        <v>112</v>
      </c>
      <c r="P109" s="170">
        <v>0</v>
      </c>
      <c r="Q109" s="179" t="s">
        <v>156</v>
      </c>
      <c r="R109" s="19"/>
      <c r="S109" s="170"/>
      <c r="T109" s="179" t="s">
        <v>155</v>
      </c>
      <c r="U109" s="169">
        <v>2205</v>
      </c>
      <c r="V109" s="170">
        <v>0.59954648526077092</v>
      </c>
      <c r="W109" s="179" t="s">
        <v>155</v>
      </c>
      <c r="X109" s="169">
        <v>1801</v>
      </c>
      <c r="Y109" s="170">
        <v>0.54025541365907825</v>
      </c>
      <c r="Z109" s="179" t="s">
        <v>156</v>
      </c>
      <c r="AA109" s="19"/>
      <c r="AB109" s="170"/>
      <c r="AC109" s="179" t="s">
        <v>156</v>
      </c>
      <c r="AD109" s="19"/>
      <c r="AE109" s="170"/>
      <c r="AF109" s="179" t="s">
        <v>155</v>
      </c>
      <c r="AG109" s="169">
        <v>959</v>
      </c>
      <c r="AH109" s="170">
        <v>0.84254431699687171</v>
      </c>
      <c r="AI109" s="179" t="s">
        <v>156</v>
      </c>
      <c r="AJ109" s="19"/>
      <c r="AK109" s="170"/>
      <c r="AL109" s="182" t="s">
        <v>156</v>
      </c>
      <c r="AM109" s="169"/>
      <c r="AN109" s="170"/>
      <c r="AO109" s="179" t="s">
        <v>156</v>
      </c>
      <c r="AP109" s="19"/>
      <c r="AQ109" s="170"/>
      <c r="AR109" s="84">
        <f t="shared" si="2"/>
        <v>5354</v>
      </c>
      <c r="AS109" s="164"/>
      <c r="AT109" s="183" t="s">
        <v>156</v>
      </c>
      <c r="AU109" s="169"/>
      <c r="AV109" s="158"/>
      <c r="AW109" s="179" t="s">
        <v>156</v>
      </c>
      <c r="AX109" s="169"/>
      <c r="AY109" s="173"/>
      <c r="AZ109" s="185" t="s">
        <v>156</v>
      </c>
      <c r="BA109" s="169"/>
      <c r="BB109" s="175"/>
      <c r="BC109" s="179" t="s">
        <v>156</v>
      </c>
      <c r="BD109" s="169"/>
      <c r="BE109" s="175"/>
      <c r="BF109" s="186" t="s">
        <v>156</v>
      </c>
      <c r="BG109" s="176"/>
      <c r="BH109" s="175"/>
      <c r="BI109" s="185" t="s">
        <v>156</v>
      </c>
      <c r="BJ109" s="20"/>
      <c r="BK109" s="175"/>
      <c r="BL109" s="179" t="s">
        <v>156</v>
      </c>
      <c r="BM109" s="176"/>
      <c r="BN109" s="175"/>
      <c r="BO109" s="185" t="s">
        <v>156</v>
      </c>
      <c r="BP109" s="20"/>
      <c r="BQ109" s="175"/>
      <c r="BR109" s="185" t="s">
        <v>156</v>
      </c>
      <c r="BS109" s="20"/>
      <c r="BT109" s="175"/>
      <c r="BU109" s="185" t="s">
        <v>156</v>
      </c>
      <c r="BV109" s="20"/>
      <c r="BW109" s="175"/>
      <c r="BX109" s="185" t="s">
        <v>156</v>
      </c>
      <c r="BY109" s="20"/>
      <c r="BZ109" s="175"/>
      <c r="CA109" s="185" t="s">
        <v>156</v>
      </c>
      <c r="CB109" s="20"/>
      <c r="CC109" s="175"/>
      <c r="CD109" s="185" t="s">
        <v>156</v>
      </c>
      <c r="CE109" s="20"/>
      <c r="CF109" s="175"/>
      <c r="CG109" s="159">
        <v>0</v>
      </c>
    </row>
    <row r="110" spans="1:85" s="18" customFormat="1" ht="14.25">
      <c r="A110" s="19" t="s">
        <v>289</v>
      </c>
      <c r="B110" s="19">
        <v>1384</v>
      </c>
      <c r="C110" s="19" t="s">
        <v>217</v>
      </c>
      <c r="D110" s="125">
        <v>2020</v>
      </c>
      <c r="E110" s="179" t="s">
        <v>155</v>
      </c>
      <c r="F110" s="169">
        <v>6275</v>
      </c>
      <c r="G110" s="170">
        <v>0.81673306772908372</v>
      </c>
      <c r="H110" s="179" t="s">
        <v>156</v>
      </c>
      <c r="I110" s="19"/>
      <c r="J110" s="170"/>
      <c r="K110" s="179" t="s">
        <v>155</v>
      </c>
      <c r="L110" s="169">
        <v>14100</v>
      </c>
      <c r="M110" s="170">
        <v>0.87765957446808507</v>
      </c>
      <c r="N110" s="179" t="s">
        <v>155</v>
      </c>
      <c r="O110" s="169">
        <v>1150</v>
      </c>
      <c r="P110" s="170">
        <v>0.41304347826086957</v>
      </c>
      <c r="Q110" s="179" t="s">
        <v>156</v>
      </c>
      <c r="R110" s="19"/>
      <c r="S110" s="170"/>
      <c r="T110" s="179" t="s">
        <v>155</v>
      </c>
      <c r="U110" s="169">
        <v>5390</v>
      </c>
      <c r="V110" s="170">
        <v>0.68089053803339517</v>
      </c>
      <c r="W110" s="179" t="s">
        <v>155</v>
      </c>
      <c r="X110" s="169">
        <v>33075</v>
      </c>
      <c r="Y110" s="170">
        <v>0.54421768707482998</v>
      </c>
      <c r="Z110" s="179" t="s">
        <v>156</v>
      </c>
      <c r="AA110" s="19"/>
      <c r="AB110" s="170"/>
      <c r="AC110" s="179" t="s">
        <v>156</v>
      </c>
      <c r="AD110" s="19"/>
      <c r="AE110" s="170"/>
      <c r="AF110" s="179" t="s">
        <v>155</v>
      </c>
      <c r="AG110" s="169">
        <v>5550</v>
      </c>
      <c r="AH110" s="170">
        <v>0.77927927927927931</v>
      </c>
      <c r="AI110" s="179" t="s">
        <v>155</v>
      </c>
      <c r="AJ110" s="169">
        <v>1225</v>
      </c>
      <c r="AK110" s="170">
        <v>0.8571428571428571</v>
      </c>
      <c r="AL110" s="182" t="s">
        <v>155</v>
      </c>
      <c r="AM110" s="169">
        <v>375</v>
      </c>
      <c r="AN110" s="170">
        <v>0.33333333333333331</v>
      </c>
      <c r="AO110" s="179" t="s">
        <v>156</v>
      </c>
      <c r="AP110" s="19"/>
      <c r="AQ110" s="170"/>
      <c r="AR110" s="84">
        <f t="shared" si="2"/>
        <v>67140</v>
      </c>
      <c r="AS110" s="164"/>
      <c r="AT110" s="183" t="s">
        <v>155</v>
      </c>
      <c r="AU110" s="169">
        <v>60</v>
      </c>
      <c r="AV110" s="206">
        <v>1</v>
      </c>
      <c r="AW110" s="179" t="s">
        <v>156</v>
      </c>
      <c r="AX110" s="169"/>
      <c r="AY110" s="173"/>
      <c r="AZ110" s="181" t="s">
        <v>156</v>
      </c>
      <c r="BA110" s="169"/>
      <c r="BB110" s="175"/>
      <c r="BC110" s="179" t="s">
        <v>156</v>
      </c>
      <c r="BD110" s="169"/>
      <c r="BE110" s="175"/>
      <c r="BF110" s="181" t="s">
        <v>156</v>
      </c>
      <c r="BG110" s="176"/>
      <c r="BH110" s="175"/>
      <c r="BI110" s="181" t="s">
        <v>155</v>
      </c>
      <c r="BJ110" s="19">
        <v>40</v>
      </c>
      <c r="BK110" s="167" t="s">
        <v>161</v>
      </c>
      <c r="BL110" s="179" t="s">
        <v>155</v>
      </c>
      <c r="BM110" s="19">
        <v>100</v>
      </c>
      <c r="BN110" s="167" t="s">
        <v>161</v>
      </c>
      <c r="BO110" s="181" t="s">
        <v>156</v>
      </c>
      <c r="BP110" s="20"/>
      <c r="BQ110" s="175"/>
      <c r="BR110" s="181" t="s">
        <v>156</v>
      </c>
      <c r="BS110" s="20"/>
      <c r="BT110" s="175"/>
      <c r="BU110" s="181" t="s">
        <v>155</v>
      </c>
      <c r="BV110" s="19">
        <v>40</v>
      </c>
      <c r="BW110" s="167" t="s">
        <v>161</v>
      </c>
      <c r="BX110" s="181" t="s">
        <v>155</v>
      </c>
      <c r="BY110" s="19">
        <v>40</v>
      </c>
      <c r="BZ110" s="167" t="s">
        <v>161</v>
      </c>
      <c r="CA110" s="181" t="s">
        <v>156</v>
      </c>
      <c r="CB110" s="20"/>
      <c r="CC110" s="175"/>
      <c r="CD110" s="181" t="s">
        <v>156</v>
      </c>
      <c r="CE110" s="20"/>
      <c r="CF110" s="175"/>
      <c r="CG110" s="159">
        <f t="shared" si="3"/>
        <v>280</v>
      </c>
    </row>
    <row r="111" spans="1:85" s="18" customFormat="1" ht="14.25">
      <c r="A111" s="19" t="s">
        <v>290</v>
      </c>
      <c r="B111" s="19">
        <v>1960</v>
      </c>
      <c r="C111" s="19" t="s">
        <v>165</v>
      </c>
      <c r="D111" s="125">
        <v>2020</v>
      </c>
      <c r="E111" s="179" t="s">
        <v>156</v>
      </c>
      <c r="F111" s="19"/>
      <c r="G111" s="170"/>
      <c r="H111" s="179" t="s">
        <v>156</v>
      </c>
      <c r="I111" s="19"/>
      <c r="J111" s="170"/>
      <c r="K111" s="179" t="s">
        <v>156</v>
      </c>
      <c r="L111" s="19"/>
      <c r="M111" s="170"/>
      <c r="N111" s="179" t="s">
        <v>156</v>
      </c>
      <c r="O111" s="19"/>
      <c r="P111" s="170"/>
      <c r="Q111" s="179" t="s">
        <v>156</v>
      </c>
      <c r="R111" s="19"/>
      <c r="S111" s="175"/>
      <c r="T111" s="179" t="s">
        <v>155</v>
      </c>
      <c r="U111" s="172" t="s">
        <v>515</v>
      </c>
      <c r="V111" s="175"/>
      <c r="W111" s="179" t="s">
        <v>155</v>
      </c>
      <c r="X111" s="172" t="s">
        <v>515</v>
      </c>
      <c r="Y111" s="175"/>
      <c r="Z111" s="179" t="s">
        <v>156</v>
      </c>
      <c r="AA111" s="19"/>
      <c r="AB111" s="170"/>
      <c r="AC111" s="179" t="s">
        <v>156</v>
      </c>
      <c r="AD111" s="19"/>
      <c r="AE111" s="170"/>
      <c r="AF111" s="179" t="s">
        <v>156</v>
      </c>
      <c r="AG111" s="19"/>
      <c r="AH111" s="170"/>
      <c r="AI111" s="179" t="s">
        <v>156</v>
      </c>
      <c r="AJ111" s="19"/>
      <c r="AK111" s="170"/>
      <c r="AL111" s="182" t="s">
        <v>156</v>
      </c>
      <c r="AM111" s="169"/>
      <c r="AN111" s="170"/>
      <c r="AO111" s="179" t="s">
        <v>156</v>
      </c>
      <c r="AP111" s="19"/>
      <c r="AQ111" s="170"/>
      <c r="AR111" s="157" t="s">
        <v>515</v>
      </c>
      <c r="AS111" s="164"/>
      <c r="AT111" s="183" t="s">
        <v>156</v>
      </c>
      <c r="AU111" s="169"/>
      <c r="AV111" s="160"/>
      <c r="AW111" s="179" t="s">
        <v>156</v>
      </c>
      <c r="AX111" s="169"/>
      <c r="AY111" s="173"/>
      <c r="AZ111" s="185" t="s">
        <v>156</v>
      </c>
      <c r="BA111" s="169"/>
      <c r="BB111" s="175"/>
      <c r="BC111" s="179" t="s">
        <v>156</v>
      </c>
      <c r="BD111" s="169"/>
      <c r="BE111" s="175"/>
      <c r="BF111" s="186" t="s">
        <v>156</v>
      </c>
      <c r="BG111" s="176"/>
      <c r="BH111" s="175"/>
      <c r="BI111" s="185" t="s">
        <v>156</v>
      </c>
      <c r="BJ111" s="20"/>
      <c r="BK111" s="175"/>
      <c r="BL111" s="179" t="s">
        <v>156</v>
      </c>
      <c r="BM111" s="176"/>
      <c r="BN111" s="175"/>
      <c r="BO111" s="185" t="s">
        <v>156</v>
      </c>
      <c r="BP111" s="20"/>
      <c r="BQ111" s="175"/>
      <c r="BR111" s="185" t="s">
        <v>156</v>
      </c>
      <c r="BS111" s="20"/>
      <c r="BT111" s="175"/>
      <c r="BU111" s="185" t="s">
        <v>156</v>
      </c>
      <c r="BV111" s="20"/>
      <c r="BW111" s="175"/>
      <c r="BX111" s="185" t="s">
        <v>156</v>
      </c>
      <c r="BY111" s="20"/>
      <c r="BZ111" s="175"/>
      <c r="CA111" s="185" t="s">
        <v>156</v>
      </c>
      <c r="CB111" s="20"/>
      <c r="CC111" s="175"/>
      <c r="CD111" s="185" t="s">
        <v>156</v>
      </c>
      <c r="CE111" s="20"/>
      <c r="CF111" s="175"/>
      <c r="CG111" s="159">
        <v>0</v>
      </c>
    </row>
    <row r="112" spans="1:85" s="18" customFormat="1" ht="14.25">
      <c r="A112" s="19" t="s">
        <v>291</v>
      </c>
      <c r="B112" s="19">
        <v>1482</v>
      </c>
      <c r="C112" s="19" t="s">
        <v>152</v>
      </c>
      <c r="D112" s="125">
        <v>2020</v>
      </c>
      <c r="E112" s="179" t="s">
        <v>155</v>
      </c>
      <c r="F112" s="169">
        <v>480</v>
      </c>
      <c r="G112" s="170">
        <v>0.8</v>
      </c>
      <c r="H112" s="179" t="s">
        <v>156</v>
      </c>
      <c r="I112" s="19"/>
      <c r="J112" s="170"/>
      <c r="K112" s="179" t="s">
        <v>155</v>
      </c>
      <c r="L112" s="169">
        <v>2616</v>
      </c>
      <c r="M112" s="170">
        <v>0.90825688073394495</v>
      </c>
      <c r="N112" s="179" t="s">
        <v>155</v>
      </c>
      <c r="O112" s="169">
        <v>504</v>
      </c>
      <c r="P112" s="170">
        <v>0.23809523809523808</v>
      </c>
      <c r="Q112" s="179" t="s">
        <v>156</v>
      </c>
      <c r="R112" s="19"/>
      <c r="S112" s="175"/>
      <c r="T112" s="179" t="s">
        <v>155</v>
      </c>
      <c r="U112" s="169">
        <v>9840</v>
      </c>
      <c r="V112" s="175">
        <v>0.72926829268292681</v>
      </c>
      <c r="W112" s="179" t="s">
        <v>155</v>
      </c>
      <c r="X112" s="169">
        <v>10200</v>
      </c>
      <c r="Y112" s="175">
        <v>0.58117647058823529</v>
      </c>
      <c r="Z112" s="179" t="s">
        <v>156</v>
      </c>
      <c r="AA112" s="19"/>
      <c r="AB112" s="170"/>
      <c r="AC112" s="179" t="s">
        <v>155</v>
      </c>
      <c r="AD112" s="169">
        <v>384</v>
      </c>
      <c r="AE112" s="170">
        <v>0.875</v>
      </c>
      <c r="AF112" s="179" t="s">
        <v>155</v>
      </c>
      <c r="AG112" s="169">
        <v>912</v>
      </c>
      <c r="AH112" s="170">
        <v>0.73684210526315785</v>
      </c>
      <c r="AI112" s="179" t="s">
        <v>155</v>
      </c>
      <c r="AJ112" s="169">
        <v>192</v>
      </c>
      <c r="AK112" s="170">
        <v>0.75</v>
      </c>
      <c r="AL112" s="182" t="s">
        <v>156</v>
      </c>
      <c r="AM112" s="169"/>
      <c r="AN112" s="170"/>
      <c r="AO112" s="179" t="s">
        <v>155</v>
      </c>
      <c r="AP112" s="169">
        <v>288</v>
      </c>
      <c r="AQ112" s="170">
        <v>0.41666666666666669</v>
      </c>
      <c r="AR112" s="84">
        <f t="shared" si="2"/>
        <v>25416</v>
      </c>
      <c r="AS112" s="164"/>
      <c r="AT112" s="183" t="s">
        <v>156</v>
      </c>
      <c r="AU112" s="169"/>
      <c r="AV112" s="160"/>
      <c r="AW112" s="179" t="s">
        <v>156</v>
      </c>
      <c r="AX112" s="169"/>
      <c r="AY112" s="173"/>
      <c r="AZ112" s="185" t="s">
        <v>156</v>
      </c>
      <c r="BA112" s="169"/>
      <c r="BB112" s="175"/>
      <c r="BC112" s="179" t="s">
        <v>156</v>
      </c>
      <c r="BD112" s="169"/>
      <c r="BE112" s="175"/>
      <c r="BF112" s="186" t="s">
        <v>156</v>
      </c>
      <c r="BG112" s="176"/>
      <c r="BH112" s="175"/>
      <c r="BI112" s="185" t="s">
        <v>156</v>
      </c>
      <c r="BJ112" s="20"/>
      <c r="BK112" s="175"/>
      <c r="BL112" s="179" t="s">
        <v>156</v>
      </c>
      <c r="BM112" s="176"/>
      <c r="BN112" s="175"/>
      <c r="BO112" s="185" t="s">
        <v>156</v>
      </c>
      <c r="BP112" s="20"/>
      <c r="BQ112" s="175"/>
      <c r="BR112" s="185" t="s">
        <v>156</v>
      </c>
      <c r="BS112" s="20"/>
      <c r="BT112" s="175"/>
      <c r="BU112" s="185" t="s">
        <v>156</v>
      </c>
      <c r="BV112" s="20"/>
      <c r="BW112" s="175"/>
      <c r="BX112" s="185" t="s">
        <v>156</v>
      </c>
      <c r="BY112" s="20"/>
      <c r="BZ112" s="175"/>
      <c r="CA112" s="185" t="s">
        <v>156</v>
      </c>
      <c r="CB112" s="20"/>
      <c r="CC112" s="175"/>
      <c r="CD112" s="185" t="s">
        <v>156</v>
      </c>
      <c r="CE112" s="20"/>
      <c r="CF112" s="175"/>
      <c r="CG112" s="159">
        <v>0</v>
      </c>
    </row>
    <row r="113" spans="1:85" s="18" customFormat="1" ht="14.25">
      <c r="A113" s="19" t="s">
        <v>292</v>
      </c>
      <c r="B113" s="19">
        <v>1261</v>
      </c>
      <c r="C113" s="19" t="s">
        <v>184</v>
      </c>
      <c r="D113" s="125">
        <v>2020</v>
      </c>
      <c r="E113" s="179" t="s">
        <v>155</v>
      </c>
      <c r="F113" s="169">
        <v>4220</v>
      </c>
      <c r="G113" s="170">
        <v>0.87582938388625597</v>
      </c>
      <c r="H113" s="179" t="s">
        <v>156</v>
      </c>
      <c r="I113" s="19"/>
      <c r="J113" s="170"/>
      <c r="K113" s="179" t="s">
        <v>156</v>
      </c>
      <c r="L113" s="19"/>
      <c r="M113" s="170"/>
      <c r="N113" s="179" t="s">
        <v>155</v>
      </c>
      <c r="O113" s="169">
        <v>336</v>
      </c>
      <c r="P113" s="170">
        <v>0.38392857142857145</v>
      </c>
      <c r="Q113" s="179" t="s">
        <v>156</v>
      </c>
      <c r="R113" s="19"/>
      <c r="S113" s="170"/>
      <c r="T113" s="179" t="s">
        <v>155</v>
      </c>
      <c r="U113" s="169">
        <v>4161</v>
      </c>
      <c r="V113" s="170">
        <v>0.63614515741408317</v>
      </c>
      <c r="W113" s="179" t="s">
        <v>155</v>
      </c>
      <c r="X113" s="169">
        <v>15696</v>
      </c>
      <c r="Y113" s="170">
        <v>0.50363149847094801</v>
      </c>
      <c r="Z113" s="179" t="s">
        <v>156</v>
      </c>
      <c r="AA113" s="19"/>
      <c r="AB113" s="170"/>
      <c r="AC113" s="179" t="s">
        <v>156</v>
      </c>
      <c r="AD113" s="19"/>
      <c r="AE113" s="170"/>
      <c r="AF113" s="179" t="s">
        <v>155</v>
      </c>
      <c r="AG113" s="169">
        <v>1782</v>
      </c>
      <c r="AH113" s="170">
        <v>0.80303030303030298</v>
      </c>
      <c r="AI113" s="179" t="s">
        <v>156</v>
      </c>
      <c r="AJ113" s="19"/>
      <c r="AK113" s="170"/>
      <c r="AL113" s="182" t="s">
        <v>156</v>
      </c>
      <c r="AM113" s="169"/>
      <c r="AN113" s="170"/>
      <c r="AO113" s="179" t="s">
        <v>155</v>
      </c>
      <c r="AP113" s="169">
        <v>346</v>
      </c>
      <c r="AQ113" s="170">
        <v>0.1791907514450867</v>
      </c>
      <c r="AR113" s="84">
        <f t="shared" si="2"/>
        <v>26541</v>
      </c>
      <c r="AS113" s="164"/>
      <c r="AT113" s="183" t="s">
        <v>156</v>
      </c>
      <c r="AU113" s="169"/>
      <c r="AV113" s="160"/>
      <c r="AW113" s="179" t="s">
        <v>156</v>
      </c>
      <c r="AX113" s="169"/>
      <c r="AY113" s="173"/>
      <c r="AZ113" s="185" t="s">
        <v>156</v>
      </c>
      <c r="BA113" s="169"/>
      <c r="BB113" s="175"/>
      <c r="BC113" s="179" t="s">
        <v>156</v>
      </c>
      <c r="BD113" s="169"/>
      <c r="BE113" s="175"/>
      <c r="BF113" s="186" t="s">
        <v>156</v>
      </c>
      <c r="BG113" s="176"/>
      <c r="BH113" s="175"/>
      <c r="BI113" s="185" t="s">
        <v>156</v>
      </c>
      <c r="BJ113" s="20"/>
      <c r="BK113" s="175"/>
      <c r="BL113" s="179" t="s">
        <v>156</v>
      </c>
      <c r="BM113" s="176"/>
      <c r="BN113" s="175"/>
      <c r="BO113" s="185" t="s">
        <v>156</v>
      </c>
      <c r="BP113" s="20"/>
      <c r="BQ113" s="175"/>
      <c r="BR113" s="185" t="s">
        <v>156</v>
      </c>
      <c r="BS113" s="20"/>
      <c r="BT113" s="175"/>
      <c r="BU113" s="185" t="s">
        <v>156</v>
      </c>
      <c r="BV113" s="20"/>
      <c r="BW113" s="175"/>
      <c r="BX113" s="185" t="s">
        <v>156</v>
      </c>
      <c r="BY113" s="20"/>
      <c r="BZ113" s="175"/>
      <c r="CA113" s="185" t="s">
        <v>156</v>
      </c>
      <c r="CB113" s="20"/>
      <c r="CC113" s="175"/>
      <c r="CD113" s="185" t="s">
        <v>156</v>
      </c>
      <c r="CE113" s="20"/>
      <c r="CF113" s="175"/>
      <c r="CG113" s="159">
        <v>0</v>
      </c>
    </row>
    <row r="114" spans="1:85" s="18" customFormat="1" ht="14.25">
      <c r="A114" s="19" t="s">
        <v>293</v>
      </c>
      <c r="B114" s="19">
        <v>1983</v>
      </c>
      <c r="C114" s="19" t="s">
        <v>165</v>
      </c>
      <c r="D114" s="125">
        <v>2020</v>
      </c>
      <c r="E114" s="179" t="s">
        <v>156</v>
      </c>
      <c r="F114" s="19"/>
      <c r="G114" s="170"/>
      <c r="H114" s="179" t="s">
        <v>156</v>
      </c>
      <c r="I114" s="19"/>
      <c r="J114" s="170"/>
      <c r="K114" s="179" t="s">
        <v>155</v>
      </c>
      <c r="L114" s="169">
        <v>1066</v>
      </c>
      <c r="M114" s="170">
        <v>0.98874296435272047</v>
      </c>
      <c r="N114" s="179" t="s">
        <v>155</v>
      </c>
      <c r="O114" s="169">
        <v>100</v>
      </c>
      <c r="P114" s="170">
        <v>0.71</v>
      </c>
      <c r="Q114" s="179" t="s">
        <v>156</v>
      </c>
      <c r="R114" s="19"/>
      <c r="S114" s="170"/>
      <c r="T114" s="179" t="s">
        <v>155</v>
      </c>
      <c r="U114" s="169">
        <v>726</v>
      </c>
      <c r="V114" s="170">
        <v>0.49586776859504134</v>
      </c>
      <c r="W114" s="179" t="s">
        <v>155</v>
      </c>
      <c r="X114" s="169">
        <v>5179</v>
      </c>
      <c r="Y114" s="170">
        <v>0.50550299285576361</v>
      </c>
      <c r="Z114" s="179" t="s">
        <v>156</v>
      </c>
      <c r="AA114" s="19"/>
      <c r="AB114" s="170"/>
      <c r="AC114" s="179" t="s">
        <v>156</v>
      </c>
      <c r="AD114" s="19"/>
      <c r="AE114" s="170"/>
      <c r="AF114" s="179" t="s">
        <v>155</v>
      </c>
      <c r="AG114" s="169">
        <v>207</v>
      </c>
      <c r="AH114" s="170">
        <v>0.85507246376811596</v>
      </c>
      <c r="AI114" s="179" t="s">
        <v>156</v>
      </c>
      <c r="AJ114" s="19"/>
      <c r="AK114" s="170"/>
      <c r="AL114" s="182" t="s">
        <v>156</v>
      </c>
      <c r="AM114" s="169"/>
      <c r="AN114" s="170"/>
      <c r="AO114" s="179" t="s">
        <v>156</v>
      </c>
      <c r="AP114" s="19"/>
      <c r="AQ114" s="170"/>
      <c r="AR114" s="84">
        <f t="shared" si="2"/>
        <v>7278</v>
      </c>
      <c r="AS114" s="164"/>
      <c r="AT114" s="183" t="s">
        <v>156</v>
      </c>
      <c r="AU114" s="169"/>
      <c r="AV114" s="160"/>
      <c r="AW114" s="179" t="s">
        <v>156</v>
      </c>
      <c r="AX114" s="169"/>
      <c r="AY114" s="173"/>
      <c r="AZ114" s="181" t="s">
        <v>156</v>
      </c>
      <c r="BA114" s="169"/>
      <c r="BB114" s="175"/>
      <c r="BC114" s="179" t="s">
        <v>155</v>
      </c>
      <c r="BD114" s="169">
        <v>23</v>
      </c>
      <c r="BE114" s="175">
        <v>0.60869565217391308</v>
      </c>
      <c r="BF114" s="181" t="s">
        <v>156</v>
      </c>
      <c r="BG114" s="176"/>
      <c r="BH114" s="175"/>
      <c r="BI114" s="181" t="s">
        <v>156</v>
      </c>
      <c r="BJ114" s="20"/>
      <c r="BK114" s="175"/>
      <c r="BL114" s="179" t="s">
        <v>156</v>
      </c>
      <c r="BM114" s="176"/>
      <c r="BN114" s="175"/>
      <c r="BO114" s="181" t="s">
        <v>156</v>
      </c>
      <c r="BP114" s="20"/>
      <c r="BQ114" s="175"/>
      <c r="BR114" s="181" t="s">
        <v>156</v>
      </c>
      <c r="BS114" s="20"/>
      <c r="BT114" s="175"/>
      <c r="BU114" s="181" t="s">
        <v>156</v>
      </c>
      <c r="BV114" s="20"/>
      <c r="BW114" s="175"/>
      <c r="BX114" s="181" t="s">
        <v>156</v>
      </c>
      <c r="BY114" s="20"/>
      <c r="BZ114" s="175"/>
      <c r="CA114" s="181" t="s">
        <v>156</v>
      </c>
      <c r="CB114" s="20"/>
      <c r="CC114" s="175"/>
      <c r="CD114" s="181" t="s">
        <v>156</v>
      </c>
      <c r="CE114" s="20"/>
      <c r="CF114" s="175"/>
      <c r="CG114" s="159">
        <f t="shared" si="3"/>
        <v>23</v>
      </c>
    </row>
    <row r="115" spans="1:85" s="18" customFormat="1" ht="14.25">
      <c r="A115" s="19" t="s">
        <v>294</v>
      </c>
      <c r="B115" s="19">
        <v>1381</v>
      </c>
      <c r="C115" s="19" t="s">
        <v>217</v>
      </c>
      <c r="D115" s="125">
        <v>2020</v>
      </c>
      <c r="E115" s="179" t="s">
        <v>155</v>
      </c>
      <c r="F115" s="169">
        <v>29</v>
      </c>
      <c r="G115" s="170">
        <v>0.68965517241379315</v>
      </c>
      <c r="H115" s="179" t="s">
        <v>156</v>
      </c>
      <c r="I115" s="19"/>
      <c r="J115" s="170"/>
      <c r="K115" s="179" t="s">
        <v>155</v>
      </c>
      <c r="L115" s="169">
        <v>37</v>
      </c>
      <c r="M115" s="170">
        <v>1</v>
      </c>
      <c r="N115" s="179" t="s">
        <v>155</v>
      </c>
      <c r="O115" s="169">
        <v>18</v>
      </c>
      <c r="P115" s="170">
        <v>0.22222222222222221</v>
      </c>
      <c r="Q115" s="179" t="s">
        <v>155</v>
      </c>
      <c r="R115" s="169">
        <v>8</v>
      </c>
      <c r="S115" s="170">
        <v>0.875</v>
      </c>
      <c r="T115" s="179" t="s">
        <v>155</v>
      </c>
      <c r="U115" s="169">
        <v>32</v>
      </c>
      <c r="V115" s="170">
        <v>0.75</v>
      </c>
      <c r="W115" s="179" t="s">
        <v>155</v>
      </c>
      <c r="X115" s="169">
        <v>144</v>
      </c>
      <c r="Y115" s="170">
        <v>0.41666666666666669</v>
      </c>
      <c r="Z115" s="179" t="s">
        <v>156</v>
      </c>
      <c r="AA115" s="19"/>
      <c r="AB115" s="170"/>
      <c r="AC115" s="179" t="s">
        <v>156</v>
      </c>
      <c r="AD115" s="19"/>
      <c r="AE115" s="170"/>
      <c r="AF115" s="179" t="s">
        <v>155</v>
      </c>
      <c r="AG115" s="169">
        <v>28</v>
      </c>
      <c r="AH115" s="170">
        <v>0.8928571428571429</v>
      </c>
      <c r="AI115" s="179" t="s">
        <v>156</v>
      </c>
      <c r="AJ115" s="19"/>
      <c r="AK115" s="170"/>
      <c r="AL115" s="182" t="s">
        <v>156</v>
      </c>
      <c r="AM115" s="169"/>
      <c r="AN115" s="170"/>
      <c r="AO115" s="179" t="s">
        <v>155</v>
      </c>
      <c r="AP115" s="169">
        <v>2</v>
      </c>
      <c r="AQ115" s="167" t="s">
        <v>161</v>
      </c>
      <c r="AR115" s="84">
        <f t="shared" si="2"/>
        <v>298</v>
      </c>
      <c r="AS115" s="164"/>
      <c r="AT115" s="183" t="s">
        <v>156</v>
      </c>
      <c r="AU115" s="169"/>
      <c r="AV115" s="160"/>
      <c r="AW115" s="179" t="s">
        <v>156</v>
      </c>
      <c r="AX115" s="169"/>
      <c r="AY115" s="173"/>
      <c r="AZ115" s="185" t="s">
        <v>156</v>
      </c>
      <c r="BA115" s="169"/>
      <c r="BB115" s="175"/>
      <c r="BC115" s="179" t="s">
        <v>156</v>
      </c>
      <c r="BD115" s="169"/>
      <c r="BE115" s="175"/>
      <c r="BF115" s="186" t="s">
        <v>156</v>
      </c>
      <c r="BG115" s="176"/>
      <c r="BH115" s="175"/>
      <c r="BI115" s="185" t="s">
        <v>156</v>
      </c>
      <c r="BJ115" s="20"/>
      <c r="BK115" s="175"/>
      <c r="BL115" s="179" t="s">
        <v>156</v>
      </c>
      <c r="BM115" s="176"/>
      <c r="BN115" s="175"/>
      <c r="BO115" s="185" t="s">
        <v>156</v>
      </c>
      <c r="BP115" s="20"/>
      <c r="BQ115" s="175"/>
      <c r="BR115" s="185" t="s">
        <v>156</v>
      </c>
      <c r="BS115" s="20"/>
      <c r="BT115" s="175"/>
      <c r="BU115" s="185" t="s">
        <v>156</v>
      </c>
      <c r="BV115" s="20"/>
      <c r="BW115" s="175"/>
      <c r="BX115" s="185" t="s">
        <v>156</v>
      </c>
      <c r="BY115" s="20"/>
      <c r="BZ115" s="175"/>
      <c r="CA115" s="185" t="s">
        <v>156</v>
      </c>
      <c r="CB115" s="20"/>
      <c r="CC115" s="175"/>
      <c r="CD115" s="185" t="s">
        <v>156</v>
      </c>
      <c r="CE115" s="20"/>
      <c r="CF115" s="175"/>
      <c r="CG115" s="159">
        <v>0</v>
      </c>
    </row>
    <row r="116" spans="1:85" s="18" customFormat="1" ht="14.25">
      <c r="A116" s="19" t="s">
        <v>295</v>
      </c>
      <c r="B116" s="19">
        <v>1282</v>
      </c>
      <c r="C116" s="19" t="s">
        <v>184</v>
      </c>
      <c r="D116" s="125">
        <v>2020</v>
      </c>
      <c r="E116" s="179" t="s">
        <v>155</v>
      </c>
      <c r="F116" s="169">
        <v>957</v>
      </c>
      <c r="G116" s="170">
        <v>0.72309299895506796</v>
      </c>
      <c r="H116" s="179" t="s">
        <v>155</v>
      </c>
      <c r="I116" s="169">
        <v>157</v>
      </c>
      <c r="J116" s="170">
        <v>0.7133757961783439</v>
      </c>
      <c r="K116" s="179" t="s">
        <v>155</v>
      </c>
      <c r="L116" s="169">
        <v>3924</v>
      </c>
      <c r="M116" s="170">
        <v>0.97247706422018354</v>
      </c>
      <c r="N116" s="179" t="s">
        <v>155</v>
      </c>
      <c r="O116" s="169">
        <v>195</v>
      </c>
      <c r="P116" s="170">
        <v>1.0256410256410256E-2</v>
      </c>
      <c r="Q116" s="179" t="s">
        <v>155</v>
      </c>
      <c r="R116" s="169">
        <v>105</v>
      </c>
      <c r="S116" s="170">
        <v>0.42857142857142855</v>
      </c>
      <c r="T116" s="179" t="s">
        <v>155</v>
      </c>
      <c r="U116" s="169">
        <v>638</v>
      </c>
      <c r="V116" s="170">
        <v>0.61128526645768022</v>
      </c>
      <c r="W116" s="179" t="s">
        <v>155</v>
      </c>
      <c r="X116" s="169">
        <v>6723</v>
      </c>
      <c r="Y116" s="170">
        <v>0.65789082254945708</v>
      </c>
      <c r="Z116" s="179" t="s">
        <v>156</v>
      </c>
      <c r="AA116" s="19"/>
      <c r="AB116" s="170"/>
      <c r="AC116" s="179" t="s">
        <v>156</v>
      </c>
      <c r="AD116" s="19"/>
      <c r="AE116" s="170"/>
      <c r="AF116" s="179" t="s">
        <v>155</v>
      </c>
      <c r="AG116" s="169">
        <v>2454</v>
      </c>
      <c r="AH116" s="170">
        <v>0.63691931540342295</v>
      </c>
      <c r="AI116" s="179" t="s">
        <v>155</v>
      </c>
      <c r="AJ116" s="169">
        <v>1023</v>
      </c>
      <c r="AK116" s="170">
        <v>0.88172043010752688</v>
      </c>
      <c r="AL116" s="182" t="s">
        <v>156</v>
      </c>
      <c r="AM116" s="169"/>
      <c r="AN116" s="170"/>
      <c r="AO116" s="179" t="s">
        <v>156</v>
      </c>
      <c r="AP116" s="19"/>
      <c r="AQ116" s="170"/>
      <c r="AR116" s="84">
        <f t="shared" si="2"/>
        <v>16176</v>
      </c>
      <c r="AS116" s="164"/>
      <c r="AT116" s="183" t="s">
        <v>156</v>
      </c>
      <c r="AU116" s="169"/>
      <c r="AV116" s="160"/>
      <c r="AW116" s="179" t="s">
        <v>156</v>
      </c>
      <c r="AX116" s="169"/>
      <c r="AY116" s="173"/>
      <c r="AZ116" s="185" t="s">
        <v>156</v>
      </c>
      <c r="BA116" s="169"/>
      <c r="BB116" s="175"/>
      <c r="BC116" s="179" t="s">
        <v>156</v>
      </c>
      <c r="BD116" s="169"/>
      <c r="BE116" s="175"/>
      <c r="BF116" s="186" t="s">
        <v>156</v>
      </c>
      <c r="BG116" s="176"/>
      <c r="BH116" s="175"/>
      <c r="BI116" s="185" t="s">
        <v>156</v>
      </c>
      <c r="BJ116" s="20"/>
      <c r="BK116" s="175"/>
      <c r="BL116" s="179" t="s">
        <v>156</v>
      </c>
      <c r="BM116" s="176"/>
      <c r="BN116" s="175"/>
      <c r="BO116" s="185" t="s">
        <v>156</v>
      </c>
      <c r="BP116" s="20"/>
      <c r="BQ116" s="175"/>
      <c r="BR116" s="185" t="s">
        <v>156</v>
      </c>
      <c r="BS116" s="20"/>
      <c r="BT116" s="175"/>
      <c r="BU116" s="185" t="s">
        <v>156</v>
      </c>
      <c r="BV116" s="20"/>
      <c r="BW116" s="175"/>
      <c r="BX116" s="185" t="s">
        <v>156</v>
      </c>
      <c r="BY116" s="20"/>
      <c r="BZ116" s="175"/>
      <c r="CA116" s="185" t="s">
        <v>156</v>
      </c>
      <c r="CB116" s="20"/>
      <c r="CC116" s="175"/>
      <c r="CD116" s="185" t="s">
        <v>156</v>
      </c>
      <c r="CE116" s="20"/>
      <c r="CF116" s="175"/>
      <c r="CG116" s="159">
        <v>0</v>
      </c>
    </row>
    <row r="117" spans="1:85" s="18" customFormat="1" ht="14.25">
      <c r="A117" s="19" t="s">
        <v>296</v>
      </c>
      <c r="B117" s="19">
        <v>1860</v>
      </c>
      <c r="C117" s="19" t="s">
        <v>173</v>
      </c>
      <c r="D117" s="125">
        <v>2020</v>
      </c>
      <c r="E117" s="179" t="s">
        <v>156</v>
      </c>
      <c r="F117" s="19"/>
      <c r="G117" s="170"/>
      <c r="H117" s="179" t="s">
        <v>156</v>
      </c>
      <c r="I117" s="19"/>
      <c r="J117" s="170"/>
      <c r="K117" s="179" t="s">
        <v>155</v>
      </c>
      <c r="L117" s="169">
        <v>40</v>
      </c>
      <c r="M117" s="170">
        <v>0</v>
      </c>
      <c r="N117" s="179" t="s">
        <v>155</v>
      </c>
      <c r="O117" s="169">
        <v>60</v>
      </c>
      <c r="P117" s="170">
        <v>0</v>
      </c>
      <c r="Q117" s="179" t="s">
        <v>156</v>
      </c>
      <c r="R117" s="19"/>
      <c r="S117" s="170"/>
      <c r="T117" s="179" t="s">
        <v>155</v>
      </c>
      <c r="U117" s="169">
        <v>70</v>
      </c>
      <c r="V117" s="170">
        <v>0.2857142857142857</v>
      </c>
      <c r="W117" s="179" t="s">
        <v>155</v>
      </c>
      <c r="X117" s="169">
        <v>260</v>
      </c>
      <c r="Y117" s="170">
        <v>0.30769230769230771</v>
      </c>
      <c r="Z117" s="179" t="s">
        <v>156</v>
      </c>
      <c r="AA117" s="19"/>
      <c r="AB117" s="170"/>
      <c r="AC117" s="179" t="s">
        <v>156</v>
      </c>
      <c r="AD117" s="19"/>
      <c r="AE117" s="170"/>
      <c r="AF117" s="179" t="s">
        <v>155</v>
      </c>
      <c r="AG117" s="169">
        <v>60</v>
      </c>
      <c r="AH117" s="170">
        <v>1</v>
      </c>
      <c r="AI117" s="179" t="s">
        <v>156</v>
      </c>
      <c r="AJ117" s="19"/>
      <c r="AK117" s="170"/>
      <c r="AL117" s="182" t="s">
        <v>156</v>
      </c>
      <c r="AM117" s="169"/>
      <c r="AN117" s="170"/>
      <c r="AO117" s="179" t="s">
        <v>156</v>
      </c>
      <c r="AP117" s="19"/>
      <c r="AQ117" s="170"/>
      <c r="AR117" s="84">
        <f t="shared" si="2"/>
        <v>490</v>
      </c>
      <c r="AS117" s="164"/>
      <c r="AT117" s="183" t="s">
        <v>156</v>
      </c>
      <c r="AU117" s="169"/>
      <c r="AV117" s="160"/>
      <c r="AW117" s="179" t="s">
        <v>156</v>
      </c>
      <c r="AX117" s="169"/>
      <c r="AY117" s="173"/>
      <c r="AZ117" s="185" t="s">
        <v>156</v>
      </c>
      <c r="BA117" s="169"/>
      <c r="BB117" s="175"/>
      <c r="BC117" s="179" t="s">
        <v>156</v>
      </c>
      <c r="BD117" s="169"/>
      <c r="BE117" s="175"/>
      <c r="BF117" s="186" t="s">
        <v>156</v>
      </c>
      <c r="BG117" s="176"/>
      <c r="BH117" s="175"/>
      <c r="BI117" s="185" t="s">
        <v>156</v>
      </c>
      <c r="BJ117" s="20"/>
      <c r="BK117" s="175"/>
      <c r="BL117" s="179" t="s">
        <v>156</v>
      </c>
      <c r="BM117" s="176"/>
      <c r="BN117" s="175"/>
      <c r="BO117" s="185" t="s">
        <v>156</v>
      </c>
      <c r="BP117" s="20"/>
      <c r="BQ117" s="175"/>
      <c r="BR117" s="185" t="s">
        <v>156</v>
      </c>
      <c r="BS117" s="20"/>
      <c r="BT117" s="175"/>
      <c r="BU117" s="185" t="s">
        <v>156</v>
      </c>
      <c r="BV117" s="20"/>
      <c r="BW117" s="175"/>
      <c r="BX117" s="185" t="s">
        <v>156</v>
      </c>
      <c r="BY117" s="20"/>
      <c r="BZ117" s="175"/>
      <c r="CA117" s="185" t="s">
        <v>156</v>
      </c>
      <c r="CB117" s="20"/>
      <c r="CC117" s="175"/>
      <c r="CD117" s="185" t="s">
        <v>156</v>
      </c>
      <c r="CE117" s="20"/>
      <c r="CF117" s="175"/>
      <c r="CG117" s="159">
        <v>0</v>
      </c>
    </row>
    <row r="118" spans="1:85" s="18" customFormat="1" ht="14.25">
      <c r="A118" s="19" t="s">
        <v>297</v>
      </c>
      <c r="B118" s="19">
        <v>1814</v>
      </c>
      <c r="C118" s="19" t="s">
        <v>173</v>
      </c>
      <c r="D118" s="125">
        <v>2020</v>
      </c>
      <c r="E118" s="179" t="s">
        <v>155</v>
      </c>
      <c r="F118" s="169">
        <v>30</v>
      </c>
      <c r="G118" s="170">
        <v>0</v>
      </c>
      <c r="H118" s="179" t="s">
        <v>156</v>
      </c>
      <c r="I118" s="19"/>
      <c r="J118" s="170"/>
      <c r="K118" s="179" t="s">
        <v>155</v>
      </c>
      <c r="L118" s="169">
        <v>120</v>
      </c>
      <c r="M118" s="170">
        <v>1</v>
      </c>
      <c r="N118" s="179" t="s">
        <v>156</v>
      </c>
      <c r="O118" s="19"/>
      <c r="P118" s="170"/>
      <c r="Q118" s="179" t="s">
        <v>156</v>
      </c>
      <c r="R118" s="19"/>
      <c r="S118" s="170"/>
      <c r="T118" s="179" t="s">
        <v>155</v>
      </c>
      <c r="U118" s="169">
        <v>900</v>
      </c>
      <c r="V118" s="170">
        <v>0.4</v>
      </c>
      <c r="W118" s="179" t="s">
        <v>155</v>
      </c>
      <c r="X118" s="169">
        <v>2040</v>
      </c>
      <c r="Y118" s="170">
        <v>0.47058823529411764</v>
      </c>
      <c r="Z118" s="179" t="s">
        <v>156</v>
      </c>
      <c r="AA118" s="19"/>
      <c r="AB118" s="170"/>
      <c r="AC118" s="179" t="s">
        <v>156</v>
      </c>
      <c r="AD118" s="19"/>
      <c r="AE118" s="170"/>
      <c r="AF118" s="179" t="s">
        <v>155</v>
      </c>
      <c r="AG118" s="169">
        <v>810</v>
      </c>
      <c r="AH118" s="170">
        <v>0.22222222222222221</v>
      </c>
      <c r="AI118" s="179" t="s">
        <v>155</v>
      </c>
      <c r="AJ118" s="169">
        <v>60</v>
      </c>
      <c r="AK118" s="170">
        <v>1</v>
      </c>
      <c r="AL118" s="182" t="s">
        <v>156</v>
      </c>
      <c r="AM118" s="169"/>
      <c r="AN118" s="170"/>
      <c r="AO118" s="179" t="s">
        <v>156</v>
      </c>
      <c r="AP118" s="19"/>
      <c r="AQ118" s="170"/>
      <c r="AR118" s="84">
        <f t="shared" si="2"/>
        <v>3960</v>
      </c>
      <c r="AS118" s="164"/>
      <c r="AT118" s="183" t="s">
        <v>156</v>
      </c>
      <c r="AU118" s="169"/>
      <c r="AV118" s="160"/>
      <c r="AW118" s="179" t="s">
        <v>156</v>
      </c>
      <c r="AX118" s="169"/>
      <c r="AY118" s="173"/>
      <c r="AZ118" s="185" t="s">
        <v>156</v>
      </c>
      <c r="BA118" s="169"/>
      <c r="BB118" s="175"/>
      <c r="BC118" s="179" t="s">
        <v>156</v>
      </c>
      <c r="BD118" s="169"/>
      <c r="BE118" s="175"/>
      <c r="BF118" s="186" t="s">
        <v>156</v>
      </c>
      <c r="BG118" s="176"/>
      <c r="BH118" s="175"/>
      <c r="BI118" s="185" t="s">
        <v>156</v>
      </c>
      <c r="BJ118" s="20"/>
      <c r="BK118" s="175"/>
      <c r="BL118" s="179" t="s">
        <v>156</v>
      </c>
      <c r="BM118" s="176"/>
      <c r="BN118" s="175"/>
      <c r="BO118" s="185" t="s">
        <v>156</v>
      </c>
      <c r="BP118" s="20"/>
      <c r="BQ118" s="175"/>
      <c r="BR118" s="185" t="s">
        <v>156</v>
      </c>
      <c r="BS118" s="20"/>
      <c r="BT118" s="175"/>
      <c r="BU118" s="185" t="s">
        <v>156</v>
      </c>
      <c r="BV118" s="20"/>
      <c r="BW118" s="175"/>
      <c r="BX118" s="185" t="s">
        <v>156</v>
      </c>
      <c r="BY118" s="20"/>
      <c r="BZ118" s="175"/>
      <c r="CA118" s="185" t="s">
        <v>156</v>
      </c>
      <c r="CB118" s="20"/>
      <c r="CC118" s="175"/>
      <c r="CD118" s="185" t="s">
        <v>156</v>
      </c>
      <c r="CE118" s="20"/>
      <c r="CF118" s="175"/>
      <c r="CG118" s="159">
        <v>0</v>
      </c>
    </row>
    <row r="119" spans="1:85" s="18" customFormat="1" ht="14.25">
      <c r="A119" s="19" t="s">
        <v>298</v>
      </c>
      <c r="B119" s="19">
        <v>2029</v>
      </c>
      <c r="C119" s="19" t="s">
        <v>175</v>
      </c>
      <c r="D119" s="125">
        <v>2020</v>
      </c>
      <c r="E119" s="179" t="s">
        <v>156</v>
      </c>
      <c r="F119" s="19"/>
      <c r="G119" s="170"/>
      <c r="H119" s="179" t="s">
        <v>156</v>
      </c>
      <c r="I119" s="19"/>
      <c r="J119" s="170"/>
      <c r="K119" s="179" t="s">
        <v>155</v>
      </c>
      <c r="L119" s="169">
        <v>3000</v>
      </c>
      <c r="M119" s="170">
        <v>0.9</v>
      </c>
      <c r="N119" s="179" t="s">
        <v>156</v>
      </c>
      <c r="O119" s="19"/>
      <c r="P119" s="170"/>
      <c r="Q119" s="179" t="s">
        <v>156</v>
      </c>
      <c r="R119" s="19"/>
      <c r="S119" s="170"/>
      <c r="T119" s="179" t="s">
        <v>155</v>
      </c>
      <c r="U119" s="169">
        <v>9000</v>
      </c>
      <c r="V119" s="170">
        <v>0.64444444444444449</v>
      </c>
      <c r="W119" s="179" t="s">
        <v>155</v>
      </c>
      <c r="X119" s="169">
        <v>14500</v>
      </c>
      <c r="Y119" s="170">
        <v>0.58620689655172409</v>
      </c>
      <c r="Z119" s="179" t="s">
        <v>156</v>
      </c>
      <c r="AA119" s="19"/>
      <c r="AB119" s="170"/>
      <c r="AC119" s="179" t="s">
        <v>156</v>
      </c>
      <c r="AD119" s="19"/>
      <c r="AE119" s="170"/>
      <c r="AF119" s="179" t="s">
        <v>155</v>
      </c>
      <c r="AG119" s="169">
        <v>750</v>
      </c>
      <c r="AH119" s="170">
        <v>0.66666666666666663</v>
      </c>
      <c r="AI119" s="179" t="s">
        <v>155</v>
      </c>
      <c r="AJ119" s="169">
        <v>750</v>
      </c>
      <c r="AK119" s="170">
        <v>0.53333333333333333</v>
      </c>
      <c r="AL119" s="182" t="s">
        <v>156</v>
      </c>
      <c r="AM119" s="169"/>
      <c r="AN119" s="170"/>
      <c r="AO119" s="179" t="s">
        <v>156</v>
      </c>
      <c r="AP119" s="19"/>
      <c r="AQ119" s="170"/>
      <c r="AR119" s="84">
        <f t="shared" si="2"/>
        <v>28000</v>
      </c>
      <c r="AS119" s="164"/>
      <c r="AT119" s="183" t="s">
        <v>156</v>
      </c>
      <c r="AU119" s="169"/>
      <c r="AV119" s="160"/>
      <c r="AW119" s="179" t="s">
        <v>156</v>
      </c>
      <c r="AX119" s="169"/>
      <c r="AY119" s="173"/>
      <c r="AZ119" s="181" t="s">
        <v>156</v>
      </c>
      <c r="BA119" s="169"/>
      <c r="BB119" s="175"/>
      <c r="BC119" s="179" t="s">
        <v>156</v>
      </c>
      <c r="BD119" s="169"/>
      <c r="BE119" s="175"/>
      <c r="BF119" s="181" t="s">
        <v>156</v>
      </c>
      <c r="BG119" s="176"/>
      <c r="BH119" s="175"/>
      <c r="BI119" s="181" t="s">
        <v>156</v>
      </c>
      <c r="BJ119" s="20"/>
      <c r="BK119" s="175"/>
      <c r="BL119" s="179" t="s">
        <v>156</v>
      </c>
      <c r="BM119" s="176"/>
      <c r="BN119" s="175"/>
      <c r="BO119" s="181" t="s">
        <v>156</v>
      </c>
      <c r="BP119" s="20"/>
      <c r="BQ119" s="175"/>
      <c r="BR119" s="181" t="s">
        <v>156</v>
      </c>
      <c r="BS119" s="20"/>
      <c r="BT119" s="175"/>
      <c r="BU119" s="181" t="s">
        <v>155</v>
      </c>
      <c r="BV119" s="19">
        <v>200</v>
      </c>
      <c r="BW119" s="175">
        <v>0.9</v>
      </c>
      <c r="BX119" s="181" t="s">
        <v>156</v>
      </c>
      <c r="BY119" s="20"/>
      <c r="BZ119" s="175"/>
      <c r="CA119" s="181" t="s">
        <v>156</v>
      </c>
      <c r="CB119" s="20"/>
      <c r="CC119" s="175"/>
      <c r="CD119" s="181" t="s">
        <v>156</v>
      </c>
      <c r="CE119" s="20"/>
      <c r="CF119" s="175"/>
      <c r="CG119" s="159">
        <f t="shared" si="3"/>
        <v>200</v>
      </c>
    </row>
    <row r="120" spans="1:85" s="18" customFormat="1" ht="14.25">
      <c r="A120" s="19" t="s">
        <v>299</v>
      </c>
      <c r="B120" s="19">
        <v>1441</v>
      </c>
      <c r="C120" s="19" t="s">
        <v>152</v>
      </c>
      <c r="D120" s="125">
        <v>2020</v>
      </c>
      <c r="E120" s="179" t="s">
        <v>155</v>
      </c>
      <c r="F120" s="169">
        <v>991</v>
      </c>
      <c r="G120" s="170">
        <v>0.86982845610494453</v>
      </c>
      <c r="H120" s="179" t="s">
        <v>156</v>
      </c>
      <c r="I120" s="19"/>
      <c r="J120" s="170"/>
      <c r="K120" s="179" t="s">
        <v>155</v>
      </c>
      <c r="L120" s="169">
        <v>5038</v>
      </c>
      <c r="M120" s="170">
        <v>0.97042477173481545</v>
      </c>
      <c r="N120" s="179" t="s">
        <v>156</v>
      </c>
      <c r="O120" s="19"/>
      <c r="P120" s="170"/>
      <c r="Q120" s="179" t="s">
        <v>156</v>
      </c>
      <c r="R120" s="19"/>
      <c r="S120" s="170"/>
      <c r="T120" s="179" t="s">
        <v>155</v>
      </c>
      <c r="U120" s="169">
        <v>7880</v>
      </c>
      <c r="V120" s="170">
        <v>0.53159898477157363</v>
      </c>
      <c r="W120" s="179" t="s">
        <v>155</v>
      </c>
      <c r="X120" s="169">
        <v>25000</v>
      </c>
      <c r="Y120" s="170">
        <v>0.52932000000000001</v>
      </c>
      <c r="Z120" s="179" t="s">
        <v>156</v>
      </c>
      <c r="AA120" s="19"/>
      <c r="AB120" s="170"/>
      <c r="AC120" s="179" t="s">
        <v>156</v>
      </c>
      <c r="AD120" s="19"/>
      <c r="AE120" s="170"/>
      <c r="AF120" s="179" t="s">
        <v>155</v>
      </c>
      <c r="AG120" s="169">
        <v>2634</v>
      </c>
      <c r="AH120" s="170">
        <v>0.76157934700075935</v>
      </c>
      <c r="AI120" s="179" t="s">
        <v>155</v>
      </c>
      <c r="AJ120" s="169">
        <v>460</v>
      </c>
      <c r="AK120" s="170">
        <v>0.80869565217391304</v>
      </c>
      <c r="AL120" s="182" t="s">
        <v>155</v>
      </c>
      <c r="AM120" s="169">
        <v>277</v>
      </c>
      <c r="AN120" s="170">
        <v>0.56317689530685922</v>
      </c>
      <c r="AO120" s="179" t="s">
        <v>156</v>
      </c>
      <c r="AP120" s="19"/>
      <c r="AQ120" s="170"/>
      <c r="AR120" s="84">
        <f t="shared" si="2"/>
        <v>42280</v>
      </c>
      <c r="AS120" s="164"/>
      <c r="AT120" s="183" t="s">
        <v>156</v>
      </c>
      <c r="AU120" s="169"/>
      <c r="AV120" s="160"/>
      <c r="AW120" s="179" t="s">
        <v>156</v>
      </c>
      <c r="AX120" s="169"/>
      <c r="AY120" s="173"/>
      <c r="AZ120" s="181" t="s">
        <v>156</v>
      </c>
      <c r="BA120" s="169"/>
      <c r="BB120" s="175"/>
      <c r="BC120" s="179" t="s">
        <v>156</v>
      </c>
      <c r="BD120" s="169"/>
      <c r="BE120" s="175"/>
      <c r="BF120" s="181" t="s">
        <v>156</v>
      </c>
      <c r="BG120" s="176"/>
      <c r="BH120" s="175"/>
      <c r="BI120" s="181" t="s">
        <v>155</v>
      </c>
      <c r="BJ120" s="19">
        <v>36</v>
      </c>
      <c r="BK120" s="175">
        <v>0.44444444444444442</v>
      </c>
      <c r="BL120" s="179" t="s">
        <v>155</v>
      </c>
      <c r="BM120" s="19">
        <v>48</v>
      </c>
      <c r="BN120" s="175">
        <v>0.66666666666666663</v>
      </c>
      <c r="BO120" s="181" t="s">
        <v>156</v>
      </c>
      <c r="BP120" s="20"/>
      <c r="BQ120" s="175"/>
      <c r="BR120" s="181" t="s">
        <v>156</v>
      </c>
      <c r="BS120" s="20"/>
      <c r="BT120" s="175"/>
      <c r="BU120" s="181" t="s">
        <v>156</v>
      </c>
      <c r="BV120" s="20"/>
      <c r="BW120" s="175"/>
      <c r="BX120" s="181" t="s">
        <v>156</v>
      </c>
      <c r="BY120" s="20"/>
      <c r="BZ120" s="175"/>
      <c r="CA120" s="181" t="s">
        <v>155</v>
      </c>
      <c r="CB120" s="19">
        <v>52</v>
      </c>
      <c r="CC120" s="175">
        <v>1</v>
      </c>
      <c r="CD120" s="181" t="s">
        <v>156</v>
      </c>
      <c r="CE120" s="20"/>
      <c r="CF120" s="175"/>
      <c r="CG120" s="159">
        <f t="shared" si="3"/>
        <v>136</v>
      </c>
    </row>
    <row r="121" spans="1:85" s="18" customFormat="1" ht="14.25">
      <c r="A121" s="19" t="s">
        <v>300</v>
      </c>
      <c r="B121" s="19">
        <v>761</v>
      </c>
      <c r="C121" s="19" t="s">
        <v>160</v>
      </c>
      <c r="D121" s="125">
        <v>2020</v>
      </c>
      <c r="E121" s="179" t="s">
        <v>156</v>
      </c>
      <c r="F121" s="19"/>
      <c r="G121" s="170"/>
      <c r="H121" s="179" t="s">
        <v>156</v>
      </c>
      <c r="I121" s="19"/>
      <c r="J121" s="170"/>
      <c r="K121" s="179" t="s">
        <v>155</v>
      </c>
      <c r="L121" s="169">
        <v>26</v>
      </c>
      <c r="M121" s="167" t="s">
        <v>161</v>
      </c>
      <c r="N121" s="179" t="s">
        <v>155</v>
      </c>
      <c r="O121" s="169">
        <v>26</v>
      </c>
      <c r="P121" s="167" t="s">
        <v>161</v>
      </c>
      <c r="Q121" s="179" t="s">
        <v>155</v>
      </c>
      <c r="R121" s="169">
        <v>26</v>
      </c>
      <c r="S121" s="167" t="s">
        <v>161</v>
      </c>
      <c r="T121" s="179" t="s">
        <v>155</v>
      </c>
      <c r="U121" s="169">
        <v>26</v>
      </c>
      <c r="V121" s="167" t="s">
        <v>161</v>
      </c>
      <c r="W121" s="179" t="s">
        <v>155</v>
      </c>
      <c r="X121" s="169">
        <v>26</v>
      </c>
      <c r="Y121" s="167" t="s">
        <v>161</v>
      </c>
      <c r="Z121" s="179" t="s">
        <v>156</v>
      </c>
      <c r="AA121" s="19"/>
      <c r="AB121" s="170"/>
      <c r="AC121" s="179" t="s">
        <v>156</v>
      </c>
      <c r="AD121" s="19"/>
      <c r="AE121" s="170"/>
      <c r="AF121" s="179" t="s">
        <v>155</v>
      </c>
      <c r="AG121" s="169">
        <v>26</v>
      </c>
      <c r="AH121" s="167" t="s">
        <v>161</v>
      </c>
      <c r="AI121" s="179" t="s">
        <v>156</v>
      </c>
      <c r="AJ121" s="19"/>
      <c r="AK121" s="170"/>
      <c r="AL121" s="182" t="s">
        <v>156</v>
      </c>
      <c r="AM121" s="169"/>
      <c r="AN121" s="170"/>
      <c r="AO121" s="179" t="s">
        <v>156</v>
      </c>
      <c r="AP121" s="19"/>
      <c r="AQ121" s="170"/>
      <c r="AR121" s="84">
        <f t="shared" si="2"/>
        <v>156</v>
      </c>
      <c r="AS121" s="164"/>
      <c r="AT121" s="183" t="s">
        <v>156</v>
      </c>
      <c r="AU121" s="169"/>
      <c r="AV121" s="160"/>
      <c r="AW121" s="179" t="s">
        <v>156</v>
      </c>
      <c r="AX121" s="169"/>
      <c r="AY121" s="173"/>
      <c r="AZ121" s="185" t="s">
        <v>156</v>
      </c>
      <c r="BA121" s="169"/>
      <c r="BB121" s="175"/>
      <c r="BC121" s="179" t="s">
        <v>156</v>
      </c>
      <c r="BD121" s="169"/>
      <c r="BE121" s="175"/>
      <c r="BF121" s="186" t="s">
        <v>156</v>
      </c>
      <c r="BG121" s="176"/>
      <c r="BH121" s="175"/>
      <c r="BI121" s="185" t="s">
        <v>156</v>
      </c>
      <c r="BJ121" s="20"/>
      <c r="BK121" s="175"/>
      <c r="BL121" s="179" t="s">
        <v>156</v>
      </c>
      <c r="BM121" s="176"/>
      <c r="BN121" s="175"/>
      <c r="BO121" s="185" t="s">
        <v>156</v>
      </c>
      <c r="BP121" s="20"/>
      <c r="BQ121" s="175"/>
      <c r="BR121" s="185" t="s">
        <v>156</v>
      </c>
      <c r="BS121" s="20"/>
      <c r="BT121" s="175"/>
      <c r="BU121" s="185" t="s">
        <v>156</v>
      </c>
      <c r="BV121" s="20"/>
      <c r="BW121" s="175"/>
      <c r="BX121" s="185" t="s">
        <v>156</v>
      </c>
      <c r="BY121" s="20"/>
      <c r="BZ121" s="175"/>
      <c r="CA121" s="185" t="s">
        <v>156</v>
      </c>
      <c r="CB121" s="20"/>
      <c r="CC121" s="175"/>
      <c r="CD121" s="185" t="s">
        <v>156</v>
      </c>
      <c r="CE121" s="20"/>
      <c r="CF121" s="175"/>
      <c r="CG121" s="159">
        <v>0</v>
      </c>
    </row>
    <row r="122" spans="1:85" s="18" customFormat="1" ht="14.25">
      <c r="A122" s="19" t="s">
        <v>301</v>
      </c>
      <c r="B122" s="19">
        <v>186</v>
      </c>
      <c r="C122" s="19" t="s">
        <v>194</v>
      </c>
      <c r="D122" s="125">
        <v>2020</v>
      </c>
      <c r="E122" s="179" t="s">
        <v>156</v>
      </c>
      <c r="F122" s="169"/>
      <c r="G122" s="170"/>
      <c r="H122" s="179" t="s">
        <v>156</v>
      </c>
      <c r="I122" s="169"/>
      <c r="J122" s="170"/>
      <c r="K122" s="179" t="s">
        <v>156</v>
      </c>
      <c r="L122" s="169"/>
      <c r="M122" s="170"/>
      <c r="N122" s="179" t="s">
        <v>156</v>
      </c>
      <c r="O122" s="169"/>
      <c r="P122" s="170"/>
      <c r="Q122" s="179" t="s">
        <v>156</v>
      </c>
      <c r="R122" s="169"/>
      <c r="S122" s="170"/>
      <c r="T122" s="179" t="s">
        <v>155</v>
      </c>
      <c r="U122" s="169">
        <v>5415</v>
      </c>
      <c r="V122" s="170">
        <v>0.75623268698060941</v>
      </c>
      <c r="W122" s="179" t="s">
        <v>155</v>
      </c>
      <c r="X122" s="169">
        <v>65100</v>
      </c>
      <c r="Y122" s="170">
        <v>0.48940092165898619</v>
      </c>
      <c r="Z122" s="179" t="s">
        <v>156</v>
      </c>
      <c r="AA122" s="169"/>
      <c r="AB122" s="170"/>
      <c r="AC122" s="179" t="s">
        <v>156</v>
      </c>
      <c r="AD122" s="169"/>
      <c r="AE122" s="170"/>
      <c r="AF122" s="179" t="s">
        <v>156</v>
      </c>
      <c r="AG122" s="169"/>
      <c r="AH122" s="170"/>
      <c r="AI122" s="179" t="s">
        <v>156</v>
      </c>
      <c r="AJ122" s="169"/>
      <c r="AK122" s="170"/>
      <c r="AL122" s="182" t="s">
        <v>156</v>
      </c>
      <c r="AM122" s="169"/>
      <c r="AN122" s="170"/>
      <c r="AO122" s="179" t="s">
        <v>156</v>
      </c>
      <c r="AP122" s="169"/>
      <c r="AQ122" s="170"/>
      <c r="AR122" s="84">
        <f t="shared" si="2"/>
        <v>70515</v>
      </c>
      <c r="AS122" s="164"/>
      <c r="AT122" s="183" t="s">
        <v>156</v>
      </c>
      <c r="AU122" s="169"/>
      <c r="AV122" s="160"/>
      <c r="AW122" s="179" t="s">
        <v>156</v>
      </c>
      <c r="AX122" s="169"/>
      <c r="AY122" s="173"/>
      <c r="AZ122" s="181" t="s">
        <v>156</v>
      </c>
      <c r="BA122" s="169"/>
      <c r="BB122" s="175"/>
      <c r="BC122" s="179" t="s">
        <v>156</v>
      </c>
      <c r="BD122" s="169"/>
      <c r="BE122" s="175"/>
      <c r="BF122" s="181" t="s">
        <v>156</v>
      </c>
      <c r="BG122" s="176"/>
      <c r="BH122" s="175"/>
      <c r="BI122" s="181" t="s">
        <v>155</v>
      </c>
      <c r="BJ122" s="19">
        <v>120</v>
      </c>
      <c r="BK122" s="175">
        <v>0.47499999999999998</v>
      </c>
      <c r="BL122" s="179" t="s">
        <v>156</v>
      </c>
      <c r="BM122" s="176"/>
      <c r="BN122" s="175"/>
      <c r="BO122" s="181" t="s">
        <v>156</v>
      </c>
      <c r="BP122" s="20"/>
      <c r="BQ122" s="175"/>
      <c r="BR122" s="181" t="s">
        <v>156</v>
      </c>
      <c r="BS122" s="20"/>
      <c r="BT122" s="175"/>
      <c r="BU122" s="181" t="s">
        <v>156</v>
      </c>
      <c r="BV122" s="20"/>
      <c r="BW122" s="175"/>
      <c r="BX122" s="181" t="s">
        <v>156</v>
      </c>
      <c r="BY122" s="20"/>
      <c r="BZ122" s="175"/>
      <c r="CA122" s="181" t="s">
        <v>156</v>
      </c>
      <c r="CB122" s="20"/>
      <c r="CC122" s="175"/>
      <c r="CD122" s="181" t="s">
        <v>156</v>
      </c>
      <c r="CE122" s="20"/>
      <c r="CF122" s="175"/>
      <c r="CG122" s="159">
        <f t="shared" si="3"/>
        <v>120</v>
      </c>
    </row>
    <row r="123" spans="1:85" s="18" customFormat="1" ht="14.25">
      <c r="A123" s="19" t="s">
        <v>302</v>
      </c>
      <c r="B123" s="19">
        <v>1494</v>
      </c>
      <c r="C123" s="19" t="s">
        <v>152</v>
      </c>
      <c r="D123" s="125">
        <v>2020</v>
      </c>
      <c r="E123" s="179" t="s">
        <v>156</v>
      </c>
      <c r="F123" s="19"/>
      <c r="G123" s="170"/>
      <c r="H123" s="179" t="s">
        <v>156</v>
      </c>
      <c r="I123" s="19"/>
      <c r="J123" s="170"/>
      <c r="K123" s="179" t="s">
        <v>156</v>
      </c>
      <c r="L123" s="19"/>
      <c r="M123" s="170"/>
      <c r="N123" s="179" t="s">
        <v>156</v>
      </c>
      <c r="O123" s="19"/>
      <c r="P123" s="170"/>
      <c r="Q123" s="179" t="s">
        <v>156</v>
      </c>
      <c r="R123" s="19"/>
      <c r="S123" s="170"/>
      <c r="T123" s="179" t="s">
        <v>155</v>
      </c>
      <c r="U123" s="169">
        <v>1068</v>
      </c>
      <c r="V123" s="170">
        <v>0.59925093632958804</v>
      </c>
      <c r="W123" s="179" t="s">
        <v>155</v>
      </c>
      <c r="X123" s="169">
        <v>24336</v>
      </c>
      <c r="Y123" s="170">
        <v>0.60001643655489811</v>
      </c>
      <c r="Z123" s="179" t="s">
        <v>156</v>
      </c>
      <c r="AA123" s="19"/>
      <c r="AB123" s="170"/>
      <c r="AC123" s="179" t="s">
        <v>156</v>
      </c>
      <c r="AD123" s="19"/>
      <c r="AE123" s="170"/>
      <c r="AF123" s="179" t="s">
        <v>156</v>
      </c>
      <c r="AG123" s="19"/>
      <c r="AH123" s="170"/>
      <c r="AI123" s="179" t="s">
        <v>155</v>
      </c>
      <c r="AJ123" s="169">
        <v>114</v>
      </c>
      <c r="AK123" s="170">
        <v>1</v>
      </c>
      <c r="AL123" s="182" t="s">
        <v>156</v>
      </c>
      <c r="AM123" s="169"/>
      <c r="AN123" s="170"/>
      <c r="AO123" s="179" t="s">
        <v>156</v>
      </c>
      <c r="AP123" s="19"/>
      <c r="AQ123" s="170"/>
      <c r="AR123" s="84">
        <f t="shared" si="2"/>
        <v>25518</v>
      </c>
      <c r="AS123" s="164"/>
      <c r="AT123" s="183" t="s">
        <v>156</v>
      </c>
      <c r="AU123" s="169"/>
      <c r="AV123" s="160"/>
      <c r="AW123" s="179" t="s">
        <v>156</v>
      </c>
      <c r="AX123" s="169"/>
      <c r="AY123" s="173"/>
      <c r="AZ123" s="185" t="s">
        <v>156</v>
      </c>
      <c r="BA123" s="169"/>
      <c r="BB123" s="175"/>
      <c r="BC123" s="179" t="s">
        <v>156</v>
      </c>
      <c r="BD123" s="169"/>
      <c r="BE123" s="175"/>
      <c r="BF123" s="186" t="s">
        <v>156</v>
      </c>
      <c r="BG123" s="176"/>
      <c r="BH123" s="175"/>
      <c r="BI123" s="185" t="s">
        <v>156</v>
      </c>
      <c r="BJ123" s="20"/>
      <c r="BK123" s="175"/>
      <c r="BL123" s="179" t="s">
        <v>156</v>
      </c>
      <c r="BM123" s="176"/>
      <c r="BN123" s="175"/>
      <c r="BO123" s="185" t="s">
        <v>156</v>
      </c>
      <c r="BP123" s="20"/>
      <c r="BQ123" s="175"/>
      <c r="BR123" s="185" t="s">
        <v>156</v>
      </c>
      <c r="BS123" s="20"/>
      <c r="BT123" s="175"/>
      <c r="BU123" s="185" t="s">
        <v>156</v>
      </c>
      <c r="BV123" s="20"/>
      <c r="BW123" s="175"/>
      <c r="BX123" s="185" t="s">
        <v>156</v>
      </c>
      <c r="BY123" s="20"/>
      <c r="BZ123" s="175"/>
      <c r="CA123" s="185" t="s">
        <v>156</v>
      </c>
      <c r="CB123" s="20"/>
      <c r="CC123" s="175"/>
      <c r="CD123" s="185" t="s">
        <v>156</v>
      </c>
      <c r="CE123" s="20"/>
      <c r="CF123" s="175"/>
      <c r="CG123" s="159">
        <v>0</v>
      </c>
    </row>
    <row r="124" spans="1:85" s="18" customFormat="1" ht="14.25">
      <c r="A124" s="19" t="s">
        <v>303</v>
      </c>
      <c r="B124" s="19">
        <v>1462</v>
      </c>
      <c r="C124" s="19" t="s">
        <v>152</v>
      </c>
      <c r="D124" s="125">
        <v>2020</v>
      </c>
      <c r="E124" s="179" t="s">
        <v>155</v>
      </c>
      <c r="F124" s="169">
        <v>553</v>
      </c>
      <c r="G124" s="170">
        <v>0.2857142857142857</v>
      </c>
      <c r="H124" s="179" t="s">
        <v>156</v>
      </c>
      <c r="I124" s="19"/>
      <c r="J124" s="170"/>
      <c r="K124" s="179" t="s">
        <v>155</v>
      </c>
      <c r="L124" s="169">
        <v>1123</v>
      </c>
      <c r="M124" s="170">
        <v>0.9581478183437222</v>
      </c>
      <c r="N124" s="179" t="s">
        <v>156</v>
      </c>
      <c r="O124" s="19"/>
      <c r="P124" s="170"/>
      <c r="Q124" s="179" t="s">
        <v>156</v>
      </c>
      <c r="R124" s="19"/>
      <c r="S124" s="170"/>
      <c r="T124" s="179" t="s">
        <v>155</v>
      </c>
      <c r="U124" s="169">
        <v>364</v>
      </c>
      <c r="V124" s="167" t="s">
        <v>161</v>
      </c>
      <c r="W124" s="179" t="s">
        <v>155</v>
      </c>
      <c r="X124" s="169">
        <v>4498</v>
      </c>
      <c r="Y124" s="170">
        <v>0.56780791462872393</v>
      </c>
      <c r="Z124" s="179" t="s">
        <v>156</v>
      </c>
      <c r="AA124" s="19"/>
      <c r="AB124" s="170"/>
      <c r="AC124" s="179" t="s">
        <v>156</v>
      </c>
      <c r="AD124" s="19"/>
      <c r="AE124" s="170"/>
      <c r="AF124" s="179" t="s">
        <v>156</v>
      </c>
      <c r="AG124" s="19"/>
      <c r="AH124" s="170"/>
      <c r="AI124" s="179" t="s">
        <v>156</v>
      </c>
      <c r="AJ124" s="19"/>
      <c r="AK124" s="170"/>
      <c r="AL124" s="182" t="s">
        <v>156</v>
      </c>
      <c r="AM124" s="169"/>
      <c r="AN124" s="170"/>
      <c r="AO124" s="179" t="s">
        <v>156</v>
      </c>
      <c r="AP124" s="19"/>
      <c r="AQ124" s="170"/>
      <c r="AR124" s="84">
        <f t="shared" si="2"/>
        <v>6538</v>
      </c>
      <c r="AS124" s="164"/>
      <c r="AT124" s="183" t="s">
        <v>156</v>
      </c>
      <c r="AU124" s="169"/>
      <c r="AV124" s="160"/>
      <c r="AW124" s="179" t="s">
        <v>156</v>
      </c>
      <c r="AX124" s="169"/>
      <c r="AY124" s="173"/>
      <c r="AZ124" s="181" t="s">
        <v>156</v>
      </c>
      <c r="BA124" s="169"/>
      <c r="BB124" s="175"/>
      <c r="BC124" s="179" t="s">
        <v>155</v>
      </c>
      <c r="BD124" s="169">
        <v>256</v>
      </c>
      <c r="BE124" s="175">
        <v>0.5</v>
      </c>
      <c r="BF124" s="181" t="s">
        <v>156</v>
      </c>
      <c r="BG124" s="176"/>
      <c r="BH124" s="175"/>
      <c r="BI124" s="181" t="s">
        <v>155</v>
      </c>
      <c r="BJ124" s="19">
        <v>55</v>
      </c>
      <c r="BK124" s="175">
        <v>0.63636363636363635</v>
      </c>
      <c r="BL124" s="179" t="s">
        <v>156</v>
      </c>
      <c r="BM124" s="176"/>
      <c r="BN124" s="175"/>
      <c r="BO124" s="181" t="s">
        <v>156</v>
      </c>
      <c r="BP124" s="20"/>
      <c r="BQ124" s="175"/>
      <c r="BR124" s="181" t="s">
        <v>156</v>
      </c>
      <c r="BS124" s="20"/>
      <c r="BT124" s="175"/>
      <c r="BU124" s="181" t="s">
        <v>156</v>
      </c>
      <c r="BV124" s="20"/>
      <c r="BW124" s="175"/>
      <c r="BX124" s="181" t="s">
        <v>156</v>
      </c>
      <c r="BY124" s="20"/>
      <c r="BZ124" s="175"/>
      <c r="CA124" s="181" t="s">
        <v>156</v>
      </c>
      <c r="CB124" s="20"/>
      <c r="CC124" s="175"/>
      <c r="CD124" s="181" t="s">
        <v>156</v>
      </c>
      <c r="CE124" s="20"/>
      <c r="CF124" s="175"/>
      <c r="CG124" s="159">
        <f t="shared" si="3"/>
        <v>311</v>
      </c>
    </row>
    <row r="125" spans="1:85" s="18" customFormat="1" ht="14.25">
      <c r="A125" s="19" t="s">
        <v>304</v>
      </c>
      <c r="B125" s="19">
        <v>1885</v>
      </c>
      <c r="C125" s="19" t="s">
        <v>173</v>
      </c>
      <c r="D125" s="125">
        <v>2020</v>
      </c>
      <c r="E125" s="179" t="s">
        <v>156</v>
      </c>
      <c r="F125" s="19"/>
      <c r="G125" s="170"/>
      <c r="H125" s="179" t="s">
        <v>156</v>
      </c>
      <c r="I125" s="19"/>
      <c r="J125" s="170"/>
      <c r="K125" s="179" t="s">
        <v>155</v>
      </c>
      <c r="L125" s="169">
        <v>1500</v>
      </c>
      <c r="M125" s="170">
        <v>1</v>
      </c>
      <c r="N125" s="179" t="s">
        <v>155</v>
      </c>
      <c r="O125" s="169">
        <v>60</v>
      </c>
      <c r="P125" s="170">
        <v>0</v>
      </c>
      <c r="Q125" s="179" t="s">
        <v>156</v>
      </c>
      <c r="R125" s="19"/>
      <c r="S125" s="170"/>
      <c r="T125" s="179" t="s">
        <v>155</v>
      </c>
      <c r="U125" s="169">
        <v>2340</v>
      </c>
      <c r="V125" s="170">
        <v>0.84615384615384615</v>
      </c>
      <c r="W125" s="179" t="s">
        <v>155</v>
      </c>
      <c r="X125" s="169">
        <v>11070</v>
      </c>
      <c r="Y125" s="170">
        <v>0.67479674796747968</v>
      </c>
      <c r="Z125" s="179" t="s">
        <v>156</v>
      </c>
      <c r="AA125" s="19"/>
      <c r="AB125" s="170"/>
      <c r="AC125" s="179" t="s">
        <v>156</v>
      </c>
      <c r="AD125" s="19"/>
      <c r="AE125" s="170"/>
      <c r="AF125" s="179" t="s">
        <v>155</v>
      </c>
      <c r="AG125" s="169">
        <v>480</v>
      </c>
      <c r="AH125" s="170">
        <v>0.5625</v>
      </c>
      <c r="AI125" s="179" t="s">
        <v>156</v>
      </c>
      <c r="AJ125" s="19"/>
      <c r="AK125" s="170"/>
      <c r="AL125" s="182" t="s">
        <v>156</v>
      </c>
      <c r="AM125" s="169"/>
      <c r="AN125" s="170"/>
      <c r="AO125" s="179" t="s">
        <v>156</v>
      </c>
      <c r="AP125" s="19"/>
      <c r="AQ125" s="170"/>
      <c r="AR125" s="84">
        <f t="shared" si="2"/>
        <v>15450</v>
      </c>
      <c r="AS125" s="164"/>
      <c r="AT125" s="183" t="s">
        <v>156</v>
      </c>
      <c r="AU125" s="169"/>
      <c r="AV125" s="160"/>
      <c r="AW125" s="179" t="s">
        <v>156</v>
      </c>
      <c r="AX125" s="169"/>
      <c r="AY125" s="173"/>
      <c r="AZ125" s="181" t="s">
        <v>155</v>
      </c>
      <c r="BA125" s="169">
        <v>60</v>
      </c>
      <c r="BB125" s="175">
        <v>0.83333333333333337</v>
      </c>
      <c r="BC125" s="179" t="s">
        <v>156</v>
      </c>
      <c r="BD125" s="169"/>
      <c r="BE125" s="175"/>
      <c r="BF125" s="181" t="s">
        <v>156</v>
      </c>
      <c r="BG125" s="176"/>
      <c r="BH125" s="175"/>
      <c r="BI125" s="181" t="s">
        <v>156</v>
      </c>
      <c r="BJ125" s="20"/>
      <c r="BK125" s="175"/>
      <c r="BL125" s="179" t="s">
        <v>155</v>
      </c>
      <c r="BM125" s="19">
        <v>200</v>
      </c>
      <c r="BN125" s="175">
        <v>0.6</v>
      </c>
      <c r="BO125" s="181" t="s">
        <v>156</v>
      </c>
      <c r="BP125" s="20"/>
      <c r="BQ125" s="175"/>
      <c r="BR125" s="181" t="s">
        <v>156</v>
      </c>
      <c r="BS125" s="20"/>
      <c r="BT125" s="175"/>
      <c r="BU125" s="181" t="s">
        <v>155</v>
      </c>
      <c r="BV125" s="19">
        <v>60</v>
      </c>
      <c r="BW125" s="175">
        <v>0.83333333333333337</v>
      </c>
      <c r="BX125" s="181" t="s">
        <v>156</v>
      </c>
      <c r="BY125" s="20"/>
      <c r="BZ125" s="175"/>
      <c r="CA125" s="181" t="s">
        <v>156</v>
      </c>
      <c r="CB125" s="20"/>
      <c r="CC125" s="175"/>
      <c r="CD125" s="181" t="s">
        <v>155</v>
      </c>
      <c r="CE125" s="19">
        <v>50</v>
      </c>
      <c r="CF125" s="175">
        <v>0.4</v>
      </c>
      <c r="CG125" s="159">
        <f t="shared" si="3"/>
        <v>370</v>
      </c>
    </row>
    <row r="126" spans="1:85" s="18" customFormat="1" ht="14.25">
      <c r="A126" s="19" t="s">
        <v>305</v>
      </c>
      <c r="B126" s="19">
        <v>580</v>
      </c>
      <c r="C126" s="19" t="s">
        <v>196</v>
      </c>
      <c r="D126" s="125">
        <v>2020</v>
      </c>
      <c r="E126" s="179" t="s">
        <v>515</v>
      </c>
      <c r="F126" s="169"/>
      <c r="G126" s="175"/>
      <c r="H126" s="179" t="s">
        <v>515</v>
      </c>
      <c r="I126" s="169"/>
      <c r="J126" s="175"/>
      <c r="K126" s="179" t="s">
        <v>515</v>
      </c>
      <c r="L126" s="169"/>
      <c r="M126" s="175"/>
      <c r="N126" s="179" t="s">
        <v>515</v>
      </c>
      <c r="O126" s="169"/>
      <c r="P126" s="175"/>
      <c r="Q126" s="179" t="s">
        <v>515</v>
      </c>
      <c r="R126" s="169"/>
      <c r="S126" s="175"/>
      <c r="T126" s="179" t="s">
        <v>515</v>
      </c>
      <c r="U126" s="169"/>
      <c r="V126" s="175"/>
      <c r="W126" s="179" t="s">
        <v>515</v>
      </c>
      <c r="X126" s="169"/>
      <c r="Y126" s="175"/>
      <c r="Z126" s="179" t="s">
        <v>515</v>
      </c>
      <c r="AA126" s="169"/>
      <c r="AB126" s="175"/>
      <c r="AC126" s="179" t="s">
        <v>515</v>
      </c>
      <c r="AD126" s="169"/>
      <c r="AE126" s="175"/>
      <c r="AF126" s="179" t="s">
        <v>515</v>
      </c>
      <c r="AG126" s="169"/>
      <c r="AH126" s="175"/>
      <c r="AI126" s="179" t="s">
        <v>515</v>
      </c>
      <c r="AJ126" s="169"/>
      <c r="AK126" s="175"/>
      <c r="AL126" s="179" t="s">
        <v>515</v>
      </c>
      <c r="AM126" s="169"/>
      <c r="AN126" s="175"/>
      <c r="AO126" s="179" t="s">
        <v>515</v>
      </c>
      <c r="AP126" s="169"/>
      <c r="AQ126" s="175"/>
      <c r="AR126" s="157" t="s">
        <v>515</v>
      </c>
      <c r="AS126" s="164"/>
      <c r="AT126" s="183" t="s">
        <v>515</v>
      </c>
      <c r="AU126" s="169"/>
      <c r="AV126" s="161"/>
      <c r="AW126" s="179" t="s">
        <v>515</v>
      </c>
      <c r="AX126" s="169"/>
      <c r="AY126" s="173"/>
      <c r="AZ126" s="179" t="s">
        <v>515</v>
      </c>
      <c r="BA126" s="169"/>
      <c r="BB126" s="175"/>
      <c r="BC126" s="179" t="s">
        <v>515</v>
      </c>
      <c r="BD126" s="169"/>
      <c r="BE126" s="175"/>
      <c r="BF126" s="179" t="s">
        <v>515</v>
      </c>
      <c r="BG126" s="176"/>
      <c r="BH126" s="175"/>
      <c r="BI126" s="179" t="s">
        <v>515</v>
      </c>
      <c r="BJ126" s="20"/>
      <c r="BK126" s="175"/>
      <c r="BL126" s="179" t="s">
        <v>515</v>
      </c>
      <c r="BM126" s="19"/>
      <c r="BN126" s="175"/>
      <c r="BO126" s="179" t="s">
        <v>515</v>
      </c>
      <c r="BP126" s="20"/>
      <c r="BQ126" s="175"/>
      <c r="BR126" s="179" t="s">
        <v>515</v>
      </c>
      <c r="BS126" s="20"/>
      <c r="BT126" s="175"/>
      <c r="BU126" s="179" t="s">
        <v>515</v>
      </c>
      <c r="BV126" s="20"/>
      <c r="BW126" s="175"/>
      <c r="BX126" s="179" t="s">
        <v>515</v>
      </c>
      <c r="BY126" s="20"/>
      <c r="BZ126" s="175"/>
      <c r="CA126" s="179" t="s">
        <v>515</v>
      </c>
      <c r="CB126" s="19"/>
      <c r="CC126" s="175"/>
      <c r="CD126" s="179" t="s">
        <v>515</v>
      </c>
      <c r="CE126" s="20"/>
      <c r="CF126" s="175"/>
      <c r="CG126" s="171" t="s">
        <v>515</v>
      </c>
    </row>
    <row r="127" spans="1:85" s="18" customFormat="1" ht="14.25">
      <c r="A127" s="19" t="s">
        <v>306</v>
      </c>
      <c r="B127" s="19">
        <v>781</v>
      </c>
      <c r="C127" s="19" t="s">
        <v>160</v>
      </c>
      <c r="D127" s="125">
        <v>2020</v>
      </c>
      <c r="E127" s="179" t="s">
        <v>156</v>
      </c>
      <c r="F127" s="169"/>
      <c r="G127" s="170"/>
      <c r="H127" s="179" t="s">
        <v>156</v>
      </c>
      <c r="I127" s="169"/>
      <c r="J127" s="170"/>
      <c r="K127" s="179" t="s">
        <v>155</v>
      </c>
      <c r="L127" s="169">
        <v>3906</v>
      </c>
      <c r="M127" s="170">
        <v>0.91551459293394777</v>
      </c>
      <c r="N127" s="179" t="s">
        <v>156</v>
      </c>
      <c r="O127" s="169"/>
      <c r="P127" s="170"/>
      <c r="Q127" s="179" t="s">
        <v>156</v>
      </c>
      <c r="R127" s="169"/>
      <c r="S127" s="170"/>
      <c r="T127" s="179" t="s">
        <v>155</v>
      </c>
      <c r="U127" s="169">
        <v>3210</v>
      </c>
      <c r="V127" s="170">
        <v>0.59314641744548291</v>
      </c>
      <c r="W127" s="179" t="s">
        <v>155</v>
      </c>
      <c r="X127" s="169">
        <v>16901</v>
      </c>
      <c r="Y127" s="170">
        <v>0.55073664280220103</v>
      </c>
      <c r="Z127" s="179" t="s">
        <v>155</v>
      </c>
      <c r="AA127" s="169">
        <v>256</v>
      </c>
      <c r="AB127" s="170">
        <v>1</v>
      </c>
      <c r="AC127" s="179" t="s">
        <v>156</v>
      </c>
      <c r="AD127" s="169"/>
      <c r="AE127" s="170"/>
      <c r="AF127" s="179" t="s">
        <v>155</v>
      </c>
      <c r="AG127" s="169">
        <v>668</v>
      </c>
      <c r="AH127" s="170">
        <v>0.81437125748502992</v>
      </c>
      <c r="AI127" s="179" t="s">
        <v>155</v>
      </c>
      <c r="AJ127" s="169">
        <v>115</v>
      </c>
      <c r="AK127" s="170">
        <v>1</v>
      </c>
      <c r="AL127" s="182" t="s">
        <v>156</v>
      </c>
      <c r="AM127" s="169"/>
      <c r="AN127" s="170"/>
      <c r="AO127" s="179" t="s">
        <v>155</v>
      </c>
      <c r="AP127" s="169">
        <v>601</v>
      </c>
      <c r="AQ127" s="170">
        <v>0.50083194675540765</v>
      </c>
      <c r="AR127" s="84">
        <f t="shared" si="2"/>
        <v>25657</v>
      </c>
      <c r="AS127" s="164"/>
      <c r="AT127" s="183" t="s">
        <v>155</v>
      </c>
      <c r="AU127" s="169">
        <v>81</v>
      </c>
      <c r="AV127" s="161">
        <v>0.90123456790123457</v>
      </c>
      <c r="AW127" s="179" t="s">
        <v>156</v>
      </c>
      <c r="AX127" s="169"/>
      <c r="AY127" s="173"/>
      <c r="AZ127" s="181" t="s">
        <v>156</v>
      </c>
      <c r="BA127" s="169"/>
      <c r="BB127" s="175"/>
      <c r="BC127" s="179" t="s">
        <v>155</v>
      </c>
      <c r="BD127" s="169">
        <v>38</v>
      </c>
      <c r="BE127" s="175">
        <v>0.57894736842105265</v>
      </c>
      <c r="BF127" s="181" t="s">
        <v>156</v>
      </c>
      <c r="BG127" s="176"/>
      <c r="BH127" s="175"/>
      <c r="BI127" s="181" t="s">
        <v>156</v>
      </c>
      <c r="BJ127" s="20"/>
      <c r="BK127" s="175"/>
      <c r="BL127" s="179" t="s">
        <v>156</v>
      </c>
      <c r="BM127" s="176"/>
      <c r="BN127" s="175"/>
      <c r="BO127" s="181" t="s">
        <v>156</v>
      </c>
      <c r="BP127" s="20"/>
      <c r="BQ127" s="175"/>
      <c r="BR127" s="181" t="s">
        <v>156</v>
      </c>
      <c r="BS127" s="20"/>
      <c r="BT127" s="175"/>
      <c r="BU127" s="181" t="s">
        <v>156</v>
      </c>
      <c r="BV127" s="20"/>
      <c r="BW127" s="175"/>
      <c r="BX127" s="181" t="s">
        <v>156</v>
      </c>
      <c r="BY127" s="20"/>
      <c r="BZ127" s="175"/>
      <c r="CA127" s="181" t="s">
        <v>156</v>
      </c>
      <c r="CB127" s="20"/>
      <c r="CC127" s="175"/>
      <c r="CD127" s="181" t="s">
        <v>156</v>
      </c>
      <c r="CE127" s="20"/>
      <c r="CF127" s="175"/>
      <c r="CG127" s="159">
        <f t="shared" si="3"/>
        <v>119</v>
      </c>
    </row>
    <row r="128" spans="1:85" s="18" customFormat="1" ht="14.25">
      <c r="A128" s="19" t="s">
        <v>307</v>
      </c>
      <c r="B128" s="19">
        <v>2161</v>
      </c>
      <c r="C128" s="19" t="s">
        <v>188</v>
      </c>
      <c r="D128" s="125">
        <v>2020</v>
      </c>
      <c r="E128" s="179" t="s">
        <v>156</v>
      </c>
      <c r="F128" s="19"/>
      <c r="G128" s="170"/>
      <c r="H128" s="179" t="s">
        <v>156</v>
      </c>
      <c r="I128" s="19"/>
      <c r="J128" s="170"/>
      <c r="K128" s="179" t="s">
        <v>155</v>
      </c>
      <c r="L128" s="169">
        <v>7200</v>
      </c>
      <c r="M128" s="170">
        <v>0.91249999999999998</v>
      </c>
      <c r="N128" s="179" t="s">
        <v>156</v>
      </c>
      <c r="O128" s="19"/>
      <c r="P128" s="170"/>
      <c r="Q128" s="179" t="s">
        <v>156</v>
      </c>
      <c r="R128" s="19"/>
      <c r="S128" s="170"/>
      <c r="T128" s="179" t="s">
        <v>155</v>
      </c>
      <c r="U128" s="169">
        <v>675</v>
      </c>
      <c r="V128" s="170">
        <v>0.82222222222222219</v>
      </c>
      <c r="W128" s="179" t="s">
        <v>155</v>
      </c>
      <c r="X128" s="169">
        <v>7245</v>
      </c>
      <c r="Y128" s="170">
        <v>0.52173913043478259</v>
      </c>
      <c r="Z128" s="179" t="s">
        <v>156</v>
      </c>
      <c r="AA128" s="19"/>
      <c r="AB128" s="170"/>
      <c r="AC128" s="179" t="s">
        <v>156</v>
      </c>
      <c r="AD128" s="19"/>
      <c r="AE128" s="170"/>
      <c r="AF128" s="179" t="s">
        <v>155</v>
      </c>
      <c r="AG128" s="169">
        <v>580</v>
      </c>
      <c r="AH128" s="170">
        <v>0.86206896551724133</v>
      </c>
      <c r="AI128" s="179" t="s">
        <v>156</v>
      </c>
      <c r="AJ128" s="19"/>
      <c r="AK128" s="170"/>
      <c r="AL128" s="182" t="s">
        <v>156</v>
      </c>
      <c r="AM128" s="169"/>
      <c r="AN128" s="170"/>
      <c r="AO128" s="179" t="s">
        <v>156</v>
      </c>
      <c r="AP128" s="19"/>
      <c r="AQ128" s="170"/>
      <c r="AR128" s="84">
        <f t="shared" si="2"/>
        <v>15700</v>
      </c>
      <c r="AS128" s="164"/>
      <c r="AT128" s="183" t="s">
        <v>155</v>
      </c>
      <c r="AU128" s="169">
        <v>36</v>
      </c>
      <c r="AV128" s="161">
        <v>0.5</v>
      </c>
      <c r="AW128" s="179" t="s">
        <v>156</v>
      </c>
      <c r="AX128" s="169"/>
      <c r="AY128" s="173"/>
      <c r="AZ128" s="181" t="s">
        <v>155</v>
      </c>
      <c r="BA128" s="169">
        <v>504</v>
      </c>
      <c r="BB128" s="175">
        <v>0.90873015873015872</v>
      </c>
      <c r="BC128" s="179" t="s">
        <v>156</v>
      </c>
      <c r="BD128" s="169"/>
      <c r="BE128" s="175"/>
      <c r="BF128" s="181" t="s">
        <v>156</v>
      </c>
      <c r="BG128" s="176"/>
      <c r="BH128" s="175"/>
      <c r="BI128" s="181" t="s">
        <v>155</v>
      </c>
      <c r="BJ128" s="19">
        <v>170</v>
      </c>
      <c r="BK128" s="175">
        <v>0.76470588235294112</v>
      </c>
      <c r="BL128" s="179" t="s">
        <v>155</v>
      </c>
      <c r="BM128" s="19">
        <v>53</v>
      </c>
      <c r="BN128" s="175">
        <v>0.45283018867924529</v>
      </c>
      <c r="BO128" s="181" t="s">
        <v>156</v>
      </c>
      <c r="BP128" s="20"/>
      <c r="BQ128" s="175"/>
      <c r="BR128" s="181" t="s">
        <v>156</v>
      </c>
      <c r="BS128" s="20"/>
      <c r="BT128" s="175"/>
      <c r="BU128" s="181" t="s">
        <v>155</v>
      </c>
      <c r="BV128" s="19">
        <v>304</v>
      </c>
      <c r="BW128" s="175">
        <v>0.70065789473684215</v>
      </c>
      <c r="BX128" s="181" t="s">
        <v>156</v>
      </c>
      <c r="BY128" s="20"/>
      <c r="BZ128" s="175"/>
      <c r="CA128" s="181" t="s">
        <v>156</v>
      </c>
      <c r="CB128" s="20"/>
      <c r="CC128" s="175"/>
      <c r="CD128" s="181" t="s">
        <v>156</v>
      </c>
      <c r="CE128" s="20"/>
      <c r="CF128" s="175"/>
      <c r="CG128" s="159">
        <f t="shared" si="3"/>
        <v>1067</v>
      </c>
    </row>
    <row r="129" spans="1:85" s="18" customFormat="1" ht="14.25">
      <c r="A129" s="19" t="s">
        <v>308</v>
      </c>
      <c r="B129" s="19">
        <v>1864</v>
      </c>
      <c r="C129" s="19" t="s">
        <v>173</v>
      </c>
      <c r="D129" s="125">
        <v>2020</v>
      </c>
      <c r="E129" s="179" t="s">
        <v>156</v>
      </c>
      <c r="F129" s="19"/>
      <c r="G129" s="170"/>
      <c r="H129" s="179" t="s">
        <v>156</v>
      </c>
      <c r="I129" s="19"/>
      <c r="J129" s="170"/>
      <c r="K129" s="179" t="s">
        <v>155</v>
      </c>
      <c r="L129" s="169">
        <v>1420</v>
      </c>
      <c r="M129" s="170">
        <v>0.76056338028169013</v>
      </c>
      <c r="N129" s="179" t="s">
        <v>156</v>
      </c>
      <c r="O129" s="19"/>
      <c r="P129" s="170"/>
      <c r="Q129" s="179" t="s">
        <v>156</v>
      </c>
      <c r="R129" s="19"/>
      <c r="S129" s="170"/>
      <c r="T129" s="179" t="s">
        <v>155</v>
      </c>
      <c r="U129" s="169">
        <v>210</v>
      </c>
      <c r="V129" s="170">
        <v>0.76190476190476186</v>
      </c>
      <c r="W129" s="179" t="s">
        <v>155</v>
      </c>
      <c r="X129" s="169">
        <v>2275</v>
      </c>
      <c r="Y129" s="170">
        <v>0.72527472527472525</v>
      </c>
      <c r="Z129" s="179" t="s">
        <v>156</v>
      </c>
      <c r="AA129" s="19"/>
      <c r="AB129" s="170"/>
      <c r="AC129" s="179" t="s">
        <v>156</v>
      </c>
      <c r="AD129" s="19"/>
      <c r="AE129" s="170"/>
      <c r="AF129" s="179" t="s">
        <v>156</v>
      </c>
      <c r="AG129" s="19"/>
      <c r="AH129" s="170"/>
      <c r="AI129" s="179" t="s">
        <v>156</v>
      </c>
      <c r="AJ129" s="19"/>
      <c r="AK129" s="170"/>
      <c r="AL129" s="182" t="s">
        <v>156</v>
      </c>
      <c r="AM129" s="169"/>
      <c r="AN129" s="170"/>
      <c r="AO129" s="179" t="s">
        <v>156</v>
      </c>
      <c r="AP129" s="19"/>
      <c r="AQ129" s="170"/>
      <c r="AR129" s="84">
        <f t="shared" si="2"/>
        <v>3905</v>
      </c>
      <c r="AS129" s="164"/>
      <c r="AT129" s="183" t="s">
        <v>156</v>
      </c>
      <c r="AU129" s="169"/>
      <c r="AV129" s="161"/>
      <c r="AW129" s="179" t="s">
        <v>156</v>
      </c>
      <c r="AX129" s="169"/>
      <c r="AY129" s="173"/>
      <c r="AZ129" s="185" t="s">
        <v>156</v>
      </c>
      <c r="BA129" s="169"/>
      <c r="BB129" s="175"/>
      <c r="BC129" s="179" t="s">
        <v>156</v>
      </c>
      <c r="BD129" s="169"/>
      <c r="BE129" s="175"/>
      <c r="BF129" s="186" t="s">
        <v>156</v>
      </c>
      <c r="BG129" s="176"/>
      <c r="BH129" s="175"/>
      <c r="BI129" s="185" t="s">
        <v>156</v>
      </c>
      <c r="BJ129" s="20"/>
      <c r="BK129" s="175"/>
      <c r="BL129" s="179" t="s">
        <v>156</v>
      </c>
      <c r="BM129" s="176"/>
      <c r="BN129" s="175"/>
      <c r="BO129" s="185" t="s">
        <v>156</v>
      </c>
      <c r="BP129" s="20"/>
      <c r="BQ129" s="175"/>
      <c r="BR129" s="185" t="s">
        <v>156</v>
      </c>
      <c r="BS129" s="20"/>
      <c r="BT129" s="175"/>
      <c r="BU129" s="185" t="s">
        <v>156</v>
      </c>
      <c r="BV129" s="20"/>
      <c r="BW129" s="175"/>
      <c r="BX129" s="185" t="s">
        <v>156</v>
      </c>
      <c r="BY129" s="20"/>
      <c r="BZ129" s="175"/>
      <c r="CA129" s="185" t="s">
        <v>156</v>
      </c>
      <c r="CB129" s="20"/>
      <c r="CC129" s="175"/>
      <c r="CD129" s="185" t="s">
        <v>156</v>
      </c>
      <c r="CE129" s="20"/>
      <c r="CF129" s="175"/>
      <c r="CG129" s="159">
        <v>0</v>
      </c>
    </row>
    <row r="130" spans="1:85" s="18" customFormat="1" ht="14.25">
      <c r="A130" s="19" t="s">
        <v>309</v>
      </c>
      <c r="B130" s="19">
        <v>1262</v>
      </c>
      <c r="C130" s="19" t="s">
        <v>184</v>
      </c>
      <c r="D130" s="125">
        <v>2020</v>
      </c>
      <c r="E130" s="179" t="s">
        <v>155</v>
      </c>
      <c r="F130" s="169">
        <v>1456</v>
      </c>
      <c r="G130" s="170">
        <v>0.75</v>
      </c>
      <c r="H130" s="179" t="s">
        <v>156</v>
      </c>
      <c r="I130" s="19"/>
      <c r="J130" s="170"/>
      <c r="K130" s="179" t="s">
        <v>155</v>
      </c>
      <c r="L130" s="169">
        <v>442</v>
      </c>
      <c r="M130" s="170">
        <v>0.6470588235294118</v>
      </c>
      <c r="N130" s="179" t="s">
        <v>155</v>
      </c>
      <c r="O130" s="169">
        <v>130</v>
      </c>
      <c r="P130" s="170">
        <v>0.4</v>
      </c>
      <c r="Q130" s="179" t="s">
        <v>156</v>
      </c>
      <c r="R130" s="19"/>
      <c r="S130" s="170"/>
      <c r="T130" s="179" t="s">
        <v>155</v>
      </c>
      <c r="U130" s="169">
        <v>5720</v>
      </c>
      <c r="V130" s="170">
        <v>0.67272727272727273</v>
      </c>
      <c r="W130" s="179" t="s">
        <v>155</v>
      </c>
      <c r="X130" s="169">
        <v>17654</v>
      </c>
      <c r="Y130" s="170">
        <v>0.48306332842415317</v>
      </c>
      <c r="Z130" s="179" t="s">
        <v>156</v>
      </c>
      <c r="AA130" s="19"/>
      <c r="AB130" s="170"/>
      <c r="AC130" s="179" t="s">
        <v>156</v>
      </c>
      <c r="AD130" s="19"/>
      <c r="AE130" s="170"/>
      <c r="AF130" s="179" t="s">
        <v>155</v>
      </c>
      <c r="AG130" s="169">
        <v>1638</v>
      </c>
      <c r="AH130" s="170">
        <v>0.82539682539682535</v>
      </c>
      <c r="AI130" s="179" t="s">
        <v>155</v>
      </c>
      <c r="AJ130" s="169">
        <v>364</v>
      </c>
      <c r="AK130" s="170">
        <v>0.7857142857142857</v>
      </c>
      <c r="AL130" s="182" t="s">
        <v>155</v>
      </c>
      <c r="AM130" s="169">
        <v>1508</v>
      </c>
      <c r="AN130" s="170">
        <v>0.55172413793103448</v>
      </c>
      <c r="AO130" s="179" t="s">
        <v>156</v>
      </c>
      <c r="AP130" s="19"/>
      <c r="AQ130" s="170"/>
      <c r="AR130" s="84">
        <f t="shared" si="2"/>
        <v>28912</v>
      </c>
      <c r="AS130" s="164"/>
      <c r="AT130" s="183" t="s">
        <v>156</v>
      </c>
      <c r="AU130" s="169"/>
      <c r="AV130" s="161"/>
      <c r="AW130" s="179" t="s">
        <v>156</v>
      </c>
      <c r="AX130" s="169"/>
      <c r="AY130" s="173"/>
      <c r="AZ130" s="185" t="s">
        <v>156</v>
      </c>
      <c r="BA130" s="169"/>
      <c r="BB130" s="175"/>
      <c r="BC130" s="179" t="s">
        <v>156</v>
      </c>
      <c r="BD130" s="169"/>
      <c r="BE130" s="175"/>
      <c r="BF130" s="186" t="s">
        <v>156</v>
      </c>
      <c r="BG130" s="176"/>
      <c r="BH130" s="175"/>
      <c r="BI130" s="185" t="s">
        <v>156</v>
      </c>
      <c r="BJ130" s="20"/>
      <c r="BK130" s="175"/>
      <c r="BL130" s="179" t="s">
        <v>156</v>
      </c>
      <c r="BM130" s="176"/>
      <c r="BN130" s="175"/>
      <c r="BO130" s="185" t="s">
        <v>156</v>
      </c>
      <c r="BP130" s="20"/>
      <c r="BQ130" s="175"/>
      <c r="BR130" s="185" t="s">
        <v>156</v>
      </c>
      <c r="BS130" s="20"/>
      <c r="BT130" s="175"/>
      <c r="BU130" s="185" t="s">
        <v>156</v>
      </c>
      <c r="BV130" s="20"/>
      <c r="BW130" s="175"/>
      <c r="BX130" s="185" t="s">
        <v>156</v>
      </c>
      <c r="BY130" s="20"/>
      <c r="BZ130" s="175"/>
      <c r="CA130" s="185" t="s">
        <v>156</v>
      </c>
      <c r="CB130" s="20"/>
      <c r="CC130" s="175"/>
      <c r="CD130" s="185" t="s">
        <v>156</v>
      </c>
      <c r="CE130" s="20"/>
      <c r="CF130" s="175"/>
      <c r="CG130" s="159">
        <v>0</v>
      </c>
    </row>
    <row r="131" spans="1:85" s="18" customFormat="1" ht="14.25">
      <c r="A131" s="19" t="s">
        <v>310</v>
      </c>
      <c r="B131" s="19">
        <v>2085</v>
      </c>
      <c r="C131" s="19" t="s">
        <v>175</v>
      </c>
      <c r="D131" s="125">
        <v>2020</v>
      </c>
      <c r="E131" s="179" t="s">
        <v>156</v>
      </c>
      <c r="F131" s="19"/>
      <c r="G131" s="170"/>
      <c r="H131" s="179" t="s">
        <v>156</v>
      </c>
      <c r="I131" s="19"/>
      <c r="J131" s="170"/>
      <c r="K131" s="179" t="s">
        <v>155</v>
      </c>
      <c r="L131" s="169">
        <v>3444</v>
      </c>
      <c r="M131" s="170">
        <v>0.91869918699186992</v>
      </c>
      <c r="N131" s="179" t="s">
        <v>155</v>
      </c>
      <c r="O131" s="169">
        <v>14</v>
      </c>
      <c r="P131" s="170">
        <v>1</v>
      </c>
      <c r="Q131" s="179" t="s">
        <v>156</v>
      </c>
      <c r="R131" s="19"/>
      <c r="S131" s="170"/>
      <c r="T131" s="179" t="s">
        <v>155</v>
      </c>
      <c r="U131" s="169">
        <v>1956</v>
      </c>
      <c r="V131" s="170">
        <v>0.51533742331288346</v>
      </c>
      <c r="W131" s="179" t="s">
        <v>155</v>
      </c>
      <c r="X131" s="169">
        <v>12264</v>
      </c>
      <c r="Y131" s="170">
        <v>0.50456621004566216</v>
      </c>
      <c r="Z131" s="179" t="s">
        <v>156</v>
      </c>
      <c r="AA131" s="19"/>
      <c r="AB131" s="170"/>
      <c r="AC131" s="179" t="s">
        <v>156</v>
      </c>
      <c r="AD131" s="19"/>
      <c r="AE131" s="170"/>
      <c r="AF131" s="179" t="s">
        <v>155</v>
      </c>
      <c r="AG131" s="169">
        <v>1036</v>
      </c>
      <c r="AH131" s="170">
        <v>0.78378378378378377</v>
      </c>
      <c r="AI131" s="179" t="s">
        <v>155</v>
      </c>
      <c r="AJ131" s="169">
        <v>224</v>
      </c>
      <c r="AK131" s="170">
        <v>1</v>
      </c>
      <c r="AL131" s="182" t="s">
        <v>156</v>
      </c>
      <c r="AM131" s="169"/>
      <c r="AN131" s="170"/>
      <c r="AO131" s="179" t="s">
        <v>156</v>
      </c>
      <c r="AP131" s="19"/>
      <c r="AQ131" s="170"/>
      <c r="AR131" s="84">
        <f t="shared" ref="AR131:AR193" si="4">F131+I131+L131+O131+R131+U131+X131+AA131+AD131+AG131+AJ131+AM131+AP131</f>
        <v>18938</v>
      </c>
      <c r="AS131" s="164"/>
      <c r="AT131" s="183" t="s">
        <v>156</v>
      </c>
      <c r="AU131" s="169"/>
      <c r="AV131" s="161"/>
      <c r="AW131" s="179" t="s">
        <v>156</v>
      </c>
      <c r="AX131" s="169"/>
      <c r="AY131" s="173"/>
      <c r="AZ131" s="185" t="s">
        <v>156</v>
      </c>
      <c r="BA131" s="169"/>
      <c r="BB131" s="175"/>
      <c r="BC131" s="179" t="s">
        <v>156</v>
      </c>
      <c r="BD131" s="169"/>
      <c r="BE131" s="175"/>
      <c r="BF131" s="186" t="s">
        <v>156</v>
      </c>
      <c r="BG131" s="176"/>
      <c r="BH131" s="175"/>
      <c r="BI131" s="185" t="s">
        <v>156</v>
      </c>
      <c r="BJ131" s="20"/>
      <c r="BK131" s="175"/>
      <c r="BL131" s="179" t="s">
        <v>156</v>
      </c>
      <c r="BM131" s="176"/>
      <c r="BN131" s="175"/>
      <c r="BO131" s="185" t="s">
        <v>156</v>
      </c>
      <c r="BP131" s="20"/>
      <c r="BQ131" s="175"/>
      <c r="BR131" s="185" t="s">
        <v>156</v>
      </c>
      <c r="BS131" s="20"/>
      <c r="BT131" s="175"/>
      <c r="BU131" s="185" t="s">
        <v>156</v>
      </c>
      <c r="BV131" s="20"/>
      <c r="BW131" s="175"/>
      <c r="BX131" s="185" t="s">
        <v>156</v>
      </c>
      <c r="BY131" s="20"/>
      <c r="BZ131" s="175"/>
      <c r="CA131" s="185" t="s">
        <v>156</v>
      </c>
      <c r="CB131" s="20"/>
      <c r="CC131" s="175"/>
      <c r="CD131" s="185" t="s">
        <v>156</v>
      </c>
      <c r="CE131" s="20"/>
      <c r="CF131" s="175"/>
      <c r="CG131" s="159">
        <v>0</v>
      </c>
    </row>
    <row r="132" spans="1:85" s="18" customFormat="1" ht="14.25">
      <c r="A132" s="19" t="s">
        <v>311</v>
      </c>
      <c r="B132" s="19">
        <v>2580</v>
      </c>
      <c r="C132" s="19" t="s">
        <v>167</v>
      </c>
      <c r="D132" s="125">
        <v>2020</v>
      </c>
      <c r="E132" s="179" t="s">
        <v>155</v>
      </c>
      <c r="F132" s="169">
        <v>780</v>
      </c>
      <c r="G132" s="170">
        <v>0.6</v>
      </c>
      <c r="H132" s="179" t="s">
        <v>156</v>
      </c>
      <c r="I132" s="169"/>
      <c r="J132" s="170"/>
      <c r="K132" s="179" t="s">
        <v>155</v>
      </c>
      <c r="L132" s="169">
        <v>1040</v>
      </c>
      <c r="M132" s="170">
        <v>0.95</v>
      </c>
      <c r="N132" s="179" t="s">
        <v>156</v>
      </c>
      <c r="O132" s="169"/>
      <c r="P132" s="170"/>
      <c r="Q132" s="179" t="s">
        <v>156</v>
      </c>
      <c r="R132" s="169"/>
      <c r="S132" s="170"/>
      <c r="T132" s="179" t="s">
        <v>155</v>
      </c>
      <c r="U132" s="169">
        <v>6344</v>
      </c>
      <c r="V132" s="170">
        <v>0.59993694829760402</v>
      </c>
      <c r="W132" s="179" t="s">
        <v>155</v>
      </c>
      <c r="X132" s="169">
        <v>28392</v>
      </c>
      <c r="Y132" s="170">
        <v>0.59999295576218659</v>
      </c>
      <c r="Z132" s="179" t="s">
        <v>156</v>
      </c>
      <c r="AA132" s="169"/>
      <c r="AB132" s="170"/>
      <c r="AC132" s="179" t="s">
        <v>156</v>
      </c>
      <c r="AD132" s="169"/>
      <c r="AE132" s="170"/>
      <c r="AF132" s="179" t="s">
        <v>156</v>
      </c>
      <c r="AG132" s="169"/>
      <c r="AH132" s="170"/>
      <c r="AI132" s="179" t="s">
        <v>156</v>
      </c>
      <c r="AJ132" s="169"/>
      <c r="AK132" s="170"/>
      <c r="AL132" s="182" t="s">
        <v>155</v>
      </c>
      <c r="AM132" s="169">
        <v>234</v>
      </c>
      <c r="AN132" s="170">
        <v>0.1111111111111111</v>
      </c>
      <c r="AO132" s="179" t="s">
        <v>156</v>
      </c>
      <c r="AP132" s="169"/>
      <c r="AQ132" s="170"/>
      <c r="AR132" s="84">
        <f t="shared" si="4"/>
        <v>36790</v>
      </c>
      <c r="AS132" s="164"/>
      <c r="AT132" s="183" t="s">
        <v>156</v>
      </c>
      <c r="AU132" s="169"/>
      <c r="AV132" s="160"/>
      <c r="AW132" s="179" t="s">
        <v>156</v>
      </c>
      <c r="AX132" s="169"/>
      <c r="AY132" s="173"/>
      <c r="AZ132" s="181" t="s">
        <v>155</v>
      </c>
      <c r="BA132" s="169">
        <v>552</v>
      </c>
      <c r="BB132" s="175">
        <v>0.5</v>
      </c>
      <c r="BC132" s="179" t="s">
        <v>156</v>
      </c>
      <c r="BD132" s="169"/>
      <c r="BE132" s="175"/>
      <c r="BF132" s="181" t="s">
        <v>156</v>
      </c>
      <c r="BG132" s="176"/>
      <c r="BH132" s="175"/>
      <c r="BI132" s="181" t="s">
        <v>156</v>
      </c>
      <c r="BJ132" s="20"/>
      <c r="BK132" s="175"/>
      <c r="BL132" s="179" t="s">
        <v>156</v>
      </c>
      <c r="BM132" s="176"/>
      <c r="BN132" s="175"/>
      <c r="BO132" s="181" t="s">
        <v>156</v>
      </c>
      <c r="BP132" s="20"/>
      <c r="BQ132" s="175"/>
      <c r="BR132" s="181" t="s">
        <v>156</v>
      </c>
      <c r="BS132" s="20"/>
      <c r="BT132" s="175"/>
      <c r="BU132" s="181" t="s">
        <v>155</v>
      </c>
      <c r="BV132" s="19">
        <v>21</v>
      </c>
      <c r="BW132" s="167" t="s">
        <v>161</v>
      </c>
      <c r="BX132" s="181" t="s">
        <v>156</v>
      </c>
      <c r="BY132" s="20"/>
      <c r="BZ132" s="175"/>
      <c r="CA132" s="181" t="s">
        <v>156</v>
      </c>
      <c r="CB132" s="20"/>
      <c r="CC132" s="175"/>
      <c r="CD132" s="181" t="s">
        <v>156</v>
      </c>
      <c r="CE132" s="20"/>
      <c r="CF132" s="175"/>
      <c r="CG132" s="159">
        <f t="shared" ref="CG132:CG193" si="5">AU132+AX132+BA132+BD132+BG132+BJ132+BM132+BP132+BS132+BV132+BY132+CB132+CE132</f>
        <v>573</v>
      </c>
    </row>
    <row r="133" spans="1:85" s="18" customFormat="1" ht="14.25">
      <c r="A133" s="19" t="s">
        <v>312</v>
      </c>
      <c r="B133" s="19">
        <v>1281</v>
      </c>
      <c r="C133" s="19" t="s">
        <v>184</v>
      </c>
      <c r="D133" s="125">
        <v>2020</v>
      </c>
      <c r="E133" s="179" t="s">
        <v>155</v>
      </c>
      <c r="F133" s="169">
        <v>226</v>
      </c>
      <c r="G133" s="170">
        <v>0.75663716814159288</v>
      </c>
      <c r="H133" s="179" t="s">
        <v>155</v>
      </c>
      <c r="I133" s="169">
        <v>42</v>
      </c>
      <c r="J133" s="170">
        <v>0.73809523809523814</v>
      </c>
      <c r="K133" s="179" t="s">
        <v>155</v>
      </c>
      <c r="L133" s="169">
        <v>228</v>
      </c>
      <c r="M133" s="170">
        <v>0.88157894736842102</v>
      </c>
      <c r="N133" s="179" t="s">
        <v>155</v>
      </c>
      <c r="O133" s="169">
        <v>58</v>
      </c>
      <c r="P133" s="170">
        <v>0.25862068965517243</v>
      </c>
      <c r="Q133" s="179" t="s">
        <v>156</v>
      </c>
      <c r="R133" s="19"/>
      <c r="S133" s="170"/>
      <c r="T133" s="179" t="s">
        <v>155</v>
      </c>
      <c r="U133" s="169">
        <v>840</v>
      </c>
      <c r="V133" s="170">
        <v>0.55119047619047623</v>
      </c>
      <c r="W133" s="179" t="s">
        <v>155</v>
      </c>
      <c r="X133" s="169">
        <v>781</v>
      </c>
      <c r="Y133" s="170">
        <v>0.70934699103713184</v>
      </c>
      <c r="Z133" s="179" t="s">
        <v>155</v>
      </c>
      <c r="AA133" s="169">
        <v>5</v>
      </c>
      <c r="AB133" s="170">
        <v>0.8</v>
      </c>
      <c r="AC133" s="179" t="s">
        <v>156</v>
      </c>
      <c r="AD133" s="19"/>
      <c r="AE133" s="170"/>
      <c r="AF133" s="179" t="s">
        <v>155</v>
      </c>
      <c r="AG133" s="169">
        <v>216</v>
      </c>
      <c r="AH133" s="170">
        <v>0.72685185185185186</v>
      </c>
      <c r="AI133" s="179" t="s">
        <v>156</v>
      </c>
      <c r="AJ133" s="19"/>
      <c r="AK133" s="170"/>
      <c r="AL133" s="182" t="s">
        <v>156</v>
      </c>
      <c r="AM133" s="169"/>
      <c r="AN133" s="170"/>
      <c r="AO133" s="179" t="s">
        <v>156</v>
      </c>
      <c r="AP133" s="19"/>
      <c r="AQ133" s="170"/>
      <c r="AR133" s="84">
        <f t="shared" si="4"/>
        <v>2396</v>
      </c>
      <c r="AS133" s="164"/>
      <c r="AT133" s="183" t="s">
        <v>156</v>
      </c>
      <c r="AU133" s="169"/>
      <c r="AV133" s="160"/>
      <c r="AW133" s="179" t="s">
        <v>156</v>
      </c>
      <c r="AX133" s="169"/>
      <c r="AY133" s="173"/>
      <c r="AZ133" s="185" t="s">
        <v>156</v>
      </c>
      <c r="BA133" s="169"/>
      <c r="BB133" s="175"/>
      <c r="BC133" s="179" t="s">
        <v>156</v>
      </c>
      <c r="BD133" s="169"/>
      <c r="BE133" s="175"/>
      <c r="BF133" s="186" t="s">
        <v>156</v>
      </c>
      <c r="BG133" s="176"/>
      <c r="BH133" s="175"/>
      <c r="BI133" s="185" t="s">
        <v>156</v>
      </c>
      <c r="BJ133" s="20"/>
      <c r="BK133" s="175"/>
      <c r="BL133" s="179" t="s">
        <v>156</v>
      </c>
      <c r="BM133" s="176"/>
      <c r="BN133" s="175"/>
      <c r="BO133" s="185" t="s">
        <v>156</v>
      </c>
      <c r="BP133" s="20"/>
      <c r="BQ133" s="175"/>
      <c r="BR133" s="185" t="s">
        <v>156</v>
      </c>
      <c r="BS133" s="20"/>
      <c r="BT133" s="175"/>
      <c r="BU133" s="185" t="s">
        <v>156</v>
      </c>
      <c r="BV133" s="20"/>
      <c r="BW133" s="175"/>
      <c r="BX133" s="185" t="s">
        <v>156</v>
      </c>
      <c r="BY133" s="20"/>
      <c r="BZ133" s="175"/>
      <c r="CA133" s="185" t="s">
        <v>156</v>
      </c>
      <c r="CB133" s="20"/>
      <c r="CC133" s="175"/>
      <c r="CD133" s="185" t="s">
        <v>156</v>
      </c>
      <c r="CE133" s="20"/>
      <c r="CF133" s="175"/>
      <c r="CG133" s="159">
        <v>0</v>
      </c>
    </row>
    <row r="134" spans="1:85" s="18" customFormat="1" ht="14.25">
      <c r="A134" s="19" t="s">
        <v>313</v>
      </c>
      <c r="B134" s="19">
        <v>2481</v>
      </c>
      <c r="C134" s="19" t="s">
        <v>180</v>
      </c>
      <c r="D134" s="125">
        <v>2020</v>
      </c>
      <c r="E134" s="179" t="s">
        <v>156</v>
      </c>
      <c r="F134" s="19"/>
      <c r="G134" s="170"/>
      <c r="H134" s="179" t="s">
        <v>156</v>
      </c>
      <c r="I134" s="19"/>
      <c r="J134" s="170"/>
      <c r="K134" s="179" t="s">
        <v>156</v>
      </c>
      <c r="L134" s="19"/>
      <c r="M134" s="170"/>
      <c r="N134" s="179" t="s">
        <v>156</v>
      </c>
      <c r="O134" s="19"/>
      <c r="P134" s="170"/>
      <c r="Q134" s="179" t="s">
        <v>156</v>
      </c>
      <c r="R134" s="19"/>
      <c r="S134" s="170"/>
      <c r="T134" s="179" t="s">
        <v>155</v>
      </c>
      <c r="U134" s="169">
        <v>1350</v>
      </c>
      <c r="V134" s="170">
        <v>0.57777777777777772</v>
      </c>
      <c r="W134" s="179" t="s">
        <v>155</v>
      </c>
      <c r="X134" s="169">
        <v>7392</v>
      </c>
      <c r="Y134" s="170">
        <v>0.5580357142857143</v>
      </c>
      <c r="Z134" s="179" t="s">
        <v>156</v>
      </c>
      <c r="AA134" s="19"/>
      <c r="AB134" s="170"/>
      <c r="AC134" s="179" t="s">
        <v>156</v>
      </c>
      <c r="AD134" s="19"/>
      <c r="AE134" s="170"/>
      <c r="AF134" s="179" t="s">
        <v>156</v>
      </c>
      <c r="AG134" s="19"/>
      <c r="AH134" s="170"/>
      <c r="AI134" s="179" t="s">
        <v>156</v>
      </c>
      <c r="AJ134" s="19"/>
      <c r="AK134" s="170"/>
      <c r="AL134" s="182" t="s">
        <v>156</v>
      </c>
      <c r="AM134" s="169"/>
      <c r="AN134" s="170"/>
      <c r="AO134" s="179" t="s">
        <v>156</v>
      </c>
      <c r="AP134" s="19"/>
      <c r="AQ134" s="170"/>
      <c r="AR134" s="84">
        <f t="shared" si="4"/>
        <v>8742</v>
      </c>
      <c r="AS134" s="164"/>
      <c r="AT134" s="183" t="s">
        <v>156</v>
      </c>
      <c r="AU134" s="169"/>
      <c r="AV134" s="160"/>
      <c r="AW134" s="179" t="s">
        <v>156</v>
      </c>
      <c r="AX134" s="169"/>
      <c r="AY134" s="173"/>
      <c r="AZ134" s="185" t="s">
        <v>156</v>
      </c>
      <c r="BA134" s="169"/>
      <c r="BB134" s="175"/>
      <c r="BC134" s="179" t="s">
        <v>156</v>
      </c>
      <c r="BD134" s="169"/>
      <c r="BE134" s="175"/>
      <c r="BF134" s="186" t="s">
        <v>156</v>
      </c>
      <c r="BG134" s="176"/>
      <c r="BH134" s="175"/>
      <c r="BI134" s="185" t="s">
        <v>156</v>
      </c>
      <c r="BJ134" s="20"/>
      <c r="BK134" s="175"/>
      <c r="BL134" s="179" t="s">
        <v>156</v>
      </c>
      <c r="BM134" s="176"/>
      <c r="BN134" s="175"/>
      <c r="BO134" s="185" t="s">
        <v>156</v>
      </c>
      <c r="BP134" s="20"/>
      <c r="BQ134" s="175"/>
      <c r="BR134" s="185" t="s">
        <v>156</v>
      </c>
      <c r="BS134" s="20"/>
      <c r="BT134" s="175"/>
      <c r="BU134" s="185" t="s">
        <v>156</v>
      </c>
      <c r="BV134" s="20"/>
      <c r="BW134" s="175"/>
      <c r="BX134" s="185" t="s">
        <v>156</v>
      </c>
      <c r="BY134" s="20"/>
      <c r="BZ134" s="175"/>
      <c r="CA134" s="185" t="s">
        <v>156</v>
      </c>
      <c r="CB134" s="20"/>
      <c r="CC134" s="175"/>
      <c r="CD134" s="185" t="s">
        <v>156</v>
      </c>
      <c r="CE134" s="20"/>
      <c r="CF134" s="175"/>
      <c r="CG134" s="159">
        <v>0</v>
      </c>
    </row>
    <row r="135" spans="1:85" s="18" customFormat="1" ht="14.25">
      <c r="A135" s="19" t="s">
        <v>314</v>
      </c>
      <c r="B135" s="19">
        <v>1484</v>
      </c>
      <c r="C135" s="19" t="s">
        <v>152</v>
      </c>
      <c r="D135" s="125">
        <v>2020</v>
      </c>
      <c r="E135" s="179" t="s">
        <v>156</v>
      </c>
      <c r="F135" s="19"/>
      <c r="G135" s="170"/>
      <c r="H135" s="179" t="s">
        <v>156</v>
      </c>
      <c r="I135" s="19"/>
      <c r="J135" s="170"/>
      <c r="K135" s="179" t="s">
        <v>155</v>
      </c>
      <c r="L135" s="169">
        <v>3986</v>
      </c>
      <c r="M135" s="170">
        <v>0.984194681384847</v>
      </c>
      <c r="N135" s="179" t="s">
        <v>156</v>
      </c>
      <c r="O135" s="19"/>
      <c r="P135" s="170"/>
      <c r="Q135" s="179" t="s">
        <v>156</v>
      </c>
      <c r="R135" s="19"/>
      <c r="S135" s="170"/>
      <c r="T135" s="179" t="s">
        <v>155</v>
      </c>
      <c r="U135" s="169">
        <v>2496</v>
      </c>
      <c r="V135" s="170">
        <v>0.81610576923076927</v>
      </c>
      <c r="W135" s="179" t="s">
        <v>155</v>
      </c>
      <c r="X135" s="169">
        <v>2697</v>
      </c>
      <c r="Y135" s="170">
        <v>0.47868001483129402</v>
      </c>
      <c r="Z135" s="179" t="s">
        <v>156</v>
      </c>
      <c r="AA135" s="19"/>
      <c r="AB135" s="170"/>
      <c r="AC135" s="179" t="s">
        <v>156</v>
      </c>
      <c r="AD135" s="19"/>
      <c r="AE135" s="170"/>
      <c r="AF135" s="179" t="s">
        <v>156</v>
      </c>
      <c r="AG135" s="19"/>
      <c r="AH135" s="170"/>
      <c r="AI135" s="179" t="s">
        <v>156</v>
      </c>
      <c r="AJ135" s="19"/>
      <c r="AK135" s="170"/>
      <c r="AL135" s="182" t="s">
        <v>156</v>
      </c>
      <c r="AM135" s="169"/>
      <c r="AN135" s="170"/>
      <c r="AO135" s="179" t="s">
        <v>156</v>
      </c>
      <c r="AP135" s="19"/>
      <c r="AQ135" s="170"/>
      <c r="AR135" s="84">
        <f t="shared" si="4"/>
        <v>9179</v>
      </c>
      <c r="AS135" s="164"/>
      <c r="AT135" s="183" t="s">
        <v>156</v>
      </c>
      <c r="AU135" s="169"/>
      <c r="AV135" s="160"/>
      <c r="AW135" s="179" t="s">
        <v>156</v>
      </c>
      <c r="AX135" s="169"/>
      <c r="AY135" s="173"/>
      <c r="AZ135" s="181" t="s">
        <v>156</v>
      </c>
      <c r="BA135" s="169"/>
      <c r="BB135" s="175"/>
      <c r="BC135" s="179" t="s">
        <v>156</v>
      </c>
      <c r="BD135" s="169"/>
      <c r="BE135" s="175"/>
      <c r="BF135" s="181" t="s">
        <v>156</v>
      </c>
      <c r="BG135" s="176"/>
      <c r="BH135" s="175"/>
      <c r="BI135" s="181" t="s">
        <v>155</v>
      </c>
      <c r="BJ135" s="19">
        <v>6</v>
      </c>
      <c r="BK135" s="167" t="s">
        <v>161</v>
      </c>
      <c r="BL135" s="179" t="s">
        <v>156</v>
      </c>
      <c r="BM135" s="176"/>
      <c r="BN135" s="175"/>
      <c r="BO135" s="181" t="s">
        <v>156</v>
      </c>
      <c r="BP135" s="20"/>
      <c r="BQ135" s="175"/>
      <c r="BR135" s="181" t="s">
        <v>156</v>
      </c>
      <c r="BS135" s="20"/>
      <c r="BT135" s="175"/>
      <c r="BU135" s="181" t="s">
        <v>156</v>
      </c>
      <c r="BV135" s="20"/>
      <c r="BW135" s="175"/>
      <c r="BX135" s="181" t="s">
        <v>156</v>
      </c>
      <c r="BY135" s="20"/>
      <c r="BZ135" s="175"/>
      <c r="CA135" s="181" t="s">
        <v>156</v>
      </c>
      <c r="CB135" s="20"/>
      <c r="CC135" s="175"/>
      <c r="CD135" s="181" t="s">
        <v>156</v>
      </c>
      <c r="CE135" s="20"/>
      <c r="CF135" s="175"/>
      <c r="CG135" s="159">
        <f t="shared" si="5"/>
        <v>6</v>
      </c>
    </row>
    <row r="136" spans="1:85" s="18" customFormat="1" ht="14.25">
      <c r="A136" s="19" t="s">
        <v>315</v>
      </c>
      <c r="B136" s="19">
        <v>1280</v>
      </c>
      <c r="C136" s="19" t="s">
        <v>184</v>
      </c>
      <c r="D136" s="125">
        <v>2020</v>
      </c>
      <c r="E136" s="179" t="s">
        <v>155</v>
      </c>
      <c r="F136" s="169">
        <v>6055</v>
      </c>
      <c r="G136" s="170">
        <v>0.75144508670520227</v>
      </c>
      <c r="H136" s="179" t="s">
        <v>156</v>
      </c>
      <c r="I136" s="19"/>
      <c r="J136" s="170"/>
      <c r="K136" s="179" t="s">
        <v>155</v>
      </c>
      <c r="L136" s="169">
        <v>10395</v>
      </c>
      <c r="M136" s="170">
        <v>0.84848484848484851</v>
      </c>
      <c r="N136" s="179" t="s">
        <v>155</v>
      </c>
      <c r="O136" s="169">
        <v>3045</v>
      </c>
      <c r="P136" s="170">
        <v>0.45977011494252873</v>
      </c>
      <c r="Q136" s="179" t="s">
        <v>155</v>
      </c>
      <c r="R136" s="169">
        <v>1260</v>
      </c>
      <c r="S136" s="170">
        <v>0.46031746031746029</v>
      </c>
      <c r="T136" s="179" t="s">
        <v>155</v>
      </c>
      <c r="U136" s="169">
        <v>13615</v>
      </c>
      <c r="V136" s="170">
        <v>0.58002203452074919</v>
      </c>
      <c r="W136" s="179" t="s">
        <v>155</v>
      </c>
      <c r="X136" s="169">
        <v>95935</v>
      </c>
      <c r="Y136" s="170">
        <v>0.58000729660707773</v>
      </c>
      <c r="Z136" s="179" t="s">
        <v>156</v>
      </c>
      <c r="AA136" s="19"/>
      <c r="AB136" s="170"/>
      <c r="AC136" s="179" t="s">
        <v>156</v>
      </c>
      <c r="AD136" s="19"/>
      <c r="AE136" s="170"/>
      <c r="AF136" s="179" t="s">
        <v>155</v>
      </c>
      <c r="AG136" s="169">
        <v>6370</v>
      </c>
      <c r="AH136" s="170">
        <v>0.5800627943485086</v>
      </c>
      <c r="AI136" s="179" t="s">
        <v>155</v>
      </c>
      <c r="AJ136" s="169">
        <v>1050</v>
      </c>
      <c r="AK136" s="170">
        <v>0.6</v>
      </c>
      <c r="AL136" s="182" t="s">
        <v>156</v>
      </c>
      <c r="AM136" s="169"/>
      <c r="AN136" s="170"/>
      <c r="AO136" s="179" t="s">
        <v>155</v>
      </c>
      <c r="AP136" s="169">
        <v>5040</v>
      </c>
      <c r="AQ136" s="170">
        <v>0.54007936507936505</v>
      </c>
      <c r="AR136" s="84">
        <f t="shared" si="4"/>
        <v>142765</v>
      </c>
      <c r="AS136" s="164"/>
      <c r="AT136" s="183" t="s">
        <v>156</v>
      </c>
      <c r="AU136" s="169"/>
      <c r="AV136" s="160"/>
      <c r="AW136" s="179" t="s">
        <v>156</v>
      </c>
      <c r="AX136" s="169"/>
      <c r="AY136" s="173"/>
      <c r="AZ136" s="181" t="s">
        <v>156</v>
      </c>
      <c r="BA136" s="169"/>
      <c r="BB136" s="175"/>
      <c r="BC136" s="179" t="s">
        <v>156</v>
      </c>
      <c r="BD136" s="169"/>
      <c r="BE136" s="175"/>
      <c r="BF136" s="181" t="s">
        <v>156</v>
      </c>
      <c r="BG136" s="176"/>
      <c r="BH136" s="175"/>
      <c r="BI136" s="181" t="s">
        <v>156</v>
      </c>
      <c r="BJ136" s="20"/>
      <c r="BK136" s="175"/>
      <c r="BL136" s="179" t="s">
        <v>156</v>
      </c>
      <c r="BM136" s="176"/>
      <c r="BN136" s="175"/>
      <c r="BO136" s="181" t="s">
        <v>156</v>
      </c>
      <c r="BP136" s="20"/>
      <c r="BQ136" s="175"/>
      <c r="BR136" s="181" t="s">
        <v>156</v>
      </c>
      <c r="BS136" s="20"/>
      <c r="BT136" s="175"/>
      <c r="BU136" s="181" t="s">
        <v>156</v>
      </c>
      <c r="BV136" s="20"/>
      <c r="BW136" s="175"/>
      <c r="BX136" s="181" t="s">
        <v>156</v>
      </c>
      <c r="BY136" s="20"/>
      <c r="BZ136" s="175"/>
      <c r="CA136" s="181" t="s">
        <v>156</v>
      </c>
      <c r="CB136" s="20"/>
      <c r="CC136" s="175"/>
      <c r="CD136" s="181" t="s">
        <v>155</v>
      </c>
      <c r="CE136" s="19">
        <v>2800</v>
      </c>
      <c r="CF136" s="167" t="s">
        <v>161</v>
      </c>
      <c r="CG136" s="159">
        <f t="shared" si="5"/>
        <v>2800</v>
      </c>
    </row>
    <row r="137" spans="1:85" s="18" customFormat="1" ht="14.25">
      <c r="A137" s="19" t="s">
        <v>316</v>
      </c>
      <c r="B137" s="19">
        <v>2023</v>
      </c>
      <c r="C137" s="19" t="s">
        <v>175</v>
      </c>
      <c r="D137" s="125">
        <v>2020</v>
      </c>
      <c r="E137" s="179" t="s">
        <v>515</v>
      </c>
      <c r="F137" s="169"/>
      <c r="G137" s="175"/>
      <c r="H137" s="179" t="s">
        <v>515</v>
      </c>
      <c r="I137" s="169"/>
      <c r="J137" s="175"/>
      <c r="K137" s="179" t="s">
        <v>515</v>
      </c>
      <c r="L137" s="169"/>
      <c r="M137" s="175"/>
      <c r="N137" s="179" t="s">
        <v>515</v>
      </c>
      <c r="O137" s="169"/>
      <c r="P137" s="175"/>
      <c r="Q137" s="179" t="s">
        <v>515</v>
      </c>
      <c r="R137" s="169"/>
      <c r="S137" s="175"/>
      <c r="T137" s="179" t="s">
        <v>515</v>
      </c>
      <c r="U137" s="169"/>
      <c r="V137" s="175"/>
      <c r="W137" s="179" t="s">
        <v>515</v>
      </c>
      <c r="X137" s="169"/>
      <c r="Y137" s="175"/>
      <c r="Z137" s="179" t="s">
        <v>515</v>
      </c>
      <c r="AA137" s="169"/>
      <c r="AB137" s="175"/>
      <c r="AC137" s="179" t="s">
        <v>515</v>
      </c>
      <c r="AD137" s="169"/>
      <c r="AE137" s="175"/>
      <c r="AF137" s="179" t="s">
        <v>515</v>
      </c>
      <c r="AG137" s="169"/>
      <c r="AH137" s="175"/>
      <c r="AI137" s="179" t="s">
        <v>515</v>
      </c>
      <c r="AJ137" s="169"/>
      <c r="AK137" s="175"/>
      <c r="AL137" s="179" t="s">
        <v>515</v>
      </c>
      <c r="AM137" s="169"/>
      <c r="AN137" s="175"/>
      <c r="AO137" s="179" t="s">
        <v>515</v>
      </c>
      <c r="AP137" s="169"/>
      <c r="AQ137" s="175"/>
      <c r="AR137" s="157" t="s">
        <v>515</v>
      </c>
      <c r="AS137" s="164"/>
      <c r="AT137" s="183" t="s">
        <v>515</v>
      </c>
      <c r="AU137" s="169"/>
      <c r="AV137" s="160"/>
      <c r="AW137" s="179" t="s">
        <v>515</v>
      </c>
      <c r="AX137" s="169"/>
      <c r="AY137" s="173"/>
      <c r="AZ137" s="179" t="s">
        <v>515</v>
      </c>
      <c r="BA137" s="169"/>
      <c r="BB137" s="175"/>
      <c r="BC137" s="179" t="s">
        <v>515</v>
      </c>
      <c r="BD137" s="169"/>
      <c r="BE137" s="175"/>
      <c r="BF137" s="179" t="s">
        <v>515</v>
      </c>
      <c r="BG137" s="176"/>
      <c r="BH137" s="175"/>
      <c r="BI137" s="179" t="s">
        <v>515</v>
      </c>
      <c r="BJ137" s="20"/>
      <c r="BK137" s="175"/>
      <c r="BL137" s="179" t="s">
        <v>515</v>
      </c>
      <c r="BM137" s="19"/>
      <c r="BN137" s="175"/>
      <c r="BO137" s="179" t="s">
        <v>515</v>
      </c>
      <c r="BP137" s="20"/>
      <c r="BQ137" s="175"/>
      <c r="BR137" s="179" t="s">
        <v>515</v>
      </c>
      <c r="BS137" s="20"/>
      <c r="BT137" s="175"/>
      <c r="BU137" s="179" t="s">
        <v>515</v>
      </c>
      <c r="BV137" s="20"/>
      <c r="BW137" s="175"/>
      <c r="BX137" s="179" t="s">
        <v>515</v>
      </c>
      <c r="BY137" s="20"/>
      <c r="BZ137" s="175"/>
      <c r="CA137" s="179" t="s">
        <v>515</v>
      </c>
      <c r="CB137" s="19"/>
      <c r="CC137" s="175"/>
      <c r="CD137" s="179" t="s">
        <v>515</v>
      </c>
      <c r="CE137" s="20"/>
      <c r="CF137" s="175"/>
      <c r="CG137" s="171" t="s">
        <v>515</v>
      </c>
    </row>
    <row r="138" spans="1:85" s="18" customFormat="1" ht="14.25">
      <c r="A138" s="19" t="s">
        <v>317</v>
      </c>
      <c r="B138" s="19">
        <v>2418</v>
      </c>
      <c r="C138" s="19" t="s">
        <v>180</v>
      </c>
      <c r="D138" s="125">
        <v>2020</v>
      </c>
      <c r="E138" s="179" t="s">
        <v>155</v>
      </c>
      <c r="F138" s="169">
        <v>378</v>
      </c>
      <c r="G138" s="170">
        <v>8.9947089947089942E-2</v>
      </c>
      <c r="H138" s="179" t="s">
        <v>156</v>
      </c>
      <c r="I138" s="19"/>
      <c r="J138" s="170"/>
      <c r="K138" s="179" t="s">
        <v>155</v>
      </c>
      <c r="L138" s="169">
        <v>170</v>
      </c>
      <c r="M138" s="170">
        <v>0.93529411764705883</v>
      </c>
      <c r="N138" s="179" t="s">
        <v>155</v>
      </c>
      <c r="O138" s="169">
        <v>68</v>
      </c>
      <c r="P138" s="170">
        <v>0.5</v>
      </c>
      <c r="Q138" s="179" t="s">
        <v>156</v>
      </c>
      <c r="R138" s="19"/>
      <c r="S138" s="170"/>
      <c r="T138" s="179" t="s">
        <v>155</v>
      </c>
      <c r="U138" s="169">
        <v>1086</v>
      </c>
      <c r="V138" s="170">
        <v>0.58655616942909761</v>
      </c>
      <c r="W138" s="179" t="s">
        <v>155</v>
      </c>
      <c r="X138" s="169">
        <v>2760</v>
      </c>
      <c r="Y138" s="170">
        <v>0.6</v>
      </c>
      <c r="Z138" s="179" t="s">
        <v>156</v>
      </c>
      <c r="AA138" s="19"/>
      <c r="AB138" s="170"/>
      <c r="AC138" s="179" t="s">
        <v>156</v>
      </c>
      <c r="AD138" s="19"/>
      <c r="AE138" s="170"/>
      <c r="AF138" s="179" t="s">
        <v>156</v>
      </c>
      <c r="AG138" s="19"/>
      <c r="AH138" s="170"/>
      <c r="AI138" s="179" t="s">
        <v>156</v>
      </c>
      <c r="AJ138" s="19"/>
      <c r="AK138" s="170"/>
      <c r="AL138" s="182" t="s">
        <v>156</v>
      </c>
      <c r="AM138" s="169"/>
      <c r="AN138" s="170"/>
      <c r="AO138" s="179" t="s">
        <v>156</v>
      </c>
      <c r="AP138" s="19"/>
      <c r="AQ138" s="170"/>
      <c r="AR138" s="84">
        <f t="shared" si="4"/>
        <v>4462</v>
      </c>
      <c r="AS138" s="164"/>
      <c r="AT138" s="183" t="s">
        <v>155</v>
      </c>
      <c r="AU138" s="169">
        <v>270</v>
      </c>
      <c r="AV138" s="161">
        <v>0.32962962962962961</v>
      </c>
      <c r="AW138" s="179" t="s">
        <v>155</v>
      </c>
      <c r="AX138" s="169">
        <v>100</v>
      </c>
      <c r="AY138" s="175">
        <v>0.46</v>
      </c>
      <c r="AZ138" s="181" t="s">
        <v>156</v>
      </c>
      <c r="BA138" s="169"/>
      <c r="BB138" s="175"/>
      <c r="BC138" s="179" t="s">
        <v>156</v>
      </c>
      <c r="BD138" s="169"/>
      <c r="BE138" s="175"/>
      <c r="BF138" s="181" t="s">
        <v>155</v>
      </c>
      <c r="BG138" s="172" t="s">
        <v>515</v>
      </c>
      <c r="BH138" s="175"/>
      <c r="BI138" s="181" t="s">
        <v>155</v>
      </c>
      <c r="BJ138" s="19">
        <v>40</v>
      </c>
      <c r="BK138" s="175">
        <v>0.75</v>
      </c>
      <c r="BL138" s="179" t="s">
        <v>155</v>
      </c>
      <c r="BM138" s="19">
        <v>14</v>
      </c>
      <c r="BN138" s="175">
        <v>0.5714285714285714</v>
      </c>
      <c r="BO138" s="181" t="s">
        <v>156</v>
      </c>
      <c r="BP138" s="20"/>
      <c r="BQ138" s="175"/>
      <c r="BR138" s="181" t="s">
        <v>156</v>
      </c>
      <c r="BS138" s="20"/>
      <c r="BT138" s="175"/>
      <c r="BU138" s="181" t="s">
        <v>155</v>
      </c>
      <c r="BV138" s="19">
        <v>30</v>
      </c>
      <c r="BW138" s="175">
        <v>0.66666666666666663</v>
      </c>
      <c r="BX138" s="181" t="s">
        <v>156</v>
      </c>
      <c r="BY138" s="20"/>
      <c r="BZ138" s="175"/>
      <c r="CA138" s="181" t="s">
        <v>156</v>
      </c>
      <c r="CB138" s="20"/>
      <c r="CC138" s="175"/>
      <c r="CD138" s="181" t="s">
        <v>155</v>
      </c>
      <c r="CE138" s="19">
        <v>21</v>
      </c>
      <c r="CF138" s="175">
        <v>0.5714285714285714</v>
      </c>
      <c r="CG138" s="159">
        <v>475</v>
      </c>
    </row>
    <row r="139" spans="1:85" s="18" customFormat="1" ht="14.25">
      <c r="A139" s="19" t="s">
        <v>318</v>
      </c>
      <c r="B139" s="19">
        <v>1493</v>
      </c>
      <c r="C139" s="19" t="s">
        <v>152</v>
      </c>
      <c r="D139" s="125">
        <v>2020</v>
      </c>
      <c r="E139" s="179" t="s">
        <v>515</v>
      </c>
      <c r="F139" s="169"/>
      <c r="G139" s="175"/>
      <c r="H139" s="179" t="s">
        <v>515</v>
      </c>
      <c r="I139" s="169"/>
      <c r="J139" s="175"/>
      <c r="K139" s="179" t="s">
        <v>515</v>
      </c>
      <c r="L139" s="169"/>
      <c r="M139" s="175"/>
      <c r="N139" s="179" t="s">
        <v>515</v>
      </c>
      <c r="O139" s="169"/>
      <c r="P139" s="175"/>
      <c r="Q139" s="179" t="s">
        <v>515</v>
      </c>
      <c r="R139" s="169"/>
      <c r="S139" s="175"/>
      <c r="T139" s="179" t="s">
        <v>515</v>
      </c>
      <c r="U139" s="169"/>
      <c r="V139" s="175"/>
      <c r="W139" s="179" t="s">
        <v>515</v>
      </c>
      <c r="X139" s="169"/>
      <c r="Y139" s="175"/>
      <c r="Z139" s="179" t="s">
        <v>515</v>
      </c>
      <c r="AA139" s="169"/>
      <c r="AB139" s="175"/>
      <c r="AC139" s="179" t="s">
        <v>515</v>
      </c>
      <c r="AD139" s="169"/>
      <c r="AE139" s="175"/>
      <c r="AF139" s="179" t="s">
        <v>515</v>
      </c>
      <c r="AG139" s="169"/>
      <c r="AH139" s="175"/>
      <c r="AI139" s="179" t="s">
        <v>515</v>
      </c>
      <c r="AJ139" s="169"/>
      <c r="AK139" s="175"/>
      <c r="AL139" s="179" t="s">
        <v>515</v>
      </c>
      <c r="AM139" s="169"/>
      <c r="AN139" s="175"/>
      <c r="AO139" s="179" t="s">
        <v>515</v>
      </c>
      <c r="AP139" s="169"/>
      <c r="AQ139" s="175"/>
      <c r="AR139" s="157" t="s">
        <v>515</v>
      </c>
      <c r="AS139" s="164"/>
      <c r="AT139" s="183" t="s">
        <v>515</v>
      </c>
      <c r="AU139" s="169"/>
      <c r="AV139" s="160"/>
      <c r="AW139" s="179" t="s">
        <v>515</v>
      </c>
      <c r="AX139" s="169"/>
      <c r="AY139" s="173"/>
      <c r="AZ139" s="179" t="s">
        <v>515</v>
      </c>
      <c r="BA139" s="169"/>
      <c r="BB139" s="175"/>
      <c r="BC139" s="179" t="s">
        <v>515</v>
      </c>
      <c r="BD139" s="169"/>
      <c r="BE139" s="175"/>
      <c r="BF139" s="179" t="s">
        <v>515</v>
      </c>
      <c r="BG139" s="176"/>
      <c r="BH139" s="175"/>
      <c r="BI139" s="179" t="s">
        <v>515</v>
      </c>
      <c r="BJ139" s="20"/>
      <c r="BK139" s="175"/>
      <c r="BL139" s="179" t="s">
        <v>515</v>
      </c>
      <c r="BM139" s="19"/>
      <c r="BN139" s="175"/>
      <c r="BO139" s="179" t="s">
        <v>515</v>
      </c>
      <c r="BP139" s="20"/>
      <c r="BQ139" s="175"/>
      <c r="BR139" s="179" t="s">
        <v>515</v>
      </c>
      <c r="BS139" s="20"/>
      <c r="BT139" s="175"/>
      <c r="BU139" s="179" t="s">
        <v>515</v>
      </c>
      <c r="BV139" s="20"/>
      <c r="BW139" s="175"/>
      <c r="BX139" s="179" t="s">
        <v>515</v>
      </c>
      <c r="BY139" s="20"/>
      <c r="BZ139" s="175"/>
      <c r="CA139" s="179" t="s">
        <v>515</v>
      </c>
      <c r="CB139" s="19"/>
      <c r="CC139" s="175"/>
      <c r="CD139" s="179" t="s">
        <v>515</v>
      </c>
      <c r="CE139" s="20"/>
      <c r="CF139" s="175"/>
      <c r="CG139" s="171" t="s">
        <v>515</v>
      </c>
    </row>
    <row r="140" spans="1:85" s="18" customFormat="1" ht="14.25">
      <c r="A140" s="19" t="s">
        <v>319</v>
      </c>
      <c r="B140" s="19">
        <v>1463</v>
      </c>
      <c r="C140" s="19" t="s">
        <v>152</v>
      </c>
      <c r="D140" s="125">
        <v>2020</v>
      </c>
      <c r="E140" s="179" t="s">
        <v>156</v>
      </c>
      <c r="F140" s="19"/>
      <c r="G140" s="170"/>
      <c r="H140" s="179" t="s">
        <v>155</v>
      </c>
      <c r="I140" s="169">
        <v>3458</v>
      </c>
      <c r="J140" s="167" t="s">
        <v>161</v>
      </c>
      <c r="K140" s="179" t="s">
        <v>156</v>
      </c>
      <c r="L140" s="19"/>
      <c r="M140" s="170"/>
      <c r="N140" s="179" t="s">
        <v>156</v>
      </c>
      <c r="O140" s="19"/>
      <c r="P140" s="170"/>
      <c r="Q140" s="179" t="s">
        <v>156</v>
      </c>
      <c r="R140" s="19"/>
      <c r="S140" s="170"/>
      <c r="T140" s="179" t="s">
        <v>155</v>
      </c>
      <c r="U140" s="169">
        <v>1898</v>
      </c>
      <c r="V140" s="167" t="s">
        <v>161</v>
      </c>
      <c r="W140" s="179" t="s">
        <v>155</v>
      </c>
      <c r="X140" s="169">
        <v>12506</v>
      </c>
      <c r="Y140" s="167" t="s">
        <v>161</v>
      </c>
      <c r="Z140" s="179" t="s">
        <v>156</v>
      </c>
      <c r="AA140" s="19"/>
      <c r="AB140" s="170"/>
      <c r="AC140" s="179" t="s">
        <v>156</v>
      </c>
      <c r="AD140" s="19"/>
      <c r="AE140" s="170"/>
      <c r="AF140" s="179" t="s">
        <v>155</v>
      </c>
      <c r="AG140" s="169">
        <v>1144</v>
      </c>
      <c r="AH140" s="167" t="s">
        <v>161</v>
      </c>
      <c r="AI140" s="179" t="s">
        <v>156</v>
      </c>
      <c r="AJ140" s="19"/>
      <c r="AK140" s="170"/>
      <c r="AL140" s="182" t="s">
        <v>156</v>
      </c>
      <c r="AM140" s="169"/>
      <c r="AN140" s="170"/>
      <c r="AO140" s="179" t="s">
        <v>155</v>
      </c>
      <c r="AP140" s="169">
        <v>364</v>
      </c>
      <c r="AQ140" s="167" t="s">
        <v>161</v>
      </c>
      <c r="AR140" s="84">
        <f>F140+I140+L140+O140+R140+U140+X140+AA140+AD140+AG140+AJ140+AM140+AP140</f>
        <v>19370</v>
      </c>
      <c r="AS140" s="164"/>
      <c r="AT140" s="183" t="s">
        <v>156</v>
      </c>
      <c r="AU140" s="169"/>
      <c r="AV140" s="187"/>
      <c r="AW140" s="179" t="s">
        <v>156</v>
      </c>
      <c r="AX140" s="169"/>
      <c r="AY140" s="173"/>
      <c r="AZ140" s="185" t="s">
        <v>156</v>
      </c>
      <c r="BA140" s="169"/>
      <c r="BB140" s="170"/>
      <c r="BC140" s="179" t="s">
        <v>156</v>
      </c>
      <c r="BD140" s="169"/>
      <c r="BE140" s="170"/>
      <c r="BF140" s="186" t="s">
        <v>156</v>
      </c>
      <c r="BG140" s="176"/>
      <c r="BH140" s="170"/>
      <c r="BI140" s="185" t="s">
        <v>156</v>
      </c>
      <c r="BJ140" s="20"/>
      <c r="BK140" s="170"/>
      <c r="BL140" s="179" t="s">
        <v>156</v>
      </c>
      <c r="BM140" s="176"/>
      <c r="BN140" s="170"/>
      <c r="BO140" s="185" t="s">
        <v>156</v>
      </c>
      <c r="BP140" s="20"/>
      <c r="BQ140" s="170"/>
      <c r="BR140" s="185" t="s">
        <v>156</v>
      </c>
      <c r="BS140" s="20"/>
      <c r="BT140" s="170"/>
      <c r="BU140" s="185" t="s">
        <v>156</v>
      </c>
      <c r="BV140" s="20"/>
      <c r="BW140" s="170"/>
      <c r="BX140" s="185" t="s">
        <v>156</v>
      </c>
      <c r="BY140" s="20"/>
      <c r="BZ140" s="170"/>
      <c r="CA140" s="185" t="s">
        <v>156</v>
      </c>
      <c r="CB140" s="20"/>
      <c r="CC140" s="170"/>
      <c r="CD140" s="185" t="s">
        <v>156</v>
      </c>
      <c r="CE140" s="20"/>
      <c r="CF140" s="170"/>
      <c r="CG140" s="159">
        <v>0</v>
      </c>
    </row>
    <row r="141" spans="1:85" s="18" customFormat="1" ht="14.25">
      <c r="A141" s="19" t="s">
        <v>320</v>
      </c>
      <c r="B141" s="19">
        <v>767</v>
      </c>
      <c r="C141" s="19" t="s">
        <v>160</v>
      </c>
      <c r="D141" s="125">
        <v>2020</v>
      </c>
      <c r="E141" s="179" t="s">
        <v>156</v>
      </c>
      <c r="F141" s="169"/>
      <c r="G141" s="170"/>
      <c r="H141" s="179" t="s">
        <v>156</v>
      </c>
      <c r="I141" s="169"/>
      <c r="J141" s="170"/>
      <c r="K141" s="179" t="s">
        <v>155</v>
      </c>
      <c r="L141" s="169">
        <v>35</v>
      </c>
      <c r="M141" s="167" t="s">
        <v>161</v>
      </c>
      <c r="N141" s="179" t="s">
        <v>156</v>
      </c>
      <c r="O141" s="169"/>
      <c r="P141" s="170"/>
      <c r="Q141" s="179" t="s">
        <v>156</v>
      </c>
      <c r="R141" s="169"/>
      <c r="S141" s="170"/>
      <c r="T141" s="179" t="s">
        <v>155</v>
      </c>
      <c r="U141" s="169">
        <v>10</v>
      </c>
      <c r="V141" s="167" t="s">
        <v>161</v>
      </c>
      <c r="W141" s="179" t="s">
        <v>155</v>
      </c>
      <c r="X141" s="169">
        <v>35</v>
      </c>
      <c r="Y141" s="167" t="s">
        <v>161</v>
      </c>
      <c r="Z141" s="179" t="s">
        <v>156</v>
      </c>
      <c r="AA141" s="169"/>
      <c r="AB141" s="170"/>
      <c r="AC141" s="179" t="s">
        <v>155</v>
      </c>
      <c r="AD141" s="172" t="s">
        <v>515</v>
      </c>
      <c r="AE141" s="170"/>
      <c r="AF141" s="179" t="s">
        <v>155</v>
      </c>
      <c r="AG141" s="169">
        <v>20</v>
      </c>
      <c r="AH141" s="167" t="s">
        <v>161</v>
      </c>
      <c r="AI141" s="179" t="s">
        <v>156</v>
      </c>
      <c r="AJ141" s="169"/>
      <c r="AK141" s="170"/>
      <c r="AL141" s="182" t="s">
        <v>156</v>
      </c>
      <c r="AM141" s="169"/>
      <c r="AN141" s="170"/>
      <c r="AO141" s="179" t="s">
        <v>156</v>
      </c>
      <c r="AP141" s="169"/>
      <c r="AQ141" s="170"/>
      <c r="AR141" s="84">
        <v>100</v>
      </c>
      <c r="AS141" s="164"/>
      <c r="AT141" s="183" t="s">
        <v>156</v>
      </c>
      <c r="AU141" s="169"/>
      <c r="AV141" s="187"/>
      <c r="AW141" s="179" t="s">
        <v>156</v>
      </c>
      <c r="AX141" s="169"/>
      <c r="AY141" s="173"/>
      <c r="AZ141" s="185" t="s">
        <v>156</v>
      </c>
      <c r="BA141" s="169"/>
      <c r="BB141" s="170"/>
      <c r="BC141" s="179" t="s">
        <v>156</v>
      </c>
      <c r="BD141" s="169"/>
      <c r="BE141" s="170"/>
      <c r="BF141" s="186" t="s">
        <v>156</v>
      </c>
      <c r="BG141" s="176"/>
      <c r="BH141" s="170"/>
      <c r="BI141" s="185" t="s">
        <v>156</v>
      </c>
      <c r="BJ141" s="20"/>
      <c r="BK141" s="170"/>
      <c r="BL141" s="179" t="s">
        <v>156</v>
      </c>
      <c r="BM141" s="176"/>
      <c r="BN141" s="170"/>
      <c r="BO141" s="185" t="s">
        <v>156</v>
      </c>
      <c r="BP141" s="20"/>
      <c r="BQ141" s="170"/>
      <c r="BR141" s="185" t="s">
        <v>156</v>
      </c>
      <c r="BS141" s="20"/>
      <c r="BT141" s="170"/>
      <c r="BU141" s="185" t="s">
        <v>156</v>
      </c>
      <c r="BV141" s="20"/>
      <c r="BW141" s="170"/>
      <c r="BX141" s="185" t="s">
        <v>156</v>
      </c>
      <c r="BY141" s="20"/>
      <c r="BZ141" s="170"/>
      <c r="CA141" s="185" t="s">
        <v>156</v>
      </c>
      <c r="CB141" s="20"/>
      <c r="CC141" s="170"/>
      <c r="CD141" s="185" t="s">
        <v>156</v>
      </c>
      <c r="CE141" s="20"/>
      <c r="CF141" s="170"/>
      <c r="CG141" s="159">
        <v>0</v>
      </c>
    </row>
    <row r="142" spans="1:85" s="18" customFormat="1" ht="14.25">
      <c r="A142" s="19" t="s">
        <v>321</v>
      </c>
      <c r="B142" s="19">
        <v>1461</v>
      </c>
      <c r="C142" s="19" t="s">
        <v>152</v>
      </c>
      <c r="D142" s="125">
        <v>2020</v>
      </c>
      <c r="E142" s="179" t="s">
        <v>156</v>
      </c>
      <c r="F142" s="19"/>
      <c r="G142" s="170"/>
      <c r="H142" s="179" t="s">
        <v>156</v>
      </c>
      <c r="I142" s="19"/>
      <c r="J142" s="170"/>
      <c r="K142" s="179" t="s">
        <v>155</v>
      </c>
      <c r="L142" s="169">
        <v>1152</v>
      </c>
      <c r="M142" s="167" t="s">
        <v>161</v>
      </c>
      <c r="N142" s="179" t="s">
        <v>156</v>
      </c>
      <c r="O142" s="19"/>
      <c r="P142" s="170"/>
      <c r="Q142" s="179" t="s">
        <v>156</v>
      </c>
      <c r="R142" s="19"/>
      <c r="S142" s="170"/>
      <c r="T142" s="179" t="s">
        <v>155</v>
      </c>
      <c r="U142" s="169">
        <v>468</v>
      </c>
      <c r="V142" s="167" t="s">
        <v>161</v>
      </c>
      <c r="W142" s="179" t="s">
        <v>155</v>
      </c>
      <c r="X142" s="169">
        <v>4784</v>
      </c>
      <c r="Y142" s="167" t="s">
        <v>161</v>
      </c>
      <c r="Z142" s="179" t="s">
        <v>156</v>
      </c>
      <c r="AA142" s="19"/>
      <c r="AB142" s="170"/>
      <c r="AC142" s="179" t="s">
        <v>156</v>
      </c>
      <c r="AD142" s="19"/>
      <c r="AE142" s="170"/>
      <c r="AF142" s="179" t="s">
        <v>156</v>
      </c>
      <c r="AG142" s="19"/>
      <c r="AH142" s="170"/>
      <c r="AI142" s="179" t="s">
        <v>156</v>
      </c>
      <c r="AJ142" s="19"/>
      <c r="AK142" s="170"/>
      <c r="AL142" s="182" t="s">
        <v>156</v>
      </c>
      <c r="AM142" s="169"/>
      <c r="AN142" s="170"/>
      <c r="AO142" s="179" t="s">
        <v>156</v>
      </c>
      <c r="AP142" s="19"/>
      <c r="AQ142" s="170"/>
      <c r="AR142" s="84">
        <f t="shared" si="4"/>
        <v>6404</v>
      </c>
      <c r="AS142" s="164"/>
      <c r="AT142" s="183" t="s">
        <v>156</v>
      </c>
      <c r="AU142" s="169"/>
      <c r="AV142" s="161"/>
      <c r="AW142" s="179" t="s">
        <v>156</v>
      </c>
      <c r="AX142" s="169"/>
      <c r="AY142" s="173"/>
      <c r="AZ142" s="185" t="s">
        <v>156</v>
      </c>
      <c r="BA142" s="169"/>
      <c r="BB142" s="175"/>
      <c r="BC142" s="179" t="s">
        <v>156</v>
      </c>
      <c r="BD142" s="169"/>
      <c r="BE142" s="175"/>
      <c r="BF142" s="186" t="s">
        <v>156</v>
      </c>
      <c r="BG142" s="176"/>
      <c r="BH142" s="175"/>
      <c r="BI142" s="185" t="s">
        <v>156</v>
      </c>
      <c r="BJ142" s="20"/>
      <c r="BK142" s="175"/>
      <c r="BL142" s="179" t="s">
        <v>156</v>
      </c>
      <c r="BM142" s="176"/>
      <c r="BN142" s="175"/>
      <c r="BO142" s="185" t="s">
        <v>156</v>
      </c>
      <c r="BP142" s="20"/>
      <c r="BQ142" s="175"/>
      <c r="BR142" s="185" t="s">
        <v>156</v>
      </c>
      <c r="BS142" s="20"/>
      <c r="BT142" s="175"/>
      <c r="BU142" s="185" t="s">
        <v>156</v>
      </c>
      <c r="BV142" s="20"/>
      <c r="BW142" s="175"/>
      <c r="BX142" s="185" t="s">
        <v>156</v>
      </c>
      <c r="BY142" s="20"/>
      <c r="BZ142" s="175"/>
      <c r="CA142" s="185" t="s">
        <v>156</v>
      </c>
      <c r="CB142" s="20"/>
      <c r="CC142" s="175"/>
      <c r="CD142" s="185" t="s">
        <v>156</v>
      </c>
      <c r="CE142" s="20"/>
      <c r="CF142" s="175"/>
      <c r="CG142" s="159">
        <v>0</v>
      </c>
    </row>
    <row r="143" spans="1:85" s="18" customFormat="1" ht="14.25">
      <c r="A143" s="19" t="s">
        <v>322</v>
      </c>
      <c r="B143" s="19">
        <v>586</v>
      </c>
      <c r="C143" s="19" t="s">
        <v>196</v>
      </c>
      <c r="D143" s="125">
        <v>2020</v>
      </c>
      <c r="E143" s="179" t="s">
        <v>155</v>
      </c>
      <c r="F143" s="169">
        <v>723</v>
      </c>
      <c r="G143" s="170">
        <v>0.72752420470262791</v>
      </c>
      <c r="H143" s="179" t="s">
        <v>156</v>
      </c>
      <c r="I143" s="19"/>
      <c r="J143" s="170"/>
      <c r="K143" s="179" t="s">
        <v>155</v>
      </c>
      <c r="L143" s="169">
        <v>175</v>
      </c>
      <c r="M143" s="170">
        <v>1</v>
      </c>
      <c r="N143" s="179" t="s">
        <v>156</v>
      </c>
      <c r="O143" s="19"/>
      <c r="P143" s="170"/>
      <c r="Q143" s="179" t="s">
        <v>156</v>
      </c>
      <c r="R143" s="19"/>
      <c r="S143" s="170"/>
      <c r="T143" s="179" t="s">
        <v>155</v>
      </c>
      <c r="U143" s="169">
        <v>11497</v>
      </c>
      <c r="V143" s="170">
        <v>0.53474819518135164</v>
      </c>
      <c r="W143" s="179" t="s">
        <v>155</v>
      </c>
      <c r="X143" s="169">
        <v>10268</v>
      </c>
      <c r="Y143" s="170">
        <v>0.5037982080249318</v>
      </c>
      <c r="Z143" s="179" t="s">
        <v>156</v>
      </c>
      <c r="AA143" s="19"/>
      <c r="AB143" s="170"/>
      <c r="AC143" s="179" t="s">
        <v>156</v>
      </c>
      <c r="AD143" s="19"/>
      <c r="AE143" s="170"/>
      <c r="AF143" s="179" t="s">
        <v>156</v>
      </c>
      <c r="AG143" s="19"/>
      <c r="AH143" s="170"/>
      <c r="AI143" s="179" t="s">
        <v>156</v>
      </c>
      <c r="AJ143" s="19"/>
      <c r="AK143" s="170"/>
      <c r="AL143" s="182" t="s">
        <v>156</v>
      </c>
      <c r="AM143" s="169"/>
      <c r="AN143" s="170"/>
      <c r="AO143" s="179" t="s">
        <v>155</v>
      </c>
      <c r="AP143" s="169">
        <v>1100</v>
      </c>
      <c r="AQ143" s="170">
        <v>0.98363636363636364</v>
      </c>
      <c r="AR143" s="84">
        <f t="shared" si="4"/>
        <v>23763</v>
      </c>
      <c r="AS143" s="164"/>
      <c r="AT143" s="183" t="s">
        <v>155</v>
      </c>
      <c r="AU143" s="169">
        <v>57</v>
      </c>
      <c r="AV143" s="161">
        <v>0.84210526315789469</v>
      </c>
      <c r="AW143" s="179" t="s">
        <v>156</v>
      </c>
      <c r="AX143" s="169"/>
      <c r="AY143" s="173"/>
      <c r="AZ143" s="181" t="s">
        <v>156</v>
      </c>
      <c r="BA143" s="169"/>
      <c r="BB143" s="175"/>
      <c r="BC143" s="179" t="s">
        <v>156</v>
      </c>
      <c r="BD143" s="169"/>
      <c r="BE143" s="175"/>
      <c r="BF143" s="181" t="s">
        <v>156</v>
      </c>
      <c r="BG143" s="176"/>
      <c r="BH143" s="175"/>
      <c r="BI143" s="181" t="s">
        <v>156</v>
      </c>
      <c r="BJ143" s="20"/>
      <c r="BK143" s="175"/>
      <c r="BL143" s="179" t="s">
        <v>156</v>
      </c>
      <c r="BM143" s="176"/>
      <c r="BN143" s="175"/>
      <c r="BO143" s="181" t="s">
        <v>156</v>
      </c>
      <c r="BP143" s="20"/>
      <c r="BQ143" s="175"/>
      <c r="BR143" s="181" t="s">
        <v>156</v>
      </c>
      <c r="BS143" s="20"/>
      <c r="BT143" s="175"/>
      <c r="BU143" s="181" t="s">
        <v>156</v>
      </c>
      <c r="BV143" s="20"/>
      <c r="BW143" s="175"/>
      <c r="BX143" s="181" t="s">
        <v>156</v>
      </c>
      <c r="BY143" s="20"/>
      <c r="BZ143" s="175"/>
      <c r="CA143" s="181" t="s">
        <v>156</v>
      </c>
      <c r="CB143" s="20"/>
      <c r="CC143" s="175"/>
      <c r="CD143" s="181" t="s">
        <v>156</v>
      </c>
      <c r="CE143" s="20"/>
      <c r="CF143" s="175"/>
      <c r="CG143" s="159">
        <f t="shared" si="5"/>
        <v>57</v>
      </c>
    </row>
    <row r="144" spans="1:85" s="18" customFormat="1" ht="14.25">
      <c r="A144" s="19" t="s">
        <v>323</v>
      </c>
      <c r="B144" s="19">
        <v>2062</v>
      </c>
      <c r="C144" s="19" t="s">
        <v>175</v>
      </c>
      <c r="D144" s="125">
        <v>2020</v>
      </c>
      <c r="E144" s="179" t="s">
        <v>155</v>
      </c>
      <c r="F144" s="169">
        <v>728</v>
      </c>
      <c r="G144" s="170">
        <v>0.80769230769230771</v>
      </c>
      <c r="H144" s="179" t="s">
        <v>156</v>
      </c>
      <c r="I144" s="19"/>
      <c r="J144" s="170"/>
      <c r="K144" s="179" t="s">
        <v>155</v>
      </c>
      <c r="L144" s="169">
        <v>2520</v>
      </c>
      <c r="M144" s="170">
        <v>0.97777777777777775</v>
      </c>
      <c r="N144" s="179" t="s">
        <v>155</v>
      </c>
      <c r="O144" s="169">
        <v>560</v>
      </c>
      <c r="P144" s="170">
        <v>0.55000000000000004</v>
      </c>
      <c r="Q144" s="179" t="s">
        <v>156</v>
      </c>
      <c r="R144" s="19"/>
      <c r="S144" s="170"/>
      <c r="T144" s="179" t="s">
        <v>155</v>
      </c>
      <c r="U144" s="169">
        <v>3584</v>
      </c>
      <c r="V144" s="170">
        <v>0.6640625</v>
      </c>
      <c r="W144" s="179" t="s">
        <v>155</v>
      </c>
      <c r="X144" s="169">
        <v>9968</v>
      </c>
      <c r="Y144" s="170">
        <v>0.5646067415730337</v>
      </c>
      <c r="Z144" s="179" t="s">
        <v>156</v>
      </c>
      <c r="AA144" s="19"/>
      <c r="AB144" s="170"/>
      <c r="AC144" s="179" t="s">
        <v>156</v>
      </c>
      <c r="AD144" s="19"/>
      <c r="AE144" s="170"/>
      <c r="AF144" s="179" t="s">
        <v>155</v>
      </c>
      <c r="AG144" s="169">
        <v>476</v>
      </c>
      <c r="AH144" s="170">
        <v>0.82352941176470584</v>
      </c>
      <c r="AI144" s="179" t="s">
        <v>156</v>
      </c>
      <c r="AJ144" s="19"/>
      <c r="AK144" s="170"/>
      <c r="AL144" s="182" t="s">
        <v>156</v>
      </c>
      <c r="AM144" s="169"/>
      <c r="AN144" s="170"/>
      <c r="AO144" s="179" t="s">
        <v>156</v>
      </c>
      <c r="AP144" s="19"/>
      <c r="AQ144" s="170"/>
      <c r="AR144" s="84">
        <f t="shared" si="4"/>
        <v>17836</v>
      </c>
      <c r="AS144" s="164"/>
      <c r="AT144" s="183" t="s">
        <v>156</v>
      </c>
      <c r="AU144" s="169"/>
      <c r="AV144" s="161"/>
      <c r="AW144" s="179" t="s">
        <v>156</v>
      </c>
      <c r="AX144" s="169"/>
      <c r="AY144" s="173"/>
      <c r="AZ144" s="181" t="s">
        <v>156</v>
      </c>
      <c r="BA144" s="169"/>
      <c r="BB144" s="175"/>
      <c r="BC144" s="179" t="s">
        <v>156</v>
      </c>
      <c r="BD144" s="169"/>
      <c r="BE144" s="175"/>
      <c r="BF144" s="181" t="s">
        <v>156</v>
      </c>
      <c r="BG144" s="176"/>
      <c r="BH144" s="175"/>
      <c r="BI144" s="181" t="s">
        <v>156</v>
      </c>
      <c r="BJ144" s="20"/>
      <c r="BK144" s="175"/>
      <c r="BL144" s="179" t="s">
        <v>156</v>
      </c>
      <c r="BM144" s="176"/>
      <c r="BN144" s="175"/>
      <c r="BO144" s="181" t="s">
        <v>156</v>
      </c>
      <c r="BP144" s="20"/>
      <c r="BQ144" s="175"/>
      <c r="BR144" s="181" t="s">
        <v>156</v>
      </c>
      <c r="BS144" s="20"/>
      <c r="BT144" s="175"/>
      <c r="BU144" s="181" t="s">
        <v>156</v>
      </c>
      <c r="BV144" s="20"/>
      <c r="BW144" s="175"/>
      <c r="BX144" s="181" t="s">
        <v>156</v>
      </c>
      <c r="BY144" s="20"/>
      <c r="BZ144" s="175"/>
      <c r="CA144" s="181" t="s">
        <v>155</v>
      </c>
      <c r="CB144" s="19">
        <v>54</v>
      </c>
      <c r="CC144" s="175">
        <v>1</v>
      </c>
      <c r="CD144" s="181" t="s">
        <v>156</v>
      </c>
      <c r="CE144" s="20"/>
      <c r="CF144" s="175"/>
      <c r="CG144" s="159">
        <f t="shared" si="5"/>
        <v>54</v>
      </c>
    </row>
    <row r="145" spans="1:85" s="18" customFormat="1" ht="14.25">
      <c r="A145" s="19" t="s">
        <v>324</v>
      </c>
      <c r="B145" s="19">
        <v>583</v>
      </c>
      <c r="C145" s="19" t="s">
        <v>196</v>
      </c>
      <c r="D145" s="125">
        <v>2020</v>
      </c>
      <c r="E145" s="179" t="s">
        <v>156</v>
      </c>
      <c r="F145" s="169"/>
      <c r="G145" s="170"/>
      <c r="H145" s="179" t="s">
        <v>156</v>
      </c>
      <c r="I145" s="169"/>
      <c r="J145" s="170"/>
      <c r="K145" s="179" t="s">
        <v>155</v>
      </c>
      <c r="L145" s="169">
        <v>7290</v>
      </c>
      <c r="M145" s="167" t="s">
        <v>161</v>
      </c>
      <c r="N145" s="179" t="s">
        <v>156</v>
      </c>
      <c r="O145" s="169"/>
      <c r="P145" s="170"/>
      <c r="Q145" s="179" t="s">
        <v>156</v>
      </c>
      <c r="R145" s="169"/>
      <c r="S145" s="170"/>
      <c r="T145" s="179" t="s">
        <v>155</v>
      </c>
      <c r="U145" s="169">
        <v>14430</v>
      </c>
      <c r="V145" s="167" t="s">
        <v>161</v>
      </c>
      <c r="W145" s="179" t="s">
        <v>155</v>
      </c>
      <c r="X145" s="169">
        <v>23610</v>
      </c>
      <c r="Y145" s="167" t="s">
        <v>161</v>
      </c>
      <c r="Z145" s="179" t="s">
        <v>156</v>
      </c>
      <c r="AA145" s="169"/>
      <c r="AB145" s="170"/>
      <c r="AC145" s="179" t="s">
        <v>156</v>
      </c>
      <c r="AD145" s="169"/>
      <c r="AE145" s="170"/>
      <c r="AF145" s="179" t="s">
        <v>155</v>
      </c>
      <c r="AG145" s="169">
        <v>1110</v>
      </c>
      <c r="AH145" s="167" t="s">
        <v>161</v>
      </c>
      <c r="AI145" s="179" t="s">
        <v>156</v>
      </c>
      <c r="AJ145" s="169"/>
      <c r="AK145" s="170"/>
      <c r="AL145" s="182" t="s">
        <v>156</v>
      </c>
      <c r="AM145" s="169"/>
      <c r="AN145" s="170"/>
      <c r="AO145" s="179" t="s">
        <v>156</v>
      </c>
      <c r="AP145" s="169"/>
      <c r="AQ145" s="170"/>
      <c r="AR145" s="84">
        <f t="shared" si="4"/>
        <v>46440</v>
      </c>
      <c r="AS145" s="164"/>
      <c r="AT145" s="183" t="s">
        <v>156</v>
      </c>
      <c r="AU145" s="169"/>
      <c r="AV145" s="161"/>
      <c r="AW145" s="179" t="s">
        <v>156</v>
      </c>
      <c r="AX145" s="169"/>
      <c r="AY145" s="173"/>
      <c r="AZ145" s="185" t="s">
        <v>156</v>
      </c>
      <c r="BA145" s="169"/>
      <c r="BB145" s="175"/>
      <c r="BC145" s="179" t="s">
        <v>156</v>
      </c>
      <c r="BD145" s="169"/>
      <c r="BE145" s="175"/>
      <c r="BF145" s="186" t="s">
        <v>156</v>
      </c>
      <c r="BG145" s="176"/>
      <c r="BH145" s="175"/>
      <c r="BI145" s="185" t="s">
        <v>156</v>
      </c>
      <c r="BJ145" s="20"/>
      <c r="BK145" s="175"/>
      <c r="BL145" s="179" t="s">
        <v>156</v>
      </c>
      <c r="BM145" s="176"/>
      <c r="BN145" s="175"/>
      <c r="BO145" s="185" t="s">
        <v>156</v>
      </c>
      <c r="BP145" s="20"/>
      <c r="BQ145" s="175"/>
      <c r="BR145" s="185" t="s">
        <v>156</v>
      </c>
      <c r="BS145" s="20"/>
      <c r="BT145" s="175"/>
      <c r="BU145" s="185" t="s">
        <v>156</v>
      </c>
      <c r="BV145" s="20"/>
      <c r="BW145" s="175"/>
      <c r="BX145" s="185" t="s">
        <v>156</v>
      </c>
      <c r="BY145" s="20"/>
      <c r="BZ145" s="175"/>
      <c r="CA145" s="185" t="s">
        <v>156</v>
      </c>
      <c r="CB145" s="20"/>
      <c r="CC145" s="175"/>
      <c r="CD145" s="185" t="s">
        <v>156</v>
      </c>
      <c r="CE145" s="20"/>
      <c r="CF145" s="175"/>
      <c r="CG145" s="159">
        <v>0</v>
      </c>
    </row>
    <row r="146" spans="1:85" s="18" customFormat="1" ht="14.25">
      <c r="A146" s="19" t="s">
        <v>325</v>
      </c>
      <c r="B146" s="19">
        <v>642</v>
      </c>
      <c r="C146" s="19" t="s">
        <v>163</v>
      </c>
      <c r="D146" s="125">
        <v>2020</v>
      </c>
      <c r="E146" s="179" t="s">
        <v>156</v>
      </c>
      <c r="F146" s="169"/>
      <c r="G146" s="170"/>
      <c r="H146" s="179" t="s">
        <v>156</v>
      </c>
      <c r="I146" s="169"/>
      <c r="J146" s="170"/>
      <c r="K146" s="179" t="s">
        <v>155</v>
      </c>
      <c r="L146" s="169">
        <v>1972</v>
      </c>
      <c r="M146" s="170">
        <v>0.95588235294117652</v>
      </c>
      <c r="N146" s="179" t="s">
        <v>156</v>
      </c>
      <c r="O146" s="169"/>
      <c r="P146" s="170"/>
      <c r="Q146" s="179" t="s">
        <v>156</v>
      </c>
      <c r="R146" s="169"/>
      <c r="S146" s="170"/>
      <c r="T146" s="179" t="s">
        <v>155</v>
      </c>
      <c r="U146" s="169">
        <v>2465</v>
      </c>
      <c r="V146" s="170">
        <v>0.52941176470588236</v>
      </c>
      <c r="W146" s="179" t="s">
        <v>155</v>
      </c>
      <c r="X146" s="169">
        <v>5365</v>
      </c>
      <c r="Y146" s="170">
        <v>0.41081081081081083</v>
      </c>
      <c r="Z146" s="179" t="s">
        <v>156</v>
      </c>
      <c r="AA146" s="169"/>
      <c r="AB146" s="170"/>
      <c r="AC146" s="179" t="s">
        <v>156</v>
      </c>
      <c r="AD146" s="169"/>
      <c r="AE146" s="170"/>
      <c r="AF146" s="179" t="s">
        <v>155</v>
      </c>
      <c r="AG146" s="169">
        <v>464</v>
      </c>
      <c r="AH146" s="170">
        <v>1</v>
      </c>
      <c r="AI146" s="179" t="s">
        <v>156</v>
      </c>
      <c r="AJ146" s="169"/>
      <c r="AK146" s="170"/>
      <c r="AL146" s="182" t="s">
        <v>156</v>
      </c>
      <c r="AM146" s="169"/>
      <c r="AN146" s="170"/>
      <c r="AO146" s="179" t="s">
        <v>156</v>
      </c>
      <c r="AP146" s="169"/>
      <c r="AQ146" s="170"/>
      <c r="AR146" s="84">
        <f t="shared" si="4"/>
        <v>10266</v>
      </c>
      <c r="AS146" s="164"/>
      <c r="AT146" s="183" t="s">
        <v>156</v>
      </c>
      <c r="AU146" s="169"/>
      <c r="AV146" s="161"/>
      <c r="AW146" s="179" t="s">
        <v>156</v>
      </c>
      <c r="AX146" s="169"/>
      <c r="AY146" s="173"/>
      <c r="AZ146" s="185" t="s">
        <v>156</v>
      </c>
      <c r="BA146" s="169"/>
      <c r="BB146" s="175"/>
      <c r="BC146" s="179" t="s">
        <v>156</v>
      </c>
      <c r="BD146" s="169"/>
      <c r="BE146" s="175"/>
      <c r="BF146" s="186" t="s">
        <v>156</v>
      </c>
      <c r="BG146" s="176"/>
      <c r="BH146" s="175"/>
      <c r="BI146" s="185" t="s">
        <v>156</v>
      </c>
      <c r="BJ146" s="20"/>
      <c r="BK146" s="175"/>
      <c r="BL146" s="179" t="s">
        <v>156</v>
      </c>
      <c r="BM146" s="176"/>
      <c r="BN146" s="175"/>
      <c r="BO146" s="185" t="s">
        <v>156</v>
      </c>
      <c r="BP146" s="20"/>
      <c r="BQ146" s="175"/>
      <c r="BR146" s="185" t="s">
        <v>156</v>
      </c>
      <c r="BS146" s="20"/>
      <c r="BT146" s="175"/>
      <c r="BU146" s="185" t="s">
        <v>156</v>
      </c>
      <c r="BV146" s="20"/>
      <c r="BW146" s="175"/>
      <c r="BX146" s="185" t="s">
        <v>156</v>
      </c>
      <c r="BY146" s="20"/>
      <c r="BZ146" s="175"/>
      <c r="CA146" s="185" t="s">
        <v>156</v>
      </c>
      <c r="CB146" s="20"/>
      <c r="CC146" s="175"/>
      <c r="CD146" s="185" t="s">
        <v>156</v>
      </c>
      <c r="CE146" s="20"/>
      <c r="CF146" s="175"/>
      <c r="CG146" s="159">
        <v>0</v>
      </c>
    </row>
    <row r="147" spans="1:85" s="18" customFormat="1" ht="14.25">
      <c r="A147" s="19" t="s">
        <v>326</v>
      </c>
      <c r="B147" s="19">
        <v>1430</v>
      </c>
      <c r="C147" s="19" t="s">
        <v>152</v>
      </c>
      <c r="D147" s="125">
        <v>2020</v>
      </c>
      <c r="E147" s="179" t="s">
        <v>156</v>
      </c>
      <c r="F147" s="19"/>
      <c r="G147" s="170"/>
      <c r="H147" s="179" t="s">
        <v>156</v>
      </c>
      <c r="I147" s="19"/>
      <c r="J147" s="170"/>
      <c r="K147" s="179" t="s">
        <v>155</v>
      </c>
      <c r="L147" s="169">
        <v>1204</v>
      </c>
      <c r="M147" s="170">
        <v>0.93189368770764125</v>
      </c>
      <c r="N147" s="179" t="s">
        <v>155</v>
      </c>
      <c r="O147" s="169">
        <v>14</v>
      </c>
      <c r="P147" s="170">
        <v>1</v>
      </c>
      <c r="Q147" s="179" t="s">
        <v>156</v>
      </c>
      <c r="R147" s="19"/>
      <c r="S147" s="170"/>
      <c r="T147" s="179" t="s">
        <v>155</v>
      </c>
      <c r="U147" s="169">
        <v>518</v>
      </c>
      <c r="V147" s="170">
        <v>0.63513513513513509</v>
      </c>
      <c r="W147" s="179" t="s">
        <v>155</v>
      </c>
      <c r="X147" s="169">
        <v>3474</v>
      </c>
      <c r="Y147" s="170">
        <v>0.5978698906160046</v>
      </c>
      <c r="Z147" s="179" t="s">
        <v>156</v>
      </c>
      <c r="AA147" s="19"/>
      <c r="AB147" s="170"/>
      <c r="AC147" s="179" t="s">
        <v>156</v>
      </c>
      <c r="AD147" s="19"/>
      <c r="AE147" s="170"/>
      <c r="AF147" s="179" t="s">
        <v>155</v>
      </c>
      <c r="AG147" s="169">
        <v>491</v>
      </c>
      <c r="AH147" s="170">
        <v>0.89613034623217924</v>
      </c>
      <c r="AI147" s="179" t="s">
        <v>156</v>
      </c>
      <c r="AJ147" s="19"/>
      <c r="AK147" s="170"/>
      <c r="AL147" s="182" t="s">
        <v>156</v>
      </c>
      <c r="AM147" s="169"/>
      <c r="AN147" s="170"/>
      <c r="AO147" s="179" t="s">
        <v>156</v>
      </c>
      <c r="AP147" s="19"/>
      <c r="AQ147" s="170"/>
      <c r="AR147" s="84">
        <f t="shared" si="4"/>
        <v>5701</v>
      </c>
      <c r="AS147" s="164"/>
      <c r="AT147" s="183" t="s">
        <v>155</v>
      </c>
      <c r="AU147" s="169">
        <v>263</v>
      </c>
      <c r="AV147" s="161">
        <v>0.94676806083650189</v>
      </c>
      <c r="AW147" s="179" t="s">
        <v>156</v>
      </c>
      <c r="AX147" s="169"/>
      <c r="AY147" s="173"/>
      <c r="AZ147" s="181" t="s">
        <v>156</v>
      </c>
      <c r="BA147" s="169"/>
      <c r="BB147" s="175"/>
      <c r="BC147" s="179" t="s">
        <v>156</v>
      </c>
      <c r="BD147" s="169"/>
      <c r="BE147" s="175"/>
      <c r="BF147" s="181" t="s">
        <v>156</v>
      </c>
      <c r="BG147" s="176"/>
      <c r="BH147" s="175"/>
      <c r="BI147" s="181" t="s">
        <v>156</v>
      </c>
      <c r="BJ147" s="20"/>
      <c r="BK147" s="175"/>
      <c r="BL147" s="179" t="s">
        <v>156</v>
      </c>
      <c r="BM147" s="176"/>
      <c r="BN147" s="175"/>
      <c r="BO147" s="181" t="s">
        <v>156</v>
      </c>
      <c r="BP147" s="20"/>
      <c r="BQ147" s="175"/>
      <c r="BR147" s="181" t="s">
        <v>156</v>
      </c>
      <c r="BS147" s="20"/>
      <c r="BT147" s="175"/>
      <c r="BU147" s="181" t="s">
        <v>156</v>
      </c>
      <c r="BV147" s="20"/>
      <c r="BW147" s="175"/>
      <c r="BX147" s="181" t="s">
        <v>156</v>
      </c>
      <c r="BY147" s="20"/>
      <c r="BZ147" s="175"/>
      <c r="CA147" s="181" t="s">
        <v>156</v>
      </c>
      <c r="CB147" s="20"/>
      <c r="CC147" s="175"/>
      <c r="CD147" s="181" t="s">
        <v>156</v>
      </c>
      <c r="CE147" s="20"/>
      <c r="CF147" s="175"/>
      <c r="CG147" s="159">
        <f t="shared" si="5"/>
        <v>263</v>
      </c>
    </row>
    <row r="148" spans="1:85" s="18" customFormat="1" ht="14.25">
      <c r="A148" s="19" t="s">
        <v>327</v>
      </c>
      <c r="B148" s="19">
        <v>1762</v>
      </c>
      <c r="C148" s="19" t="s">
        <v>171</v>
      </c>
      <c r="D148" s="125">
        <v>2020</v>
      </c>
      <c r="E148" s="179" t="s">
        <v>156</v>
      </c>
      <c r="F148" s="19"/>
      <c r="G148" s="170"/>
      <c r="H148" s="179" t="s">
        <v>156</v>
      </c>
      <c r="I148" s="19"/>
      <c r="J148" s="170"/>
      <c r="K148" s="179" t="s">
        <v>156</v>
      </c>
      <c r="L148" s="19"/>
      <c r="M148" s="170"/>
      <c r="N148" s="179" t="s">
        <v>156</v>
      </c>
      <c r="O148" s="19"/>
      <c r="P148" s="170"/>
      <c r="Q148" s="179" t="s">
        <v>156</v>
      </c>
      <c r="R148" s="19"/>
      <c r="S148" s="170"/>
      <c r="T148" s="179" t="s">
        <v>156</v>
      </c>
      <c r="U148" s="19"/>
      <c r="V148" s="170"/>
      <c r="W148" s="179" t="s">
        <v>155</v>
      </c>
      <c r="X148" s="169">
        <v>240</v>
      </c>
      <c r="Y148" s="170">
        <v>0.5</v>
      </c>
      <c r="Z148" s="179" t="s">
        <v>156</v>
      </c>
      <c r="AA148" s="19"/>
      <c r="AB148" s="170"/>
      <c r="AC148" s="179" t="s">
        <v>156</v>
      </c>
      <c r="AD148" s="19"/>
      <c r="AE148" s="170"/>
      <c r="AF148" s="179" t="s">
        <v>156</v>
      </c>
      <c r="AG148" s="19"/>
      <c r="AH148" s="170"/>
      <c r="AI148" s="179" t="s">
        <v>156</v>
      </c>
      <c r="AJ148" s="19"/>
      <c r="AK148" s="170"/>
      <c r="AL148" s="182" t="s">
        <v>156</v>
      </c>
      <c r="AM148" s="169"/>
      <c r="AN148" s="170"/>
      <c r="AO148" s="179" t="s">
        <v>156</v>
      </c>
      <c r="AP148" s="19"/>
      <c r="AQ148" s="170"/>
      <c r="AR148" s="84">
        <f t="shared" si="4"/>
        <v>240</v>
      </c>
      <c r="AS148" s="164"/>
      <c r="AT148" s="183" t="s">
        <v>156</v>
      </c>
      <c r="AU148" s="169"/>
      <c r="AV148" s="161"/>
      <c r="AW148" s="179" t="s">
        <v>156</v>
      </c>
      <c r="AX148" s="169"/>
      <c r="AY148" s="173"/>
      <c r="AZ148" s="185" t="s">
        <v>156</v>
      </c>
      <c r="BA148" s="169"/>
      <c r="BB148" s="175"/>
      <c r="BC148" s="179" t="s">
        <v>156</v>
      </c>
      <c r="BD148" s="169"/>
      <c r="BE148" s="175"/>
      <c r="BF148" s="186" t="s">
        <v>156</v>
      </c>
      <c r="BG148" s="176"/>
      <c r="BH148" s="175"/>
      <c r="BI148" s="185" t="s">
        <v>156</v>
      </c>
      <c r="BJ148" s="20"/>
      <c r="BK148" s="175"/>
      <c r="BL148" s="179" t="s">
        <v>156</v>
      </c>
      <c r="BM148" s="176"/>
      <c r="BN148" s="175"/>
      <c r="BO148" s="185" t="s">
        <v>156</v>
      </c>
      <c r="BP148" s="20"/>
      <c r="BQ148" s="175"/>
      <c r="BR148" s="185" t="s">
        <v>156</v>
      </c>
      <c r="BS148" s="20"/>
      <c r="BT148" s="175"/>
      <c r="BU148" s="185" t="s">
        <v>156</v>
      </c>
      <c r="BV148" s="20"/>
      <c r="BW148" s="175"/>
      <c r="BX148" s="185" t="s">
        <v>156</v>
      </c>
      <c r="BY148" s="20"/>
      <c r="BZ148" s="175"/>
      <c r="CA148" s="185" t="s">
        <v>156</v>
      </c>
      <c r="CB148" s="20"/>
      <c r="CC148" s="175"/>
      <c r="CD148" s="185" t="s">
        <v>156</v>
      </c>
      <c r="CE148" s="20"/>
      <c r="CF148" s="175"/>
      <c r="CG148" s="159">
        <v>0</v>
      </c>
    </row>
    <row r="149" spans="1:85" s="18" customFormat="1" ht="14.25">
      <c r="A149" s="19" t="s">
        <v>328</v>
      </c>
      <c r="B149" s="19">
        <v>1481</v>
      </c>
      <c r="C149" s="19" t="s">
        <v>152</v>
      </c>
      <c r="D149" s="125">
        <v>2020</v>
      </c>
      <c r="E149" s="179" t="s">
        <v>155</v>
      </c>
      <c r="F149" s="169">
        <v>394</v>
      </c>
      <c r="G149" s="170">
        <v>0.35279187817258884</v>
      </c>
      <c r="H149" s="179" t="s">
        <v>156</v>
      </c>
      <c r="I149" s="19"/>
      <c r="J149" s="170"/>
      <c r="K149" s="179" t="s">
        <v>155</v>
      </c>
      <c r="L149" s="169">
        <v>9825</v>
      </c>
      <c r="M149" s="170">
        <v>0.86340966921119588</v>
      </c>
      <c r="N149" s="179" t="s">
        <v>155</v>
      </c>
      <c r="O149" s="169">
        <v>977</v>
      </c>
      <c r="P149" s="170">
        <v>0.3490276356192426</v>
      </c>
      <c r="Q149" s="179" t="s">
        <v>156</v>
      </c>
      <c r="R149" s="19"/>
      <c r="S149" s="170"/>
      <c r="T149" s="179" t="s">
        <v>155</v>
      </c>
      <c r="U149" s="169">
        <v>16569</v>
      </c>
      <c r="V149" s="170">
        <v>0.6559840666304545</v>
      </c>
      <c r="W149" s="179" t="s">
        <v>155</v>
      </c>
      <c r="X149" s="169">
        <v>43868</v>
      </c>
      <c r="Y149" s="170">
        <v>0.53683778608552934</v>
      </c>
      <c r="Z149" s="179" t="s">
        <v>156</v>
      </c>
      <c r="AA149" s="19"/>
      <c r="AB149" s="170"/>
      <c r="AC149" s="179" t="s">
        <v>155</v>
      </c>
      <c r="AD149" s="169">
        <v>837</v>
      </c>
      <c r="AE149" s="170">
        <v>0.51015531660692948</v>
      </c>
      <c r="AF149" s="179" t="s">
        <v>155</v>
      </c>
      <c r="AG149" s="169">
        <v>1426</v>
      </c>
      <c r="AH149" s="170">
        <v>0.95301542776998593</v>
      </c>
      <c r="AI149" s="179" t="s">
        <v>156</v>
      </c>
      <c r="AJ149" s="19"/>
      <c r="AK149" s="170"/>
      <c r="AL149" s="182" t="s">
        <v>155</v>
      </c>
      <c r="AM149" s="169">
        <v>516</v>
      </c>
      <c r="AN149" s="170">
        <v>0.31007751937984496</v>
      </c>
      <c r="AO149" s="179" t="s">
        <v>156</v>
      </c>
      <c r="AP149" s="19"/>
      <c r="AQ149" s="170"/>
      <c r="AR149" s="84">
        <f t="shared" si="4"/>
        <v>74412</v>
      </c>
      <c r="AS149" s="164"/>
      <c r="AT149" s="183" t="s">
        <v>156</v>
      </c>
      <c r="AU149" s="169"/>
      <c r="AV149" s="160"/>
      <c r="AW149" s="179" t="s">
        <v>156</v>
      </c>
      <c r="AX149" s="169"/>
      <c r="AY149" s="173"/>
      <c r="AZ149" s="185" t="s">
        <v>156</v>
      </c>
      <c r="BA149" s="169"/>
      <c r="BB149" s="175"/>
      <c r="BC149" s="179" t="s">
        <v>156</v>
      </c>
      <c r="BD149" s="169"/>
      <c r="BE149" s="175"/>
      <c r="BF149" s="186" t="s">
        <v>156</v>
      </c>
      <c r="BG149" s="176"/>
      <c r="BH149" s="175"/>
      <c r="BI149" s="185" t="s">
        <v>156</v>
      </c>
      <c r="BJ149" s="20"/>
      <c r="BK149" s="175"/>
      <c r="BL149" s="179" t="s">
        <v>156</v>
      </c>
      <c r="BM149" s="176"/>
      <c r="BN149" s="175"/>
      <c r="BO149" s="185" t="s">
        <v>156</v>
      </c>
      <c r="BP149" s="20"/>
      <c r="BQ149" s="175"/>
      <c r="BR149" s="185" t="s">
        <v>156</v>
      </c>
      <c r="BS149" s="20"/>
      <c r="BT149" s="175"/>
      <c r="BU149" s="185" t="s">
        <v>156</v>
      </c>
      <c r="BV149" s="20"/>
      <c r="BW149" s="175"/>
      <c r="BX149" s="185" t="s">
        <v>156</v>
      </c>
      <c r="BY149" s="20"/>
      <c r="BZ149" s="175"/>
      <c r="CA149" s="185" t="s">
        <v>156</v>
      </c>
      <c r="CB149" s="20"/>
      <c r="CC149" s="175"/>
      <c r="CD149" s="185" t="s">
        <v>156</v>
      </c>
      <c r="CE149" s="20"/>
      <c r="CF149" s="175"/>
      <c r="CG149" s="159">
        <v>0</v>
      </c>
    </row>
    <row r="150" spans="1:85" s="18" customFormat="1" ht="14.25">
      <c r="A150" s="19" t="s">
        <v>329</v>
      </c>
      <c r="B150" s="19">
        <v>861</v>
      </c>
      <c r="C150" s="19" t="s">
        <v>190</v>
      </c>
      <c r="D150" s="125">
        <v>2020</v>
      </c>
      <c r="E150" s="179" t="s">
        <v>515</v>
      </c>
      <c r="F150" s="169"/>
      <c r="G150" s="175"/>
      <c r="H150" s="179" t="s">
        <v>515</v>
      </c>
      <c r="I150" s="169"/>
      <c r="J150" s="175"/>
      <c r="K150" s="179" t="s">
        <v>515</v>
      </c>
      <c r="L150" s="169"/>
      <c r="M150" s="175"/>
      <c r="N150" s="179" t="s">
        <v>515</v>
      </c>
      <c r="O150" s="169"/>
      <c r="P150" s="175"/>
      <c r="Q150" s="179" t="s">
        <v>515</v>
      </c>
      <c r="R150" s="169"/>
      <c r="S150" s="175"/>
      <c r="T150" s="179" t="s">
        <v>515</v>
      </c>
      <c r="U150" s="169"/>
      <c r="V150" s="175"/>
      <c r="W150" s="179" t="s">
        <v>515</v>
      </c>
      <c r="X150" s="169"/>
      <c r="Y150" s="175"/>
      <c r="Z150" s="179" t="s">
        <v>515</v>
      </c>
      <c r="AA150" s="169"/>
      <c r="AB150" s="175"/>
      <c r="AC150" s="179" t="s">
        <v>515</v>
      </c>
      <c r="AD150" s="169"/>
      <c r="AE150" s="175"/>
      <c r="AF150" s="179" t="s">
        <v>515</v>
      </c>
      <c r="AG150" s="169"/>
      <c r="AH150" s="175"/>
      <c r="AI150" s="179" t="s">
        <v>515</v>
      </c>
      <c r="AJ150" s="169"/>
      <c r="AK150" s="175"/>
      <c r="AL150" s="179" t="s">
        <v>515</v>
      </c>
      <c r="AM150" s="169"/>
      <c r="AN150" s="175"/>
      <c r="AO150" s="179" t="s">
        <v>515</v>
      </c>
      <c r="AP150" s="169"/>
      <c r="AQ150" s="175"/>
      <c r="AR150" s="157" t="s">
        <v>515</v>
      </c>
      <c r="AS150" s="164"/>
      <c r="AT150" s="183" t="s">
        <v>515</v>
      </c>
      <c r="AU150" s="169"/>
      <c r="AV150" s="160"/>
      <c r="AW150" s="179" t="s">
        <v>515</v>
      </c>
      <c r="AX150" s="169"/>
      <c r="AY150" s="173"/>
      <c r="AZ150" s="179" t="s">
        <v>515</v>
      </c>
      <c r="BA150" s="169"/>
      <c r="BB150" s="175"/>
      <c r="BC150" s="179" t="s">
        <v>515</v>
      </c>
      <c r="BD150" s="169"/>
      <c r="BE150" s="175"/>
      <c r="BF150" s="179" t="s">
        <v>515</v>
      </c>
      <c r="BG150" s="176"/>
      <c r="BH150" s="175"/>
      <c r="BI150" s="179" t="s">
        <v>515</v>
      </c>
      <c r="BJ150" s="20"/>
      <c r="BK150" s="175"/>
      <c r="BL150" s="179" t="s">
        <v>515</v>
      </c>
      <c r="BM150" s="19"/>
      <c r="BN150" s="175"/>
      <c r="BO150" s="179" t="s">
        <v>515</v>
      </c>
      <c r="BP150" s="20"/>
      <c r="BQ150" s="175"/>
      <c r="BR150" s="179" t="s">
        <v>515</v>
      </c>
      <c r="BS150" s="20"/>
      <c r="BT150" s="175"/>
      <c r="BU150" s="179" t="s">
        <v>515</v>
      </c>
      <c r="BV150" s="20"/>
      <c r="BW150" s="175"/>
      <c r="BX150" s="179" t="s">
        <v>515</v>
      </c>
      <c r="BY150" s="20"/>
      <c r="BZ150" s="175"/>
      <c r="CA150" s="179" t="s">
        <v>515</v>
      </c>
      <c r="CB150" s="19"/>
      <c r="CC150" s="175"/>
      <c r="CD150" s="179" t="s">
        <v>515</v>
      </c>
      <c r="CE150" s="20"/>
      <c r="CF150" s="175"/>
      <c r="CG150" s="171" t="s">
        <v>515</v>
      </c>
    </row>
    <row r="151" spans="1:85" s="18" customFormat="1" ht="14.25">
      <c r="A151" s="19" t="s">
        <v>330</v>
      </c>
      <c r="B151" s="19">
        <v>840</v>
      </c>
      <c r="C151" s="19" t="s">
        <v>190</v>
      </c>
      <c r="D151" s="125">
        <v>2020</v>
      </c>
      <c r="E151" s="179" t="s">
        <v>155</v>
      </c>
      <c r="F151" s="169">
        <v>35</v>
      </c>
      <c r="G151" s="170">
        <v>0.62857142857142856</v>
      </c>
      <c r="H151" s="179" t="s">
        <v>156</v>
      </c>
      <c r="I151" s="19"/>
      <c r="J151" s="170"/>
      <c r="K151" s="179" t="s">
        <v>155</v>
      </c>
      <c r="L151" s="169">
        <v>60</v>
      </c>
      <c r="M151" s="170">
        <v>0.91666666666666663</v>
      </c>
      <c r="N151" s="179" t="s">
        <v>155</v>
      </c>
      <c r="O151" s="169">
        <v>12</v>
      </c>
      <c r="P151" s="170">
        <v>0.16666666666666666</v>
      </c>
      <c r="Q151" s="179" t="s">
        <v>156</v>
      </c>
      <c r="R151" s="19"/>
      <c r="S151" s="170"/>
      <c r="T151" s="179" t="s">
        <v>155</v>
      </c>
      <c r="U151" s="169">
        <v>9</v>
      </c>
      <c r="V151" s="170">
        <v>0.22222222222222221</v>
      </c>
      <c r="W151" s="179" t="s">
        <v>155</v>
      </c>
      <c r="X151" s="169">
        <v>4</v>
      </c>
      <c r="Y151" s="170">
        <v>0.5</v>
      </c>
      <c r="Z151" s="179" t="s">
        <v>156</v>
      </c>
      <c r="AA151" s="19"/>
      <c r="AB151" s="170"/>
      <c r="AC151" s="179" t="s">
        <v>156</v>
      </c>
      <c r="AD151" s="19"/>
      <c r="AE151" s="170"/>
      <c r="AF151" s="179" t="s">
        <v>155</v>
      </c>
      <c r="AG151" s="169">
        <v>14</v>
      </c>
      <c r="AH151" s="170">
        <v>0.8571428571428571</v>
      </c>
      <c r="AI151" s="179" t="s">
        <v>155</v>
      </c>
      <c r="AJ151" s="169">
        <v>8</v>
      </c>
      <c r="AK151" s="170">
        <v>1</v>
      </c>
      <c r="AL151" s="182" t="s">
        <v>156</v>
      </c>
      <c r="AM151" s="169"/>
      <c r="AN151" s="170"/>
      <c r="AO151" s="179" t="s">
        <v>156</v>
      </c>
      <c r="AP151" s="19"/>
      <c r="AQ151" s="170"/>
      <c r="AR151" s="84">
        <f>F151+I151+L151+O151+R151+U151+X151+AA151+AD151+AG151+AJ151+AM151+AP151</f>
        <v>142</v>
      </c>
      <c r="AS151" s="164"/>
      <c r="AT151" s="183" t="s">
        <v>155</v>
      </c>
      <c r="AU151" s="169">
        <v>3</v>
      </c>
      <c r="AV151" s="167" t="s">
        <v>161</v>
      </c>
      <c r="AW151" s="179" t="s">
        <v>156</v>
      </c>
      <c r="AX151" s="169"/>
      <c r="AY151" s="173"/>
      <c r="AZ151" s="181" t="s">
        <v>156</v>
      </c>
      <c r="BA151" s="169"/>
      <c r="BB151" s="175"/>
      <c r="BC151" s="179" t="s">
        <v>155</v>
      </c>
      <c r="BD151" s="169">
        <v>3</v>
      </c>
      <c r="BE151" s="167" t="s">
        <v>161</v>
      </c>
      <c r="BF151" s="181" t="s">
        <v>156</v>
      </c>
      <c r="BG151" s="176"/>
      <c r="BH151" s="175"/>
      <c r="BI151" s="181" t="s">
        <v>155</v>
      </c>
      <c r="BJ151" s="19">
        <v>3</v>
      </c>
      <c r="BK151" s="167" t="s">
        <v>161</v>
      </c>
      <c r="BL151" s="179" t="s">
        <v>155</v>
      </c>
      <c r="BM151" s="19">
        <v>3</v>
      </c>
      <c r="BN151" s="167" t="s">
        <v>161</v>
      </c>
      <c r="BO151" s="181" t="s">
        <v>156</v>
      </c>
      <c r="BP151" s="20"/>
      <c r="BQ151" s="175"/>
      <c r="BR151" s="181" t="s">
        <v>156</v>
      </c>
      <c r="BS151" s="20"/>
      <c r="BT151" s="175"/>
      <c r="BU151" s="181" t="s">
        <v>156</v>
      </c>
      <c r="BV151" s="20"/>
      <c r="BW151" s="175"/>
      <c r="BX151" s="181" t="s">
        <v>156</v>
      </c>
      <c r="BY151" s="20"/>
      <c r="BZ151" s="175"/>
      <c r="CA151" s="181" t="s">
        <v>156</v>
      </c>
      <c r="CB151" s="20"/>
      <c r="CC151" s="175"/>
      <c r="CD151" s="181" t="s">
        <v>156</v>
      </c>
      <c r="CE151" s="20"/>
      <c r="CF151" s="175"/>
      <c r="CG151" s="159">
        <f t="shared" si="5"/>
        <v>12</v>
      </c>
    </row>
    <row r="152" spans="1:85" s="18" customFormat="1" ht="14.25">
      <c r="A152" s="19" t="s">
        <v>502</v>
      </c>
      <c r="B152" s="19">
        <v>182</v>
      </c>
      <c r="C152" s="19" t="s">
        <v>194</v>
      </c>
      <c r="D152" s="125">
        <v>2020</v>
      </c>
      <c r="E152" s="179" t="s">
        <v>155</v>
      </c>
      <c r="F152" s="169">
        <v>2008</v>
      </c>
      <c r="G152" s="161" t="s">
        <v>161</v>
      </c>
      <c r="H152" s="179" t="s">
        <v>155</v>
      </c>
      <c r="I152" s="172" t="s">
        <v>515</v>
      </c>
      <c r="J152" s="175"/>
      <c r="K152" s="179" t="s">
        <v>155</v>
      </c>
      <c r="L152" s="169">
        <v>116</v>
      </c>
      <c r="M152" s="161" t="s">
        <v>161</v>
      </c>
      <c r="N152" s="179" t="s">
        <v>155</v>
      </c>
      <c r="O152" s="169">
        <v>30</v>
      </c>
      <c r="P152" s="161" t="s">
        <v>161</v>
      </c>
      <c r="Q152" s="179" t="s">
        <v>155</v>
      </c>
      <c r="R152" s="169">
        <v>306</v>
      </c>
      <c r="S152" s="161" t="s">
        <v>161</v>
      </c>
      <c r="T152" s="179" t="s">
        <v>155</v>
      </c>
      <c r="U152" s="169">
        <v>71</v>
      </c>
      <c r="V152" s="161" t="s">
        <v>161</v>
      </c>
      <c r="W152" s="179" t="s">
        <v>155</v>
      </c>
      <c r="X152" s="169">
        <v>143</v>
      </c>
      <c r="Y152" s="161" t="s">
        <v>161</v>
      </c>
      <c r="Z152" s="179" t="s">
        <v>156</v>
      </c>
      <c r="AA152" s="169"/>
      <c r="AB152" s="175"/>
      <c r="AC152" s="179" t="s">
        <v>156</v>
      </c>
      <c r="AD152" s="169"/>
      <c r="AE152" s="175"/>
      <c r="AF152" s="179" t="s">
        <v>155</v>
      </c>
      <c r="AG152" s="169">
        <v>486</v>
      </c>
      <c r="AH152" s="161" t="s">
        <v>161</v>
      </c>
      <c r="AI152" s="179" t="s">
        <v>155</v>
      </c>
      <c r="AJ152" s="169">
        <v>42</v>
      </c>
      <c r="AK152" s="161" t="s">
        <v>161</v>
      </c>
      <c r="AL152" s="182" t="s">
        <v>156</v>
      </c>
      <c r="AM152" s="169"/>
      <c r="AN152" s="175"/>
      <c r="AO152" s="179" t="s">
        <v>156</v>
      </c>
      <c r="AP152" s="169"/>
      <c r="AQ152" s="175"/>
      <c r="AR152" s="84">
        <v>3202</v>
      </c>
      <c r="AS152" s="164"/>
      <c r="AT152" s="183" t="s">
        <v>155</v>
      </c>
      <c r="AU152" s="169">
        <v>60</v>
      </c>
      <c r="AV152" s="167" t="s">
        <v>161</v>
      </c>
      <c r="AW152" s="179" t="s">
        <v>155</v>
      </c>
      <c r="AX152" s="172" t="s">
        <v>515</v>
      </c>
      <c r="AY152" s="173"/>
      <c r="AZ152" s="181" t="s">
        <v>155</v>
      </c>
      <c r="BA152" s="169">
        <v>60</v>
      </c>
      <c r="BB152" s="167" t="s">
        <v>161</v>
      </c>
      <c r="BC152" s="179" t="s">
        <v>155</v>
      </c>
      <c r="BD152" s="169">
        <v>40</v>
      </c>
      <c r="BE152" s="167" t="s">
        <v>161</v>
      </c>
      <c r="BF152" s="179" t="s">
        <v>156</v>
      </c>
      <c r="BG152" s="176"/>
      <c r="BH152" s="175"/>
      <c r="BI152" s="181" t="s">
        <v>156</v>
      </c>
      <c r="BJ152" s="20"/>
      <c r="BK152" s="175"/>
      <c r="BL152" s="179" t="s">
        <v>155</v>
      </c>
      <c r="BM152" s="169">
        <v>50</v>
      </c>
      <c r="BN152" s="167" t="s">
        <v>161</v>
      </c>
      <c r="BO152" s="181" t="s">
        <v>156</v>
      </c>
      <c r="BP152" s="20"/>
      <c r="BQ152" s="175"/>
      <c r="BR152" s="181" t="s">
        <v>156</v>
      </c>
      <c r="BS152" s="20"/>
      <c r="BT152" s="175"/>
      <c r="BU152" s="181" t="s">
        <v>156</v>
      </c>
      <c r="BV152" s="20"/>
      <c r="BW152" s="175"/>
      <c r="BX152" s="181" t="s">
        <v>156</v>
      </c>
      <c r="BY152" s="20"/>
      <c r="BZ152" s="175"/>
      <c r="CA152" s="181" t="s">
        <v>156</v>
      </c>
      <c r="CB152" s="20"/>
      <c r="CC152" s="175"/>
      <c r="CD152" s="181" t="s">
        <v>156</v>
      </c>
      <c r="CE152" s="20"/>
      <c r="CF152" s="175"/>
      <c r="CG152" s="159">
        <v>210</v>
      </c>
    </row>
    <row r="153" spans="1:85" s="18" customFormat="1" ht="14.25">
      <c r="A153" s="19" t="s">
        <v>332</v>
      </c>
      <c r="B153" s="19">
        <v>1884</v>
      </c>
      <c r="C153" s="19" t="s">
        <v>173</v>
      </c>
      <c r="D153" s="125">
        <v>2020</v>
      </c>
      <c r="E153" s="179" t="s">
        <v>155</v>
      </c>
      <c r="F153" s="169">
        <v>819</v>
      </c>
      <c r="G153" s="170">
        <v>0.69108669108669107</v>
      </c>
      <c r="H153" s="179" t="s">
        <v>156</v>
      </c>
      <c r="I153" s="19"/>
      <c r="J153" s="170"/>
      <c r="K153" s="179" t="s">
        <v>155</v>
      </c>
      <c r="L153" s="169">
        <v>1213</v>
      </c>
      <c r="M153" s="170">
        <v>0.95795548227535032</v>
      </c>
      <c r="N153" s="179" t="s">
        <v>156</v>
      </c>
      <c r="O153" s="19"/>
      <c r="P153" s="170"/>
      <c r="Q153" s="179" t="s">
        <v>156</v>
      </c>
      <c r="R153" s="19"/>
      <c r="S153" s="170"/>
      <c r="T153" s="179" t="s">
        <v>155</v>
      </c>
      <c r="U153" s="169">
        <v>1113</v>
      </c>
      <c r="V153" s="170">
        <v>0.66307277628032346</v>
      </c>
      <c r="W153" s="179" t="s">
        <v>155</v>
      </c>
      <c r="X153" s="169">
        <v>2575</v>
      </c>
      <c r="Y153" s="170">
        <v>0.5145631067961165</v>
      </c>
      <c r="Z153" s="179" t="s">
        <v>156</v>
      </c>
      <c r="AA153" s="19"/>
      <c r="AB153" s="170"/>
      <c r="AC153" s="179" t="s">
        <v>156</v>
      </c>
      <c r="AD153" s="19"/>
      <c r="AE153" s="170"/>
      <c r="AF153" s="179" t="s">
        <v>155</v>
      </c>
      <c r="AG153" s="169">
        <v>485</v>
      </c>
      <c r="AH153" s="170">
        <v>0.72989690721649481</v>
      </c>
      <c r="AI153" s="179" t="s">
        <v>156</v>
      </c>
      <c r="AJ153" s="19"/>
      <c r="AK153" s="170"/>
      <c r="AL153" s="182" t="s">
        <v>156</v>
      </c>
      <c r="AM153" s="169"/>
      <c r="AN153" s="170"/>
      <c r="AO153" s="179" t="s">
        <v>156</v>
      </c>
      <c r="AP153" s="19"/>
      <c r="AQ153" s="170"/>
      <c r="AR153" s="84">
        <f t="shared" si="4"/>
        <v>6205</v>
      </c>
      <c r="AS153" s="164"/>
      <c r="AT153" s="183" t="s">
        <v>156</v>
      </c>
      <c r="AU153" s="169"/>
      <c r="AV153" s="160"/>
      <c r="AW153" s="179" t="s">
        <v>156</v>
      </c>
      <c r="AX153" s="169"/>
      <c r="AY153" s="173"/>
      <c r="AZ153" s="185" t="s">
        <v>156</v>
      </c>
      <c r="BA153" s="169"/>
      <c r="BB153" s="175"/>
      <c r="BC153" s="179" t="s">
        <v>156</v>
      </c>
      <c r="BD153" s="169"/>
      <c r="BE153" s="175"/>
      <c r="BF153" s="186" t="s">
        <v>156</v>
      </c>
      <c r="BG153" s="176"/>
      <c r="BH153" s="175"/>
      <c r="BI153" s="185" t="s">
        <v>156</v>
      </c>
      <c r="BJ153" s="20"/>
      <c r="BK153" s="175"/>
      <c r="BL153" s="179" t="s">
        <v>156</v>
      </c>
      <c r="BM153" s="176"/>
      <c r="BN153" s="175"/>
      <c r="BO153" s="185" t="s">
        <v>156</v>
      </c>
      <c r="BP153" s="20"/>
      <c r="BQ153" s="175"/>
      <c r="BR153" s="185" t="s">
        <v>156</v>
      </c>
      <c r="BS153" s="20"/>
      <c r="BT153" s="175"/>
      <c r="BU153" s="185" t="s">
        <v>156</v>
      </c>
      <c r="BV153" s="20"/>
      <c r="BW153" s="175"/>
      <c r="BX153" s="185" t="s">
        <v>156</v>
      </c>
      <c r="BY153" s="20"/>
      <c r="BZ153" s="175"/>
      <c r="CA153" s="185" t="s">
        <v>156</v>
      </c>
      <c r="CB153" s="20"/>
      <c r="CC153" s="175"/>
      <c r="CD153" s="185" t="s">
        <v>156</v>
      </c>
      <c r="CE153" s="20"/>
      <c r="CF153" s="175"/>
      <c r="CG153" s="159">
        <v>0</v>
      </c>
    </row>
    <row r="154" spans="1:85" s="18" customFormat="1" ht="14.25">
      <c r="A154" s="19" t="s">
        <v>333</v>
      </c>
      <c r="B154" s="19">
        <v>1962</v>
      </c>
      <c r="C154" s="19" t="s">
        <v>165</v>
      </c>
      <c r="D154" s="125">
        <v>2020</v>
      </c>
      <c r="E154" s="179" t="s">
        <v>156</v>
      </c>
      <c r="F154" s="19"/>
      <c r="G154" s="170"/>
      <c r="H154" s="179" t="s">
        <v>156</v>
      </c>
      <c r="I154" s="19"/>
      <c r="J154" s="170"/>
      <c r="K154" s="179" t="s">
        <v>155</v>
      </c>
      <c r="L154" s="169">
        <v>432</v>
      </c>
      <c r="M154" s="170">
        <v>0.75</v>
      </c>
      <c r="N154" s="179" t="s">
        <v>155</v>
      </c>
      <c r="O154" s="169">
        <v>135</v>
      </c>
      <c r="P154" s="170">
        <v>0.8</v>
      </c>
      <c r="Q154" s="179" t="s">
        <v>156</v>
      </c>
      <c r="R154" s="19"/>
      <c r="S154" s="170"/>
      <c r="T154" s="179" t="s">
        <v>155</v>
      </c>
      <c r="U154" s="169">
        <v>250</v>
      </c>
      <c r="V154" s="170">
        <v>0.9</v>
      </c>
      <c r="W154" s="179" t="s">
        <v>155</v>
      </c>
      <c r="X154" s="169">
        <v>3915</v>
      </c>
      <c r="Y154" s="167" t="s">
        <v>161</v>
      </c>
      <c r="Z154" s="179" t="s">
        <v>156</v>
      </c>
      <c r="AA154" s="19"/>
      <c r="AB154" s="170"/>
      <c r="AC154" s="179" t="s">
        <v>156</v>
      </c>
      <c r="AD154" s="19"/>
      <c r="AE154" s="170"/>
      <c r="AF154" s="179" t="s">
        <v>156</v>
      </c>
      <c r="AG154" s="19"/>
      <c r="AH154" s="170"/>
      <c r="AI154" s="179" t="s">
        <v>156</v>
      </c>
      <c r="AJ154" s="19"/>
      <c r="AK154" s="170"/>
      <c r="AL154" s="182" t="s">
        <v>156</v>
      </c>
      <c r="AM154" s="169"/>
      <c r="AN154" s="170"/>
      <c r="AO154" s="179" t="s">
        <v>156</v>
      </c>
      <c r="AP154" s="19"/>
      <c r="AQ154" s="170"/>
      <c r="AR154" s="84">
        <f t="shared" si="4"/>
        <v>4732</v>
      </c>
      <c r="AS154" s="164"/>
      <c r="AT154" s="183" t="s">
        <v>156</v>
      </c>
      <c r="AU154" s="169"/>
      <c r="AV154" s="160"/>
      <c r="AW154" s="179" t="s">
        <v>156</v>
      </c>
      <c r="AX154" s="169"/>
      <c r="AY154" s="173"/>
      <c r="AZ154" s="185" t="s">
        <v>156</v>
      </c>
      <c r="BA154" s="169"/>
      <c r="BB154" s="175"/>
      <c r="BC154" s="179" t="s">
        <v>156</v>
      </c>
      <c r="BD154" s="169"/>
      <c r="BE154" s="175"/>
      <c r="BF154" s="186" t="s">
        <v>156</v>
      </c>
      <c r="BG154" s="176"/>
      <c r="BH154" s="175"/>
      <c r="BI154" s="185" t="s">
        <v>156</v>
      </c>
      <c r="BJ154" s="20"/>
      <c r="BK154" s="175"/>
      <c r="BL154" s="179" t="s">
        <v>156</v>
      </c>
      <c r="BM154" s="176"/>
      <c r="BN154" s="175"/>
      <c r="BO154" s="185" t="s">
        <v>156</v>
      </c>
      <c r="BP154" s="20"/>
      <c r="BQ154" s="175"/>
      <c r="BR154" s="185" t="s">
        <v>156</v>
      </c>
      <c r="BS154" s="20"/>
      <c r="BT154" s="175"/>
      <c r="BU154" s="185" t="s">
        <v>156</v>
      </c>
      <c r="BV154" s="20"/>
      <c r="BW154" s="175"/>
      <c r="BX154" s="185" t="s">
        <v>156</v>
      </c>
      <c r="BY154" s="20"/>
      <c r="BZ154" s="175"/>
      <c r="CA154" s="185" t="s">
        <v>156</v>
      </c>
      <c r="CB154" s="20"/>
      <c r="CC154" s="175"/>
      <c r="CD154" s="185" t="s">
        <v>156</v>
      </c>
      <c r="CE154" s="20"/>
      <c r="CF154" s="175"/>
      <c r="CG154" s="159">
        <v>0</v>
      </c>
    </row>
    <row r="155" spans="1:85" s="18" customFormat="1" ht="14.25">
      <c r="A155" s="19" t="s">
        <v>334</v>
      </c>
      <c r="B155" s="19">
        <v>2132</v>
      </c>
      <c r="C155" s="19" t="s">
        <v>188</v>
      </c>
      <c r="D155" s="125">
        <v>2020</v>
      </c>
      <c r="E155" s="179" t="s">
        <v>515</v>
      </c>
      <c r="F155" s="169"/>
      <c r="G155" s="175"/>
      <c r="H155" s="179" t="s">
        <v>515</v>
      </c>
      <c r="I155" s="169"/>
      <c r="J155" s="175"/>
      <c r="K155" s="179" t="s">
        <v>515</v>
      </c>
      <c r="L155" s="169"/>
      <c r="M155" s="175"/>
      <c r="N155" s="179" t="s">
        <v>515</v>
      </c>
      <c r="O155" s="169"/>
      <c r="P155" s="175"/>
      <c r="Q155" s="179" t="s">
        <v>515</v>
      </c>
      <c r="R155" s="169"/>
      <c r="S155" s="175"/>
      <c r="T155" s="179" t="s">
        <v>515</v>
      </c>
      <c r="U155" s="169"/>
      <c r="V155" s="175"/>
      <c r="W155" s="179" t="s">
        <v>515</v>
      </c>
      <c r="X155" s="169"/>
      <c r="Y155" s="175"/>
      <c r="Z155" s="179" t="s">
        <v>515</v>
      </c>
      <c r="AA155" s="169"/>
      <c r="AB155" s="175"/>
      <c r="AC155" s="179" t="s">
        <v>515</v>
      </c>
      <c r="AD155" s="169"/>
      <c r="AE155" s="175"/>
      <c r="AF155" s="179" t="s">
        <v>515</v>
      </c>
      <c r="AG155" s="169"/>
      <c r="AH155" s="175"/>
      <c r="AI155" s="179" t="s">
        <v>515</v>
      </c>
      <c r="AJ155" s="169"/>
      <c r="AK155" s="175"/>
      <c r="AL155" s="179" t="s">
        <v>515</v>
      </c>
      <c r="AM155" s="169"/>
      <c r="AN155" s="175"/>
      <c r="AO155" s="179" t="s">
        <v>515</v>
      </c>
      <c r="AP155" s="169"/>
      <c r="AQ155" s="175"/>
      <c r="AR155" s="157" t="s">
        <v>515</v>
      </c>
      <c r="AS155" s="164"/>
      <c r="AT155" s="183" t="s">
        <v>515</v>
      </c>
      <c r="AU155" s="169"/>
      <c r="AV155" s="160"/>
      <c r="AW155" s="179" t="s">
        <v>515</v>
      </c>
      <c r="AX155" s="169"/>
      <c r="AY155" s="173"/>
      <c r="AZ155" s="179" t="s">
        <v>515</v>
      </c>
      <c r="BA155" s="169"/>
      <c r="BB155" s="175"/>
      <c r="BC155" s="179" t="s">
        <v>515</v>
      </c>
      <c r="BD155" s="169"/>
      <c r="BE155" s="175"/>
      <c r="BF155" s="179" t="s">
        <v>515</v>
      </c>
      <c r="BG155" s="176"/>
      <c r="BH155" s="175"/>
      <c r="BI155" s="179" t="s">
        <v>515</v>
      </c>
      <c r="BJ155" s="20"/>
      <c r="BK155" s="175"/>
      <c r="BL155" s="179" t="s">
        <v>515</v>
      </c>
      <c r="BM155" s="19"/>
      <c r="BN155" s="175"/>
      <c r="BO155" s="179" t="s">
        <v>515</v>
      </c>
      <c r="BP155" s="20"/>
      <c r="BQ155" s="175"/>
      <c r="BR155" s="179" t="s">
        <v>515</v>
      </c>
      <c r="BS155" s="20"/>
      <c r="BT155" s="175"/>
      <c r="BU155" s="179" t="s">
        <v>515</v>
      </c>
      <c r="BV155" s="20"/>
      <c r="BW155" s="175"/>
      <c r="BX155" s="179" t="s">
        <v>515</v>
      </c>
      <c r="BY155" s="20"/>
      <c r="BZ155" s="175"/>
      <c r="CA155" s="179" t="s">
        <v>515</v>
      </c>
      <c r="CB155" s="19"/>
      <c r="CC155" s="175"/>
      <c r="CD155" s="179" t="s">
        <v>515</v>
      </c>
      <c r="CE155" s="20"/>
      <c r="CF155" s="175"/>
      <c r="CG155" s="171" t="s">
        <v>515</v>
      </c>
    </row>
    <row r="156" spans="1:85" s="18" customFormat="1" ht="14.25">
      <c r="A156" s="19" t="s">
        <v>335</v>
      </c>
      <c r="B156" s="19">
        <v>2401</v>
      </c>
      <c r="C156" s="19" t="s">
        <v>180</v>
      </c>
      <c r="D156" s="125">
        <v>2020</v>
      </c>
      <c r="E156" s="179" t="s">
        <v>156</v>
      </c>
      <c r="F156" s="169"/>
      <c r="G156" s="175"/>
      <c r="H156" s="179" t="s">
        <v>156</v>
      </c>
      <c r="I156" s="169"/>
      <c r="J156" s="175"/>
      <c r="K156" s="179" t="s">
        <v>156</v>
      </c>
      <c r="L156" s="169"/>
      <c r="M156" s="175"/>
      <c r="N156" s="179" t="s">
        <v>155</v>
      </c>
      <c r="O156" s="169">
        <v>12</v>
      </c>
      <c r="P156" s="175">
        <v>0.5</v>
      </c>
      <c r="Q156" s="179" t="s">
        <v>156</v>
      </c>
      <c r="R156" s="169"/>
      <c r="S156" s="175"/>
      <c r="T156" s="179" t="s">
        <v>155</v>
      </c>
      <c r="U156" s="169">
        <v>20</v>
      </c>
      <c r="V156" s="175">
        <v>0.55555555555555558</v>
      </c>
      <c r="W156" s="179" t="s">
        <v>155</v>
      </c>
      <c r="X156" s="169">
        <v>34</v>
      </c>
      <c r="Y156" s="175">
        <v>0.56779661016949157</v>
      </c>
      <c r="Z156" s="179" t="s">
        <v>156</v>
      </c>
      <c r="AA156" s="169"/>
      <c r="AB156" s="175"/>
      <c r="AC156" s="179" t="s">
        <v>156</v>
      </c>
      <c r="AD156" s="169"/>
      <c r="AE156" s="175"/>
      <c r="AF156" s="179" t="s">
        <v>156</v>
      </c>
      <c r="AG156" s="169"/>
      <c r="AH156" s="175"/>
      <c r="AI156" s="179" t="s">
        <v>156</v>
      </c>
      <c r="AJ156" s="169"/>
      <c r="AK156" s="175"/>
      <c r="AL156" s="182" t="s">
        <v>156</v>
      </c>
      <c r="AM156" s="169"/>
      <c r="AN156" s="175"/>
      <c r="AO156" s="179" t="s">
        <v>156</v>
      </c>
      <c r="AP156" s="169"/>
      <c r="AQ156" s="175"/>
      <c r="AR156" s="84">
        <f t="shared" si="4"/>
        <v>66</v>
      </c>
      <c r="AS156" s="164"/>
      <c r="AT156" s="183" t="s">
        <v>156</v>
      </c>
      <c r="AU156" s="169"/>
      <c r="AV156" s="160"/>
      <c r="AW156" s="179" t="s">
        <v>156</v>
      </c>
      <c r="AX156" s="169"/>
      <c r="AY156" s="173"/>
      <c r="AZ156" s="185" t="s">
        <v>156</v>
      </c>
      <c r="BA156" s="169"/>
      <c r="BB156" s="175"/>
      <c r="BC156" s="179" t="s">
        <v>156</v>
      </c>
      <c r="BD156" s="169"/>
      <c r="BE156" s="175"/>
      <c r="BF156" s="186" t="s">
        <v>156</v>
      </c>
      <c r="BG156" s="176"/>
      <c r="BH156" s="175"/>
      <c r="BI156" s="185" t="s">
        <v>156</v>
      </c>
      <c r="BJ156" s="20"/>
      <c r="BK156" s="175"/>
      <c r="BL156" s="179" t="s">
        <v>156</v>
      </c>
      <c r="BM156" s="176"/>
      <c r="BN156" s="175"/>
      <c r="BO156" s="185" t="s">
        <v>156</v>
      </c>
      <c r="BP156" s="20"/>
      <c r="BQ156" s="175"/>
      <c r="BR156" s="185" t="s">
        <v>156</v>
      </c>
      <c r="BS156" s="20"/>
      <c r="BT156" s="175"/>
      <c r="BU156" s="185" t="s">
        <v>156</v>
      </c>
      <c r="BV156" s="20"/>
      <c r="BW156" s="175"/>
      <c r="BX156" s="185" t="s">
        <v>156</v>
      </c>
      <c r="BY156" s="20"/>
      <c r="BZ156" s="175"/>
      <c r="CA156" s="185" t="s">
        <v>156</v>
      </c>
      <c r="CB156" s="20"/>
      <c r="CC156" s="175"/>
      <c r="CD156" s="185" t="s">
        <v>156</v>
      </c>
      <c r="CE156" s="20"/>
      <c r="CF156" s="175"/>
      <c r="CG156" s="159">
        <v>0</v>
      </c>
    </row>
    <row r="157" spans="1:85" s="18" customFormat="1" ht="14.25">
      <c r="A157" s="19" t="s">
        <v>336</v>
      </c>
      <c r="B157" s="19">
        <v>581</v>
      </c>
      <c r="C157" s="19" t="s">
        <v>196</v>
      </c>
      <c r="D157" s="125">
        <v>2020</v>
      </c>
      <c r="E157" s="179" t="s">
        <v>155</v>
      </c>
      <c r="F157" s="169"/>
      <c r="G157" s="175"/>
      <c r="H157" s="179" t="s">
        <v>156</v>
      </c>
      <c r="I157" s="19"/>
      <c r="J157" s="175"/>
      <c r="K157" s="179" t="s">
        <v>156</v>
      </c>
      <c r="L157" s="19"/>
      <c r="M157" s="175"/>
      <c r="N157" s="179" t="s">
        <v>155</v>
      </c>
      <c r="O157" s="169"/>
      <c r="P157" s="175"/>
      <c r="Q157" s="179" t="s">
        <v>156</v>
      </c>
      <c r="R157" s="19"/>
      <c r="S157" s="175"/>
      <c r="T157" s="179" t="s">
        <v>155</v>
      </c>
      <c r="U157" s="172" t="s">
        <v>515</v>
      </c>
      <c r="V157" s="175"/>
      <c r="W157" s="179" t="s">
        <v>155</v>
      </c>
      <c r="X157" s="172" t="s">
        <v>515</v>
      </c>
      <c r="Y157" s="175"/>
      <c r="Z157" s="179" t="s">
        <v>156</v>
      </c>
      <c r="AA157" s="19"/>
      <c r="AB157" s="175"/>
      <c r="AC157" s="179" t="s">
        <v>155</v>
      </c>
      <c r="AD157" s="19"/>
      <c r="AE157" s="175"/>
      <c r="AF157" s="179" t="s">
        <v>155</v>
      </c>
      <c r="AG157" s="172" t="s">
        <v>515</v>
      </c>
      <c r="AH157" s="175"/>
      <c r="AI157" s="179" t="s">
        <v>155</v>
      </c>
      <c r="AJ157" s="172" t="s">
        <v>515</v>
      </c>
      <c r="AK157" s="175"/>
      <c r="AL157" s="182" t="s">
        <v>155</v>
      </c>
      <c r="AM157" s="172" t="s">
        <v>515</v>
      </c>
      <c r="AN157" s="175"/>
      <c r="AO157" s="179" t="s">
        <v>156</v>
      </c>
      <c r="AP157" s="19"/>
      <c r="AQ157" s="175"/>
      <c r="AR157" s="157" t="s">
        <v>515</v>
      </c>
      <c r="AS157" s="164"/>
      <c r="AT157" s="183" t="s">
        <v>156</v>
      </c>
      <c r="AU157" s="169"/>
      <c r="AV157" s="160"/>
      <c r="AW157" s="179" t="s">
        <v>156</v>
      </c>
      <c r="AX157" s="169"/>
      <c r="AY157" s="173"/>
      <c r="AZ157" s="185" t="s">
        <v>156</v>
      </c>
      <c r="BA157" s="169"/>
      <c r="BB157" s="175"/>
      <c r="BC157" s="179" t="s">
        <v>156</v>
      </c>
      <c r="BD157" s="169"/>
      <c r="BE157" s="175"/>
      <c r="BF157" s="186" t="s">
        <v>156</v>
      </c>
      <c r="BG157" s="176"/>
      <c r="BH157" s="175"/>
      <c r="BI157" s="185" t="s">
        <v>156</v>
      </c>
      <c r="BJ157" s="20"/>
      <c r="BK157" s="175"/>
      <c r="BL157" s="179" t="s">
        <v>156</v>
      </c>
      <c r="BM157" s="176"/>
      <c r="BN157" s="175"/>
      <c r="BO157" s="185" t="s">
        <v>156</v>
      </c>
      <c r="BP157" s="20"/>
      <c r="BQ157" s="175"/>
      <c r="BR157" s="185" t="s">
        <v>156</v>
      </c>
      <c r="BS157" s="20"/>
      <c r="BT157" s="175"/>
      <c r="BU157" s="185" t="s">
        <v>156</v>
      </c>
      <c r="BV157" s="20"/>
      <c r="BW157" s="175"/>
      <c r="BX157" s="185" t="s">
        <v>156</v>
      </c>
      <c r="BY157" s="20"/>
      <c r="BZ157" s="175"/>
      <c r="CA157" s="185" t="s">
        <v>156</v>
      </c>
      <c r="CB157" s="20"/>
      <c r="CC157" s="175"/>
      <c r="CD157" s="185" t="s">
        <v>156</v>
      </c>
      <c r="CE157" s="20"/>
      <c r="CF157" s="175"/>
      <c r="CG157" s="159">
        <v>0</v>
      </c>
    </row>
    <row r="158" spans="1:85" s="18" customFormat="1" ht="14.25">
      <c r="A158" s="19" t="s">
        <v>337</v>
      </c>
      <c r="B158" s="19">
        <v>188</v>
      </c>
      <c r="C158" s="19" t="s">
        <v>194</v>
      </c>
      <c r="D158" s="125">
        <v>2020</v>
      </c>
      <c r="E158" s="179" t="s">
        <v>156</v>
      </c>
      <c r="F158" s="19"/>
      <c r="G158" s="170"/>
      <c r="H158" s="179" t="s">
        <v>156</v>
      </c>
      <c r="I158" s="19"/>
      <c r="J158" s="170"/>
      <c r="K158" s="179" t="s">
        <v>156</v>
      </c>
      <c r="L158" s="19"/>
      <c r="M158" s="170"/>
      <c r="N158" s="179" t="s">
        <v>156</v>
      </c>
      <c r="O158" s="19"/>
      <c r="P158" s="170"/>
      <c r="Q158" s="179" t="s">
        <v>156</v>
      </c>
      <c r="R158" s="19"/>
      <c r="S158" s="170"/>
      <c r="T158" s="179" t="s">
        <v>155</v>
      </c>
      <c r="U158" s="169">
        <v>27</v>
      </c>
      <c r="V158" s="167" t="s">
        <v>161</v>
      </c>
      <c r="W158" s="179" t="s">
        <v>155</v>
      </c>
      <c r="X158" s="169">
        <v>28</v>
      </c>
      <c r="Y158" s="167" t="s">
        <v>161</v>
      </c>
      <c r="Z158" s="179" t="s">
        <v>156</v>
      </c>
      <c r="AA158" s="19"/>
      <c r="AB158" s="170"/>
      <c r="AC158" s="179" t="s">
        <v>156</v>
      </c>
      <c r="AD158" s="19"/>
      <c r="AE158" s="170"/>
      <c r="AF158" s="179" t="s">
        <v>156</v>
      </c>
      <c r="AG158" s="19"/>
      <c r="AH158" s="170"/>
      <c r="AI158" s="179" t="s">
        <v>156</v>
      </c>
      <c r="AJ158" s="19"/>
      <c r="AK158" s="170"/>
      <c r="AL158" s="182" t="s">
        <v>156</v>
      </c>
      <c r="AM158" s="169"/>
      <c r="AN158" s="170"/>
      <c r="AO158" s="179" t="s">
        <v>156</v>
      </c>
      <c r="AP158" s="19"/>
      <c r="AQ158" s="170"/>
      <c r="AR158" s="84">
        <f t="shared" si="4"/>
        <v>55</v>
      </c>
      <c r="AS158" s="164"/>
      <c r="AT158" s="183" t="s">
        <v>156</v>
      </c>
      <c r="AU158" s="169"/>
      <c r="AV158" s="160"/>
      <c r="AW158" s="182" t="s">
        <v>156</v>
      </c>
      <c r="AX158" s="169"/>
      <c r="AY158" s="173"/>
      <c r="AZ158" s="182" t="s">
        <v>156</v>
      </c>
      <c r="BA158" s="169"/>
      <c r="BB158" s="175"/>
      <c r="BC158" s="182" t="s">
        <v>156</v>
      </c>
      <c r="BD158" s="169"/>
      <c r="BE158" s="175"/>
      <c r="BF158" s="182" t="s">
        <v>156</v>
      </c>
      <c r="BG158" s="176"/>
      <c r="BH158" s="175"/>
      <c r="BI158" s="181" t="s">
        <v>155</v>
      </c>
      <c r="BJ158" s="172" t="s">
        <v>515</v>
      </c>
      <c r="BK158" s="175"/>
      <c r="BL158" s="179" t="s">
        <v>155</v>
      </c>
      <c r="BM158" s="172" t="s">
        <v>515</v>
      </c>
      <c r="BN158" s="175"/>
      <c r="BO158" s="182" t="s">
        <v>156</v>
      </c>
      <c r="BP158" s="20"/>
      <c r="BQ158" s="175"/>
      <c r="BR158" s="182" t="s">
        <v>156</v>
      </c>
      <c r="BS158" s="20"/>
      <c r="BT158" s="175"/>
      <c r="BU158" s="182" t="s">
        <v>156</v>
      </c>
      <c r="BV158" s="20"/>
      <c r="BW158" s="175"/>
      <c r="BX158" s="182" t="s">
        <v>156</v>
      </c>
      <c r="BY158" s="20"/>
      <c r="BZ158" s="175"/>
      <c r="CA158" s="182" t="s">
        <v>156</v>
      </c>
      <c r="CB158" s="20"/>
      <c r="CC158" s="175"/>
      <c r="CD158" s="182" t="s">
        <v>156</v>
      </c>
      <c r="CE158" s="20"/>
      <c r="CF158" s="175"/>
      <c r="CG158" s="159" t="s">
        <v>515</v>
      </c>
    </row>
    <row r="159" spans="1:85" s="18" customFormat="1" ht="14.25">
      <c r="A159" s="19" t="s">
        <v>338</v>
      </c>
      <c r="B159" s="19">
        <v>2417</v>
      </c>
      <c r="C159" s="19" t="s">
        <v>180</v>
      </c>
      <c r="D159" s="125">
        <v>2020</v>
      </c>
      <c r="E159" s="179" t="s">
        <v>156</v>
      </c>
      <c r="F159" s="19"/>
      <c r="G159" s="170"/>
      <c r="H159" s="179" t="s">
        <v>156</v>
      </c>
      <c r="I159" s="19"/>
      <c r="J159" s="170"/>
      <c r="K159" s="179" t="s">
        <v>155</v>
      </c>
      <c r="L159" s="169">
        <v>37</v>
      </c>
      <c r="M159" s="170">
        <v>1</v>
      </c>
      <c r="N159" s="179" t="s">
        <v>156</v>
      </c>
      <c r="O159" s="19"/>
      <c r="P159" s="170"/>
      <c r="Q159" s="179" t="s">
        <v>155</v>
      </c>
      <c r="R159" s="169">
        <v>10</v>
      </c>
      <c r="S159" s="167" t="s">
        <v>161</v>
      </c>
      <c r="T159" s="179" t="s">
        <v>155</v>
      </c>
      <c r="U159" s="169">
        <v>25</v>
      </c>
      <c r="V159" s="170">
        <v>0.84</v>
      </c>
      <c r="W159" s="179" t="s">
        <v>155</v>
      </c>
      <c r="X159" s="169">
        <v>108</v>
      </c>
      <c r="Y159" s="170">
        <v>0.69444444444444442</v>
      </c>
      <c r="Z159" s="179" t="s">
        <v>156</v>
      </c>
      <c r="AA159" s="19"/>
      <c r="AB159" s="170"/>
      <c r="AC159" s="179" t="s">
        <v>156</v>
      </c>
      <c r="AD159" s="19"/>
      <c r="AE159" s="170"/>
      <c r="AF159" s="179" t="s">
        <v>156</v>
      </c>
      <c r="AG159" s="19"/>
      <c r="AH159" s="170"/>
      <c r="AI159" s="179" t="s">
        <v>156</v>
      </c>
      <c r="AJ159" s="19"/>
      <c r="AK159" s="170"/>
      <c r="AL159" s="182" t="s">
        <v>156</v>
      </c>
      <c r="AM159" s="169"/>
      <c r="AN159" s="170"/>
      <c r="AO159" s="179" t="s">
        <v>156</v>
      </c>
      <c r="AP159" s="19"/>
      <c r="AQ159" s="170"/>
      <c r="AR159" s="84">
        <f t="shared" si="4"/>
        <v>180</v>
      </c>
      <c r="AS159" s="164"/>
      <c r="AT159" s="183" t="s">
        <v>156</v>
      </c>
      <c r="AU159" s="169"/>
      <c r="AV159" s="160"/>
      <c r="AW159" s="179" t="s">
        <v>156</v>
      </c>
      <c r="AX159" s="169"/>
      <c r="AY159" s="173"/>
      <c r="AZ159" s="185" t="s">
        <v>156</v>
      </c>
      <c r="BA159" s="169"/>
      <c r="BB159" s="175"/>
      <c r="BC159" s="179" t="s">
        <v>156</v>
      </c>
      <c r="BD159" s="169"/>
      <c r="BE159" s="175"/>
      <c r="BF159" s="186" t="s">
        <v>156</v>
      </c>
      <c r="BG159" s="176"/>
      <c r="BH159" s="175"/>
      <c r="BI159" s="185" t="s">
        <v>156</v>
      </c>
      <c r="BJ159" s="20"/>
      <c r="BK159" s="175"/>
      <c r="BL159" s="179" t="s">
        <v>156</v>
      </c>
      <c r="BM159" s="176"/>
      <c r="BN159" s="175"/>
      <c r="BO159" s="185" t="s">
        <v>156</v>
      </c>
      <c r="BP159" s="20"/>
      <c r="BQ159" s="175"/>
      <c r="BR159" s="185" t="s">
        <v>156</v>
      </c>
      <c r="BS159" s="20"/>
      <c r="BT159" s="175"/>
      <c r="BU159" s="185" t="s">
        <v>156</v>
      </c>
      <c r="BV159" s="20"/>
      <c r="BW159" s="175"/>
      <c r="BX159" s="185" t="s">
        <v>156</v>
      </c>
      <c r="BY159" s="20"/>
      <c r="BZ159" s="175"/>
      <c r="CA159" s="185" t="s">
        <v>156</v>
      </c>
      <c r="CB159" s="20"/>
      <c r="CC159" s="175"/>
      <c r="CD159" s="185" t="s">
        <v>156</v>
      </c>
      <c r="CE159" s="20"/>
      <c r="CF159" s="175"/>
      <c r="CG159" s="159">
        <v>0</v>
      </c>
    </row>
    <row r="160" spans="1:85" s="18" customFormat="1" ht="14.25">
      <c r="A160" s="19" t="s">
        <v>339</v>
      </c>
      <c r="B160" s="19">
        <v>881</v>
      </c>
      <c r="C160" s="19" t="s">
        <v>190</v>
      </c>
      <c r="D160" s="125">
        <v>2020</v>
      </c>
      <c r="E160" s="179" t="s">
        <v>515</v>
      </c>
      <c r="F160" s="169"/>
      <c r="G160" s="175"/>
      <c r="H160" s="179" t="s">
        <v>515</v>
      </c>
      <c r="I160" s="169"/>
      <c r="J160" s="175"/>
      <c r="K160" s="179" t="s">
        <v>515</v>
      </c>
      <c r="L160" s="169"/>
      <c r="M160" s="175"/>
      <c r="N160" s="179" t="s">
        <v>515</v>
      </c>
      <c r="O160" s="169"/>
      <c r="P160" s="175"/>
      <c r="Q160" s="179" t="s">
        <v>515</v>
      </c>
      <c r="R160" s="169"/>
      <c r="S160" s="175"/>
      <c r="T160" s="179" t="s">
        <v>515</v>
      </c>
      <c r="U160" s="169"/>
      <c r="V160" s="175"/>
      <c r="W160" s="179" t="s">
        <v>515</v>
      </c>
      <c r="X160" s="169"/>
      <c r="Y160" s="175"/>
      <c r="Z160" s="179" t="s">
        <v>515</v>
      </c>
      <c r="AA160" s="169"/>
      <c r="AB160" s="175"/>
      <c r="AC160" s="179" t="s">
        <v>515</v>
      </c>
      <c r="AD160" s="169"/>
      <c r="AE160" s="175"/>
      <c r="AF160" s="179" t="s">
        <v>515</v>
      </c>
      <c r="AG160" s="169"/>
      <c r="AH160" s="175"/>
      <c r="AI160" s="179" t="s">
        <v>515</v>
      </c>
      <c r="AJ160" s="169"/>
      <c r="AK160" s="175"/>
      <c r="AL160" s="179" t="s">
        <v>515</v>
      </c>
      <c r="AM160" s="169"/>
      <c r="AN160" s="175"/>
      <c r="AO160" s="179" t="s">
        <v>515</v>
      </c>
      <c r="AP160" s="169"/>
      <c r="AQ160" s="175"/>
      <c r="AR160" s="157" t="s">
        <v>515</v>
      </c>
      <c r="AS160" s="164"/>
      <c r="AT160" s="183" t="s">
        <v>515</v>
      </c>
      <c r="AU160" s="169"/>
      <c r="AV160" s="160"/>
      <c r="AW160" s="179" t="s">
        <v>515</v>
      </c>
      <c r="AX160" s="169"/>
      <c r="AY160" s="173"/>
      <c r="AZ160" s="179" t="s">
        <v>515</v>
      </c>
      <c r="BA160" s="169"/>
      <c r="BB160" s="175"/>
      <c r="BC160" s="179" t="s">
        <v>515</v>
      </c>
      <c r="BD160" s="169"/>
      <c r="BE160" s="175"/>
      <c r="BF160" s="179" t="s">
        <v>515</v>
      </c>
      <c r="BG160" s="176"/>
      <c r="BH160" s="175"/>
      <c r="BI160" s="179" t="s">
        <v>515</v>
      </c>
      <c r="BJ160" s="20"/>
      <c r="BK160" s="175"/>
      <c r="BL160" s="179" t="s">
        <v>515</v>
      </c>
      <c r="BM160" s="19"/>
      <c r="BN160" s="175"/>
      <c r="BO160" s="179" t="s">
        <v>515</v>
      </c>
      <c r="BP160" s="20"/>
      <c r="BQ160" s="175"/>
      <c r="BR160" s="179" t="s">
        <v>515</v>
      </c>
      <c r="BS160" s="20"/>
      <c r="BT160" s="175"/>
      <c r="BU160" s="179" t="s">
        <v>515</v>
      </c>
      <c r="BV160" s="20"/>
      <c r="BW160" s="175"/>
      <c r="BX160" s="179" t="s">
        <v>515</v>
      </c>
      <c r="BY160" s="20"/>
      <c r="BZ160" s="175"/>
      <c r="CA160" s="179" t="s">
        <v>515</v>
      </c>
      <c r="CB160" s="19"/>
      <c r="CC160" s="175"/>
      <c r="CD160" s="179" t="s">
        <v>515</v>
      </c>
      <c r="CE160" s="20"/>
      <c r="CF160" s="175"/>
      <c r="CG160" s="171" t="s">
        <v>515</v>
      </c>
    </row>
    <row r="161" spans="1:85" s="18" customFormat="1" ht="14.25">
      <c r="A161" s="19" t="s">
        <v>340</v>
      </c>
      <c r="B161" s="19">
        <v>140</v>
      </c>
      <c r="C161" s="19" t="s">
        <v>194</v>
      </c>
      <c r="D161" s="125">
        <v>2020</v>
      </c>
      <c r="E161" s="179" t="s">
        <v>155</v>
      </c>
      <c r="F161" s="169">
        <v>408</v>
      </c>
      <c r="G161" s="170">
        <v>1</v>
      </c>
      <c r="H161" s="179" t="s">
        <v>156</v>
      </c>
      <c r="I161" s="19"/>
      <c r="J161" s="170"/>
      <c r="K161" s="179" t="s">
        <v>156</v>
      </c>
      <c r="L161" s="19"/>
      <c r="M161" s="170"/>
      <c r="N161" s="179" t="s">
        <v>156</v>
      </c>
      <c r="O161" s="19"/>
      <c r="P161" s="170"/>
      <c r="Q161" s="179" t="s">
        <v>156</v>
      </c>
      <c r="R161" s="19"/>
      <c r="S161" s="170"/>
      <c r="T161" s="179" t="s">
        <v>155</v>
      </c>
      <c r="U161" s="169">
        <v>2550</v>
      </c>
      <c r="V161" s="167" t="s">
        <v>161</v>
      </c>
      <c r="W161" s="179" t="s">
        <v>155</v>
      </c>
      <c r="X161" s="169">
        <v>1462</v>
      </c>
      <c r="Y161" s="167" t="s">
        <v>161</v>
      </c>
      <c r="Z161" s="179" t="s">
        <v>156</v>
      </c>
      <c r="AA161" s="19"/>
      <c r="AB161" s="170"/>
      <c r="AC161" s="179" t="s">
        <v>156</v>
      </c>
      <c r="AD161" s="19"/>
      <c r="AE161" s="170"/>
      <c r="AF161" s="179" t="s">
        <v>156</v>
      </c>
      <c r="AG161" s="19"/>
      <c r="AH161" s="170"/>
      <c r="AI161" s="179" t="s">
        <v>156</v>
      </c>
      <c r="AJ161" s="19"/>
      <c r="AK161" s="170"/>
      <c r="AL161" s="182" t="s">
        <v>156</v>
      </c>
      <c r="AM161" s="169"/>
      <c r="AN161" s="170"/>
      <c r="AO161" s="179" t="s">
        <v>156</v>
      </c>
      <c r="AP161" s="19"/>
      <c r="AQ161" s="170"/>
      <c r="AR161" s="84">
        <f t="shared" si="4"/>
        <v>4420</v>
      </c>
      <c r="AS161" s="164"/>
      <c r="AT161" s="183" t="s">
        <v>155</v>
      </c>
      <c r="AU161" s="169">
        <v>85</v>
      </c>
      <c r="AV161" s="167" t="s">
        <v>161</v>
      </c>
      <c r="AW161" s="179" t="s">
        <v>156</v>
      </c>
      <c r="AX161" s="169"/>
      <c r="AY161" s="173"/>
      <c r="AZ161" s="181" t="s">
        <v>156</v>
      </c>
      <c r="BA161" s="169"/>
      <c r="BB161" s="175"/>
      <c r="BC161" s="179" t="s">
        <v>156</v>
      </c>
      <c r="BD161" s="169"/>
      <c r="BE161" s="175"/>
      <c r="BF161" s="181" t="s">
        <v>156</v>
      </c>
      <c r="BG161" s="176"/>
      <c r="BH161" s="175"/>
      <c r="BI161" s="181" t="s">
        <v>156</v>
      </c>
      <c r="BJ161" s="20"/>
      <c r="BK161" s="175"/>
      <c r="BL161" s="179" t="s">
        <v>156</v>
      </c>
      <c r="BM161" s="176"/>
      <c r="BN161" s="175"/>
      <c r="BO161" s="181" t="s">
        <v>156</v>
      </c>
      <c r="BP161" s="20"/>
      <c r="BQ161" s="175"/>
      <c r="BR161" s="181" t="s">
        <v>156</v>
      </c>
      <c r="BS161" s="20"/>
      <c r="BT161" s="175"/>
      <c r="BU161" s="181" t="s">
        <v>156</v>
      </c>
      <c r="BV161" s="20"/>
      <c r="BW161" s="175"/>
      <c r="BX161" s="181" t="s">
        <v>156</v>
      </c>
      <c r="BY161" s="20"/>
      <c r="BZ161" s="175"/>
      <c r="CA161" s="181" t="s">
        <v>156</v>
      </c>
      <c r="CB161" s="20"/>
      <c r="CC161" s="175"/>
      <c r="CD161" s="181" t="s">
        <v>156</v>
      </c>
      <c r="CE161" s="20"/>
      <c r="CF161" s="175"/>
      <c r="CG161" s="159">
        <f t="shared" si="5"/>
        <v>85</v>
      </c>
    </row>
    <row r="162" spans="1:85" s="18" customFormat="1" ht="14.25">
      <c r="A162" s="19" t="s">
        <v>341</v>
      </c>
      <c r="B162" s="19">
        <v>480</v>
      </c>
      <c r="C162" s="19" t="s">
        <v>212</v>
      </c>
      <c r="D162" s="125">
        <v>2020</v>
      </c>
      <c r="E162" s="179" t="s">
        <v>155</v>
      </c>
      <c r="F162" s="169">
        <v>1300</v>
      </c>
      <c r="G162" s="170">
        <v>0.80384615384615388</v>
      </c>
      <c r="H162" s="179" t="s">
        <v>156</v>
      </c>
      <c r="I162" s="19"/>
      <c r="J162" s="170"/>
      <c r="K162" s="179" t="s">
        <v>155</v>
      </c>
      <c r="L162" s="169">
        <v>4520</v>
      </c>
      <c r="M162" s="170">
        <v>0.83407079646017701</v>
      </c>
      <c r="N162" s="179" t="s">
        <v>155</v>
      </c>
      <c r="O162" s="169">
        <v>175</v>
      </c>
      <c r="P162" s="170">
        <v>0.6</v>
      </c>
      <c r="Q162" s="179" t="s">
        <v>156</v>
      </c>
      <c r="R162" s="19"/>
      <c r="S162" s="170"/>
      <c r="T162" s="179" t="s">
        <v>155</v>
      </c>
      <c r="U162" s="169">
        <v>6260</v>
      </c>
      <c r="V162" s="170">
        <v>0.53753993610223638</v>
      </c>
      <c r="W162" s="179" t="s">
        <v>155</v>
      </c>
      <c r="X162" s="169">
        <v>27955</v>
      </c>
      <c r="Y162" s="170">
        <v>0.53371489894473256</v>
      </c>
      <c r="Z162" s="179" t="s">
        <v>156</v>
      </c>
      <c r="AA162" s="19"/>
      <c r="AB162" s="170"/>
      <c r="AC162" s="179" t="s">
        <v>155</v>
      </c>
      <c r="AD162" s="169">
        <v>790</v>
      </c>
      <c r="AE162" s="170">
        <v>0.55063291139240511</v>
      </c>
      <c r="AF162" s="179" t="s">
        <v>155</v>
      </c>
      <c r="AG162" s="169">
        <v>3235</v>
      </c>
      <c r="AH162" s="170">
        <v>0.71097372488408039</v>
      </c>
      <c r="AI162" s="179" t="s">
        <v>156</v>
      </c>
      <c r="AJ162" s="19"/>
      <c r="AK162" s="170"/>
      <c r="AL162" s="182" t="s">
        <v>156</v>
      </c>
      <c r="AM162" s="169"/>
      <c r="AN162" s="170"/>
      <c r="AO162" s="179" t="s">
        <v>156</v>
      </c>
      <c r="AP162" s="19"/>
      <c r="AQ162" s="170"/>
      <c r="AR162" s="84">
        <f t="shared" si="4"/>
        <v>44235</v>
      </c>
      <c r="AS162" s="164"/>
      <c r="AT162" s="183" t="s">
        <v>156</v>
      </c>
      <c r="AU162" s="169"/>
      <c r="AV162" s="160"/>
      <c r="AW162" s="179" t="s">
        <v>156</v>
      </c>
      <c r="AX162" s="169"/>
      <c r="AY162" s="173"/>
      <c r="AZ162" s="185" t="s">
        <v>156</v>
      </c>
      <c r="BA162" s="169"/>
      <c r="BB162" s="175"/>
      <c r="BC162" s="179" t="s">
        <v>156</v>
      </c>
      <c r="BD162" s="169"/>
      <c r="BE162" s="175"/>
      <c r="BF162" s="186" t="s">
        <v>156</v>
      </c>
      <c r="BG162" s="176"/>
      <c r="BH162" s="175"/>
      <c r="BI162" s="185" t="s">
        <v>156</v>
      </c>
      <c r="BJ162" s="20"/>
      <c r="BK162" s="175"/>
      <c r="BL162" s="179" t="s">
        <v>156</v>
      </c>
      <c r="BM162" s="176"/>
      <c r="BN162" s="175"/>
      <c r="BO162" s="185" t="s">
        <v>156</v>
      </c>
      <c r="BP162" s="20"/>
      <c r="BQ162" s="175"/>
      <c r="BR162" s="185" t="s">
        <v>156</v>
      </c>
      <c r="BS162" s="20"/>
      <c r="BT162" s="175"/>
      <c r="BU162" s="185" t="s">
        <v>156</v>
      </c>
      <c r="BV162" s="20"/>
      <c r="BW162" s="175"/>
      <c r="BX162" s="185" t="s">
        <v>156</v>
      </c>
      <c r="BY162" s="20"/>
      <c r="BZ162" s="175"/>
      <c r="CA162" s="185" t="s">
        <v>156</v>
      </c>
      <c r="CB162" s="20"/>
      <c r="CC162" s="175"/>
      <c r="CD162" s="185" t="s">
        <v>156</v>
      </c>
      <c r="CE162" s="20"/>
      <c r="CF162" s="175"/>
      <c r="CG162" s="159">
        <v>0</v>
      </c>
    </row>
    <row r="163" spans="1:85" s="18" customFormat="1" ht="14.25">
      <c r="A163" s="19" t="s">
        <v>342</v>
      </c>
      <c r="B163" s="19">
        <v>192</v>
      </c>
      <c r="C163" s="19" t="s">
        <v>194</v>
      </c>
      <c r="D163" s="125">
        <v>2020</v>
      </c>
      <c r="E163" s="179" t="s">
        <v>155</v>
      </c>
      <c r="F163" s="169">
        <v>13</v>
      </c>
      <c r="G163" s="167" t="s">
        <v>161</v>
      </c>
      <c r="H163" s="179" t="s">
        <v>156</v>
      </c>
      <c r="I163" s="19"/>
      <c r="J163" s="170"/>
      <c r="K163" s="179" t="s">
        <v>155</v>
      </c>
      <c r="L163" s="169">
        <v>14</v>
      </c>
      <c r="M163" s="167" t="s">
        <v>161</v>
      </c>
      <c r="N163" s="179" t="s">
        <v>156</v>
      </c>
      <c r="O163" s="19"/>
      <c r="P163" s="170"/>
      <c r="Q163" s="179" t="s">
        <v>156</v>
      </c>
      <c r="R163" s="19"/>
      <c r="S163" s="170"/>
      <c r="T163" s="179" t="s">
        <v>155</v>
      </c>
      <c r="U163" s="169">
        <v>15</v>
      </c>
      <c r="V163" s="167" t="s">
        <v>161</v>
      </c>
      <c r="W163" s="179" t="s">
        <v>155</v>
      </c>
      <c r="X163" s="169">
        <v>14</v>
      </c>
      <c r="Y163" s="167" t="s">
        <v>161</v>
      </c>
      <c r="Z163" s="179" t="s">
        <v>156</v>
      </c>
      <c r="AA163" s="19"/>
      <c r="AB163" s="170"/>
      <c r="AC163" s="179" t="s">
        <v>156</v>
      </c>
      <c r="AD163" s="19"/>
      <c r="AE163" s="170"/>
      <c r="AF163" s="179" t="s">
        <v>155</v>
      </c>
      <c r="AG163" s="169">
        <v>13</v>
      </c>
      <c r="AH163" s="167" t="s">
        <v>161</v>
      </c>
      <c r="AI163" s="179" t="s">
        <v>156</v>
      </c>
      <c r="AJ163" s="19"/>
      <c r="AK163" s="170"/>
      <c r="AL163" s="182" t="s">
        <v>156</v>
      </c>
      <c r="AM163" s="169"/>
      <c r="AN163" s="170"/>
      <c r="AO163" s="179" t="s">
        <v>156</v>
      </c>
      <c r="AP163" s="19"/>
      <c r="AQ163" s="170"/>
      <c r="AR163" s="84">
        <f t="shared" si="4"/>
        <v>69</v>
      </c>
      <c r="AS163" s="164"/>
      <c r="AT163" s="183" t="s">
        <v>156</v>
      </c>
      <c r="AU163" s="169"/>
      <c r="AV163" s="160"/>
      <c r="AW163" s="179" t="s">
        <v>156</v>
      </c>
      <c r="AX163" s="169"/>
      <c r="AY163" s="173"/>
      <c r="AZ163" s="185" t="s">
        <v>156</v>
      </c>
      <c r="BA163" s="169"/>
      <c r="BB163" s="175"/>
      <c r="BC163" s="179" t="s">
        <v>156</v>
      </c>
      <c r="BD163" s="169"/>
      <c r="BE163" s="175"/>
      <c r="BF163" s="186" t="s">
        <v>156</v>
      </c>
      <c r="BG163" s="176"/>
      <c r="BH163" s="175"/>
      <c r="BI163" s="185" t="s">
        <v>156</v>
      </c>
      <c r="BJ163" s="20"/>
      <c r="BK163" s="175"/>
      <c r="BL163" s="179" t="s">
        <v>156</v>
      </c>
      <c r="BM163" s="176"/>
      <c r="BN163" s="175"/>
      <c r="BO163" s="185" t="s">
        <v>156</v>
      </c>
      <c r="BP163" s="20"/>
      <c r="BQ163" s="175"/>
      <c r="BR163" s="185" t="s">
        <v>156</v>
      </c>
      <c r="BS163" s="20"/>
      <c r="BT163" s="175"/>
      <c r="BU163" s="185" t="s">
        <v>156</v>
      </c>
      <c r="BV163" s="20"/>
      <c r="BW163" s="175"/>
      <c r="BX163" s="185" t="s">
        <v>156</v>
      </c>
      <c r="BY163" s="20"/>
      <c r="BZ163" s="175"/>
      <c r="CA163" s="185" t="s">
        <v>156</v>
      </c>
      <c r="CB163" s="20"/>
      <c r="CC163" s="175"/>
      <c r="CD163" s="185" t="s">
        <v>156</v>
      </c>
      <c r="CE163" s="20"/>
      <c r="CF163" s="175"/>
      <c r="CG163" s="159">
        <v>0</v>
      </c>
    </row>
    <row r="164" spans="1:85" s="18" customFormat="1" ht="14.25">
      <c r="A164" s="19" t="s">
        <v>343</v>
      </c>
      <c r="B164" s="19">
        <v>682</v>
      </c>
      <c r="C164" s="19" t="s">
        <v>163</v>
      </c>
      <c r="D164" s="125">
        <v>2020</v>
      </c>
      <c r="E164" s="179" t="s">
        <v>156</v>
      </c>
      <c r="F164" s="19"/>
      <c r="G164" s="170"/>
      <c r="H164" s="179" t="s">
        <v>156</v>
      </c>
      <c r="I164" s="19"/>
      <c r="J164" s="170"/>
      <c r="K164" s="179" t="s">
        <v>155</v>
      </c>
      <c r="L164" s="169">
        <v>2374</v>
      </c>
      <c r="M164" s="170">
        <v>0.99199663016006745</v>
      </c>
      <c r="N164" s="179" t="s">
        <v>156</v>
      </c>
      <c r="O164" s="19"/>
      <c r="P164" s="170"/>
      <c r="Q164" s="179" t="s">
        <v>156</v>
      </c>
      <c r="R164" s="19"/>
      <c r="S164" s="170"/>
      <c r="T164" s="179" t="s">
        <v>155</v>
      </c>
      <c r="U164" s="169">
        <v>2753</v>
      </c>
      <c r="V164" s="170">
        <v>0.67017798764983649</v>
      </c>
      <c r="W164" s="179" t="s">
        <v>155</v>
      </c>
      <c r="X164" s="169">
        <v>6383</v>
      </c>
      <c r="Y164" s="170">
        <v>0.62447125176249407</v>
      </c>
      <c r="Z164" s="179" t="s">
        <v>156</v>
      </c>
      <c r="AA164" s="19"/>
      <c r="AB164" s="170"/>
      <c r="AC164" s="179" t="s">
        <v>156</v>
      </c>
      <c r="AD164" s="19"/>
      <c r="AE164" s="170"/>
      <c r="AF164" s="179" t="s">
        <v>155</v>
      </c>
      <c r="AG164" s="169">
        <v>915</v>
      </c>
      <c r="AH164" s="170">
        <v>0.67213114754098358</v>
      </c>
      <c r="AI164" s="179" t="s">
        <v>156</v>
      </c>
      <c r="AJ164" s="19"/>
      <c r="AK164" s="170"/>
      <c r="AL164" s="182" t="s">
        <v>156</v>
      </c>
      <c r="AM164" s="169"/>
      <c r="AN164" s="170"/>
      <c r="AO164" s="179" t="s">
        <v>155</v>
      </c>
      <c r="AP164" s="169">
        <v>452</v>
      </c>
      <c r="AQ164" s="167" t="s">
        <v>161</v>
      </c>
      <c r="AR164" s="84">
        <f t="shared" si="4"/>
        <v>12877</v>
      </c>
      <c r="AS164" s="164"/>
      <c r="AT164" s="183" t="s">
        <v>156</v>
      </c>
      <c r="AU164" s="169"/>
      <c r="AV164" s="160"/>
      <c r="AW164" s="179" t="s">
        <v>156</v>
      </c>
      <c r="AX164" s="169"/>
      <c r="AY164" s="173"/>
      <c r="AZ164" s="185" t="s">
        <v>156</v>
      </c>
      <c r="BA164" s="169"/>
      <c r="BB164" s="175"/>
      <c r="BC164" s="179" t="s">
        <v>156</v>
      </c>
      <c r="BD164" s="169"/>
      <c r="BE164" s="175"/>
      <c r="BF164" s="186" t="s">
        <v>156</v>
      </c>
      <c r="BG164" s="176"/>
      <c r="BH164" s="175"/>
      <c r="BI164" s="185" t="s">
        <v>156</v>
      </c>
      <c r="BJ164" s="20"/>
      <c r="BK164" s="175"/>
      <c r="BL164" s="179" t="s">
        <v>156</v>
      </c>
      <c r="BM164" s="176"/>
      <c r="BN164" s="175"/>
      <c r="BO164" s="185" t="s">
        <v>156</v>
      </c>
      <c r="BP164" s="20"/>
      <c r="BQ164" s="175"/>
      <c r="BR164" s="185" t="s">
        <v>156</v>
      </c>
      <c r="BS164" s="20"/>
      <c r="BT164" s="175"/>
      <c r="BU164" s="185" t="s">
        <v>156</v>
      </c>
      <c r="BV164" s="20"/>
      <c r="BW164" s="175"/>
      <c r="BX164" s="185" t="s">
        <v>156</v>
      </c>
      <c r="BY164" s="20"/>
      <c r="BZ164" s="175"/>
      <c r="CA164" s="185" t="s">
        <v>156</v>
      </c>
      <c r="CB164" s="20"/>
      <c r="CC164" s="175"/>
      <c r="CD164" s="185" t="s">
        <v>156</v>
      </c>
      <c r="CE164" s="20"/>
      <c r="CF164" s="175"/>
      <c r="CG164" s="159">
        <v>0</v>
      </c>
    </row>
    <row r="165" spans="1:85" s="18" customFormat="1" ht="14.25">
      <c r="A165" s="19" t="s">
        <v>344</v>
      </c>
      <c r="B165" s="19">
        <v>2101</v>
      </c>
      <c r="C165" s="19" t="s">
        <v>188</v>
      </c>
      <c r="D165" s="125">
        <v>2020</v>
      </c>
      <c r="E165" s="179" t="s">
        <v>515</v>
      </c>
      <c r="F165" s="169"/>
      <c r="G165" s="175"/>
      <c r="H165" s="179" t="s">
        <v>515</v>
      </c>
      <c r="I165" s="169"/>
      <c r="J165" s="175"/>
      <c r="K165" s="179" t="s">
        <v>515</v>
      </c>
      <c r="L165" s="169"/>
      <c r="M165" s="175"/>
      <c r="N165" s="179" t="s">
        <v>515</v>
      </c>
      <c r="O165" s="169"/>
      <c r="P165" s="175"/>
      <c r="Q165" s="179" t="s">
        <v>515</v>
      </c>
      <c r="R165" s="169"/>
      <c r="S165" s="175"/>
      <c r="T165" s="179" t="s">
        <v>515</v>
      </c>
      <c r="U165" s="169"/>
      <c r="V165" s="175"/>
      <c r="W165" s="179" t="s">
        <v>515</v>
      </c>
      <c r="X165" s="169"/>
      <c r="Y165" s="175"/>
      <c r="Z165" s="179" t="s">
        <v>515</v>
      </c>
      <c r="AA165" s="169"/>
      <c r="AB165" s="175"/>
      <c r="AC165" s="179" t="s">
        <v>515</v>
      </c>
      <c r="AD165" s="169"/>
      <c r="AE165" s="175"/>
      <c r="AF165" s="179" t="s">
        <v>515</v>
      </c>
      <c r="AG165" s="169"/>
      <c r="AH165" s="175"/>
      <c r="AI165" s="179" t="s">
        <v>515</v>
      </c>
      <c r="AJ165" s="169"/>
      <c r="AK165" s="175"/>
      <c r="AL165" s="179" t="s">
        <v>515</v>
      </c>
      <c r="AM165" s="169"/>
      <c r="AN165" s="175"/>
      <c r="AO165" s="179" t="s">
        <v>515</v>
      </c>
      <c r="AP165" s="169"/>
      <c r="AQ165" s="175"/>
      <c r="AR165" s="157" t="s">
        <v>515</v>
      </c>
      <c r="AS165" s="164"/>
      <c r="AT165" s="183" t="s">
        <v>515</v>
      </c>
      <c r="AU165" s="169"/>
      <c r="AV165" s="160"/>
      <c r="AW165" s="179" t="s">
        <v>515</v>
      </c>
      <c r="AX165" s="169"/>
      <c r="AY165" s="173"/>
      <c r="AZ165" s="179" t="s">
        <v>515</v>
      </c>
      <c r="BA165" s="169"/>
      <c r="BB165" s="175"/>
      <c r="BC165" s="179" t="s">
        <v>515</v>
      </c>
      <c r="BD165" s="169"/>
      <c r="BE165" s="175"/>
      <c r="BF165" s="179" t="s">
        <v>515</v>
      </c>
      <c r="BG165" s="176"/>
      <c r="BH165" s="175"/>
      <c r="BI165" s="179" t="s">
        <v>515</v>
      </c>
      <c r="BJ165" s="20"/>
      <c r="BK165" s="175"/>
      <c r="BL165" s="179" t="s">
        <v>515</v>
      </c>
      <c r="BM165" s="19"/>
      <c r="BN165" s="175"/>
      <c r="BO165" s="179" t="s">
        <v>515</v>
      </c>
      <c r="BP165" s="20"/>
      <c r="BQ165" s="175"/>
      <c r="BR165" s="179" t="s">
        <v>515</v>
      </c>
      <c r="BS165" s="20"/>
      <c r="BT165" s="175"/>
      <c r="BU165" s="179" t="s">
        <v>515</v>
      </c>
      <c r="BV165" s="20"/>
      <c r="BW165" s="175"/>
      <c r="BX165" s="179" t="s">
        <v>515</v>
      </c>
      <c r="BY165" s="20"/>
      <c r="BZ165" s="175"/>
      <c r="CA165" s="179" t="s">
        <v>515</v>
      </c>
      <c r="CB165" s="19"/>
      <c r="CC165" s="175"/>
      <c r="CD165" s="179" t="s">
        <v>515</v>
      </c>
      <c r="CE165" s="20"/>
      <c r="CF165" s="175"/>
      <c r="CG165" s="171" t="s">
        <v>515</v>
      </c>
    </row>
    <row r="166" spans="1:85" s="18" customFormat="1" ht="14.25">
      <c r="A166" s="19" t="s">
        <v>345</v>
      </c>
      <c r="B166" s="19">
        <v>1060</v>
      </c>
      <c r="C166" s="19" t="s">
        <v>274</v>
      </c>
      <c r="D166" s="125">
        <v>2020</v>
      </c>
      <c r="E166" s="179" t="s">
        <v>156</v>
      </c>
      <c r="F166" s="19"/>
      <c r="G166" s="170"/>
      <c r="H166" s="179" t="s">
        <v>156</v>
      </c>
      <c r="I166" s="19"/>
      <c r="J166" s="170"/>
      <c r="K166" s="179" t="s">
        <v>156</v>
      </c>
      <c r="L166" s="19"/>
      <c r="M166" s="170"/>
      <c r="N166" s="179" t="s">
        <v>156</v>
      </c>
      <c r="O166" s="19"/>
      <c r="P166" s="170"/>
      <c r="Q166" s="179" t="s">
        <v>156</v>
      </c>
      <c r="R166" s="19"/>
      <c r="S166" s="170"/>
      <c r="T166" s="179" t="s">
        <v>155</v>
      </c>
      <c r="U166" s="169">
        <v>80</v>
      </c>
      <c r="V166" s="167" t="s">
        <v>161</v>
      </c>
      <c r="W166" s="179" t="s">
        <v>155</v>
      </c>
      <c r="X166" s="169">
        <v>275</v>
      </c>
      <c r="Y166" s="167" t="s">
        <v>161</v>
      </c>
      <c r="Z166" s="179" t="s">
        <v>156</v>
      </c>
      <c r="AA166" s="19"/>
      <c r="AB166" s="170"/>
      <c r="AC166" s="179" t="s">
        <v>156</v>
      </c>
      <c r="AD166" s="19"/>
      <c r="AE166" s="170"/>
      <c r="AF166" s="179" t="s">
        <v>156</v>
      </c>
      <c r="AG166" s="19"/>
      <c r="AH166" s="170"/>
      <c r="AI166" s="179" t="s">
        <v>156</v>
      </c>
      <c r="AJ166" s="19"/>
      <c r="AK166" s="170"/>
      <c r="AL166" s="182" t="s">
        <v>156</v>
      </c>
      <c r="AM166" s="169"/>
      <c r="AN166" s="170"/>
      <c r="AO166" s="179" t="s">
        <v>155</v>
      </c>
      <c r="AP166" s="169">
        <v>150</v>
      </c>
      <c r="AQ166" s="167" t="s">
        <v>161</v>
      </c>
      <c r="AR166" s="84">
        <f t="shared" si="4"/>
        <v>505</v>
      </c>
      <c r="AS166" s="164"/>
      <c r="AT166" s="183" t="s">
        <v>156</v>
      </c>
      <c r="AU166" s="169"/>
      <c r="AV166" s="160"/>
      <c r="AW166" s="179" t="s">
        <v>156</v>
      </c>
      <c r="AX166" s="169"/>
      <c r="AY166" s="173"/>
      <c r="AZ166" s="185" t="s">
        <v>156</v>
      </c>
      <c r="BA166" s="169"/>
      <c r="BB166" s="175"/>
      <c r="BC166" s="179" t="s">
        <v>156</v>
      </c>
      <c r="BD166" s="169"/>
      <c r="BE166" s="175"/>
      <c r="BF166" s="186" t="s">
        <v>156</v>
      </c>
      <c r="BG166" s="176"/>
      <c r="BH166" s="175"/>
      <c r="BI166" s="185" t="s">
        <v>156</v>
      </c>
      <c r="BJ166" s="20"/>
      <c r="BK166" s="175"/>
      <c r="BL166" s="179" t="s">
        <v>156</v>
      </c>
      <c r="BM166" s="176"/>
      <c r="BN166" s="175"/>
      <c r="BO166" s="185" t="s">
        <v>156</v>
      </c>
      <c r="BP166" s="20"/>
      <c r="BQ166" s="175"/>
      <c r="BR166" s="185" t="s">
        <v>156</v>
      </c>
      <c r="BS166" s="20"/>
      <c r="BT166" s="175"/>
      <c r="BU166" s="185" t="s">
        <v>156</v>
      </c>
      <c r="BV166" s="20"/>
      <c r="BW166" s="175"/>
      <c r="BX166" s="185" t="s">
        <v>156</v>
      </c>
      <c r="BY166" s="20"/>
      <c r="BZ166" s="175"/>
      <c r="CA166" s="185" t="s">
        <v>156</v>
      </c>
      <c r="CB166" s="20"/>
      <c r="CC166" s="175"/>
      <c r="CD166" s="185" t="s">
        <v>156</v>
      </c>
      <c r="CE166" s="20"/>
      <c r="CF166" s="175"/>
      <c r="CG166" s="159">
        <v>0</v>
      </c>
    </row>
    <row r="167" spans="1:85" s="18" customFormat="1" ht="14.25">
      <c r="A167" s="19" t="s">
        <v>346</v>
      </c>
      <c r="B167" s="19">
        <v>2034</v>
      </c>
      <c r="C167" s="19" t="s">
        <v>175</v>
      </c>
      <c r="D167" s="125">
        <v>2020</v>
      </c>
      <c r="E167" s="179" t="s">
        <v>515</v>
      </c>
      <c r="F167" s="169"/>
      <c r="G167" s="170"/>
      <c r="H167" s="179" t="s">
        <v>515</v>
      </c>
      <c r="I167" s="169"/>
      <c r="J167" s="170"/>
      <c r="K167" s="179" t="s">
        <v>515</v>
      </c>
      <c r="L167" s="169"/>
      <c r="M167" s="170"/>
      <c r="N167" s="179" t="s">
        <v>515</v>
      </c>
      <c r="O167" s="169"/>
      <c r="P167" s="170"/>
      <c r="Q167" s="179" t="s">
        <v>515</v>
      </c>
      <c r="R167" s="169"/>
      <c r="S167" s="170"/>
      <c r="T167" s="179" t="s">
        <v>515</v>
      </c>
      <c r="U167" s="169"/>
      <c r="V167" s="170"/>
      <c r="W167" s="179" t="s">
        <v>515</v>
      </c>
      <c r="X167" s="169"/>
      <c r="Y167" s="170"/>
      <c r="Z167" s="179" t="s">
        <v>515</v>
      </c>
      <c r="AA167" s="169"/>
      <c r="AB167" s="170"/>
      <c r="AC167" s="179" t="s">
        <v>515</v>
      </c>
      <c r="AD167" s="169"/>
      <c r="AE167" s="170"/>
      <c r="AF167" s="179" t="s">
        <v>515</v>
      </c>
      <c r="AG167" s="169"/>
      <c r="AH167" s="170"/>
      <c r="AI167" s="179" t="s">
        <v>515</v>
      </c>
      <c r="AJ167" s="169"/>
      <c r="AK167" s="170"/>
      <c r="AL167" s="179" t="s">
        <v>515</v>
      </c>
      <c r="AM167" s="169"/>
      <c r="AN167" s="170"/>
      <c r="AO167" s="179" t="s">
        <v>515</v>
      </c>
      <c r="AP167" s="169"/>
      <c r="AQ167" s="170"/>
      <c r="AR167" s="157" t="s">
        <v>515</v>
      </c>
      <c r="AS167" s="164"/>
      <c r="AT167" s="183" t="s">
        <v>515</v>
      </c>
      <c r="AU167" s="169"/>
      <c r="AV167" s="187"/>
      <c r="AW167" s="179" t="s">
        <v>515</v>
      </c>
      <c r="AX167" s="169"/>
      <c r="AY167" s="173"/>
      <c r="AZ167" s="179" t="s">
        <v>515</v>
      </c>
      <c r="BA167" s="169"/>
      <c r="BB167" s="170"/>
      <c r="BC167" s="179" t="s">
        <v>515</v>
      </c>
      <c r="BD167" s="169"/>
      <c r="BE167" s="170"/>
      <c r="BF167" s="179" t="s">
        <v>515</v>
      </c>
      <c r="BG167" s="176"/>
      <c r="BH167" s="170"/>
      <c r="BI167" s="179" t="s">
        <v>515</v>
      </c>
      <c r="BJ167" s="20"/>
      <c r="BK167" s="170"/>
      <c r="BL167" s="179" t="s">
        <v>515</v>
      </c>
      <c r="BM167" s="19"/>
      <c r="BN167" s="170"/>
      <c r="BO167" s="179" t="s">
        <v>515</v>
      </c>
      <c r="BP167" s="20"/>
      <c r="BQ167" s="170"/>
      <c r="BR167" s="179" t="s">
        <v>515</v>
      </c>
      <c r="BS167" s="20"/>
      <c r="BT167" s="170"/>
      <c r="BU167" s="179" t="s">
        <v>515</v>
      </c>
      <c r="BV167" s="20"/>
      <c r="BW167" s="170"/>
      <c r="BX167" s="179" t="s">
        <v>515</v>
      </c>
      <c r="BY167" s="20"/>
      <c r="BZ167" s="170"/>
      <c r="CA167" s="179" t="s">
        <v>515</v>
      </c>
      <c r="CB167" s="19"/>
      <c r="CC167" s="170"/>
      <c r="CD167" s="179" t="s">
        <v>515</v>
      </c>
      <c r="CE167" s="20"/>
      <c r="CF167" s="170"/>
      <c r="CG167" s="171" t="s">
        <v>515</v>
      </c>
    </row>
    <row r="168" spans="1:85" s="18" customFormat="1" ht="14.25">
      <c r="A168" s="19" t="s">
        <v>347</v>
      </c>
      <c r="B168" s="19">
        <v>1421</v>
      </c>
      <c r="C168" s="19" t="s">
        <v>152</v>
      </c>
      <c r="D168" s="125">
        <v>2020</v>
      </c>
      <c r="E168" s="179" t="s">
        <v>156</v>
      </c>
      <c r="F168" s="19"/>
      <c r="G168" s="170"/>
      <c r="H168" s="179" t="s">
        <v>156</v>
      </c>
      <c r="I168" s="19"/>
      <c r="J168" s="170"/>
      <c r="K168" s="179" t="s">
        <v>155</v>
      </c>
      <c r="L168" s="169">
        <v>2054</v>
      </c>
      <c r="M168" s="167" t="s">
        <v>161</v>
      </c>
      <c r="N168" s="179" t="s">
        <v>156</v>
      </c>
      <c r="O168" s="19"/>
      <c r="P168" s="170"/>
      <c r="Q168" s="179" t="s">
        <v>156</v>
      </c>
      <c r="R168" s="19"/>
      <c r="S168" s="170"/>
      <c r="T168" s="179" t="s">
        <v>155</v>
      </c>
      <c r="U168" s="169">
        <v>1800</v>
      </c>
      <c r="V168" s="167" t="s">
        <v>161</v>
      </c>
      <c r="W168" s="179" t="s">
        <v>155</v>
      </c>
      <c r="X168" s="169">
        <v>7560</v>
      </c>
      <c r="Y168" s="167" t="s">
        <v>161</v>
      </c>
      <c r="Z168" s="179" t="s">
        <v>156</v>
      </c>
      <c r="AA168" s="19"/>
      <c r="AB168" s="170"/>
      <c r="AC168" s="179" t="s">
        <v>156</v>
      </c>
      <c r="AD168" s="19"/>
      <c r="AE168" s="170"/>
      <c r="AF168" s="179" t="s">
        <v>155</v>
      </c>
      <c r="AG168" s="169">
        <v>701</v>
      </c>
      <c r="AH168" s="167" t="s">
        <v>161</v>
      </c>
      <c r="AI168" s="179" t="s">
        <v>156</v>
      </c>
      <c r="AJ168" s="19"/>
      <c r="AK168" s="170"/>
      <c r="AL168" s="182" t="s">
        <v>156</v>
      </c>
      <c r="AM168" s="169"/>
      <c r="AN168" s="170"/>
      <c r="AO168" s="179" t="s">
        <v>155</v>
      </c>
      <c r="AP168" s="169">
        <v>288</v>
      </c>
      <c r="AQ168" s="167" t="s">
        <v>161</v>
      </c>
      <c r="AR168" s="84">
        <f t="shared" si="4"/>
        <v>12403</v>
      </c>
      <c r="AS168" s="164"/>
      <c r="AT168" s="183" t="s">
        <v>156</v>
      </c>
      <c r="AU168" s="169"/>
      <c r="AV168" s="160"/>
      <c r="AW168" s="179" t="s">
        <v>155</v>
      </c>
      <c r="AX168" s="169">
        <v>315</v>
      </c>
      <c r="AY168" s="167" t="s">
        <v>161</v>
      </c>
      <c r="AZ168" s="181" t="s">
        <v>156</v>
      </c>
      <c r="BA168" s="169"/>
      <c r="BB168" s="175"/>
      <c r="BC168" s="179" t="s">
        <v>156</v>
      </c>
      <c r="BD168" s="169"/>
      <c r="BE168" s="175"/>
      <c r="BF168" s="181" t="s">
        <v>156</v>
      </c>
      <c r="BG168" s="176"/>
      <c r="BH168" s="175"/>
      <c r="BI168" s="181" t="s">
        <v>155</v>
      </c>
      <c r="BJ168" s="19">
        <v>135</v>
      </c>
      <c r="BK168" s="167" t="s">
        <v>161</v>
      </c>
      <c r="BL168" s="179" t="s">
        <v>155</v>
      </c>
      <c r="BM168" s="19">
        <v>63</v>
      </c>
      <c r="BN168" s="167" t="s">
        <v>161</v>
      </c>
      <c r="BO168" s="181" t="s">
        <v>156</v>
      </c>
      <c r="BP168" s="20"/>
      <c r="BQ168" s="175"/>
      <c r="BR168" s="181" t="s">
        <v>155</v>
      </c>
      <c r="BS168" s="19">
        <v>90</v>
      </c>
      <c r="BT168" s="167" t="s">
        <v>161</v>
      </c>
      <c r="BU168" s="181" t="s">
        <v>156</v>
      </c>
      <c r="BV168" s="20"/>
      <c r="BW168" s="175"/>
      <c r="BX168" s="181" t="s">
        <v>156</v>
      </c>
      <c r="BY168" s="20"/>
      <c r="BZ168" s="175"/>
      <c r="CA168" s="181" t="s">
        <v>155</v>
      </c>
      <c r="CB168" s="19">
        <v>90</v>
      </c>
      <c r="CC168" s="167" t="s">
        <v>161</v>
      </c>
      <c r="CD168" s="181" t="s">
        <v>156</v>
      </c>
      <c r="CE168" s="20"/>
      <c r="CF168" s="175"/>
      <c r="CG168" s="159">
        <f t="shared" si="5"/>
        <v>693</v>
      </c>
    </row>
    <row r="169" spans="1:85" s="18" customFormat="1" ht="14.25">
      <c r="A169" s="19" t="s">
        <v>348</v>
      </c>
      <c r="B169" s="19">
        <v>1273</v>
      </c>
      <c r="C169" s="19" t="s">
        <v>184</v>
      </c>
      <c r="D169" s="125">
        <v>2020</v>
      </c>
      <c r="E169" s="179" t="s">
        <v>515</v>
      </c>
      <c r="F169" s="169"/>
      <c r="G169" s="175"/>
      <c r="H169" s="179" t="s">
        <v>515</v>
      </c>
      <c r="I169" s="169"/>
      <c r="J169" s="175"/>
      <c r="K169" s="179" t="s">
        <v>515</v>
      </c>
      <c r="L169" s="169"/>
      <c r="M169" s="175"/>
      <c r="N169" s="179" t="s">
        <v>515</v>
      </c>
      <c r="O169" s="169"/>
      <c r="P169" s="175"/>
      <c r="Q169" s="179" t="s">
        <v>515</v>
      </c>
      <c r="R169" s="169"/>
      <c r="S169" s="175"/>
      <c r="T169" s="179" t="s">
        <v>515</v>
      </c>
      <c r="U169" s="169"/>
      <c r="V169" s="175"/>
      <c r="W169" s="179" t="s">
        <v>515</v>
      </c>
      <c r="X169" s="169"/>
      <c r="Y169" s="175"/>
      <c r="Z169" s="179" t="s">
        <v>515</v>
      </c>
      <c r="AA169" s="169"/>
      <c r="AB169" s="175"/>
      <c r="AC169" s="179" t="s">
        <v>515</v>
      </c>
      <c r="AD169" s="169"/>
      <c r="AE169" s="175"/>
      <c r="AF169" s="179" t="s">
        <v>515</v>
      </c>
      <c r="AG169" s="169"/>
      <c r="AH169" s="175"/>
      <c r="AI169" s="179" t="s">
        <v>515</v>
      </c>
      <c r="AJ169" s="169"/>
      <c r="AK169" s="175"/>
      <c r="AL169" s="179" t="s">
        <v>515</v>
      </c>
      <c r="AM169" s="169"/>
      <c r="AN169" s="175"/>
      <c r="AO169" s="179" t="s">
        <v>515</v>
      </c>
      <c r="AP169" s="169"/>
      <c r="AQ169" s="175"/>
      <c r="AR169" s="157" t="s">
        <v>515</v>
      </c>
      <c r="AS169" s="164"/>
      <c r="AT169" s="183" t="s">
        <v>515</v>
      </c>
      <c r="AU169" s="169"/>
      <c r="AV169" s="160"/>
      <c r="AW169" s="179" t="s">
        <v>515</v>
      </c>
      <c r="AX169" s="169"/>
      <c r="AY169" s="173"/>
      <c r="AZ169" s="179" t="s">
        <v>515</v>
      </c>
      <c r="BA169" s="169"/>
      <c r="BB169" s="175"/>
      <c r="BC169" s="179" t="s">
        <v>515</v>
      </c>
      <c r="BD169" s="169"/>
      <c r="BE169" s="175"/>
      <c r="BF169" s="179" t="s">
        <v>515</v>
      </c>
      <c r="BG169" s="176"/>
      <c r="BH169" s="175"/>
      <c r="BI169" s="179" t="s">
        <v>515</v>
      </c>
      <c r="BJ169" s="20"/>
      <c r="BK169" s="175"/>
      <c r="BL169" s="179" t="s">
        <v>515</v>
      </c>
      <c r="BM169" s="19"/>
      <c r="BN169" s="175"/>
      <c r="BO169" s="179" t="s">
        <v>515</v>
      </c>
      <c r="BP169" s="20"/>
      <c r="BQ169" s="175"/>
      <c r="BR169" s="179" t="s">
        <v>515</v>
      </c>
      <c r="BS169" s="20"/>
      <c r="BT169" s="175"/>
      <c r="BU169" s="179" t="s">
        <v>515</v>
      </c>
      <c r="BV169" s="20"/>
      <c r="BW169" s="175"/>
      <c r="BX169" s="179" t="s">
        <v>515</v>
      </c>
      <c r="BY169" s="20"/>
      <c r="BZ169" s="175"/>
      <c r="CA169" s="179" t="s">
        <v>515</v>
      </c>
      <c r="CB169" s="19"/>
      <c r="CC169" s="175"/>
      <c r="CD169" s="179" t="s">
        <v>515</v>
      </c>
      <c r="CE169" s="20"/>
      <c r="CF169" s="175"/>
      <c r="CG169" s="171" t="s">
        <v>515</v>
      </c>
    </row>
    <row r="170" spans="1:85" s="18" customFormat="1" ht="14.25">
      <c r="A170" s="19" t="s">
        <v>349</v>
      </c>
      <c r="B170" s="19">
        <v>882</v>
      </c>
      <c r="C170" s="19" t="s">
        <v>190</v>
      </c>
      <c r="D170" s="125">
        <v>2020</v>
      </c>
      <c r="E170" s="179" t="s">
        <v>155</v>
      </c>
      <c r="F170" s="169">
        <v>72</v>
      </c>
      <c r="G170" s="170">
        <v>0.83333333333333337</v>
      </c>
      <c r="H170" s="179" t="s">
        <v>156</v>
      </c>
      <c r="I170" s="19"/>
      <c r="J170" s="170"/>
      <c r="K170" s="179" t="s">
        <v>155</v>
      </c>
      <c r="L170" s="169">
        <v>1128</v>
      </c>
      <c r="M170" s="170">
        <v>0.95744680851063835</v>
      </c>
      <c r="N170" s="179" t="s">
        <v>155</v>
      </c>
      <c r="O170" s="169">
        <v>96</v>
      </c>
      <c r="P170" s="170">
        <v>0.75</v>
      </c>
      <c r="Q170" s="179" t="s">
        <v>156</v>
      </c>
      <c r="R170" s="19"/>
      <c r="S170" s="170"/>
      <c r="T170" s="179" t="s">
        <v>155</v>
      </c>
      <c r="U170" s="169">
        <v>1824</v>
      </c>
      <c r="V170" s="170">
        <v>0.59210526315789469</v>
      </c>
      <c r="W170" s="179" t="s">
        <v>155</v>
      </c>
      <c r="X170" s="169">
        <v>9210</v>
      </c>
      <c r="Y170" s="170">
        <v>0.53094462540716614</v>
      </c>
      <c r="Z170" s="179" t="s">
        <v>156</v>
      </c>
      <c r="AA170" s="19"/>
      <c r="AB170" s="170"/>
      <c r="AC170" s="179" t="s">
        <v>156</v>
      </c>
      <c r="AD170" s="19"/>
      <c r="AE170" s="170"/>
      <c r="AF170" s="179" t="s">
        <v>156</v>
      </c>
      <c r="AG170" s="19"/>
      <c r="AH170" s="170"/>
      <c r="AI170" s="179" t="s">
        <v>156</v>
      </c>
      <c r="AJ170" s="19"/>
      <c r="AK170" s="170"/>
      <c r="AL170" s="182" t="s">
        <v>156</v>
      </c>
      <c r="AM170" s="169"/>
      <c r="AN170" s="170"/>
      <c r="AO170" s="179" t="s">
        <v>156</v>
      </c>
      <c r="AP170" s="19"/>
      <c r="AQ170" s="170"/>
      <c r="AR170" s="84">
        <f t="shared" si="4"/>
        <v>12330</v>
      </c>
      <c r="AS170" s="164"/>
      <c r="AT170" s="183" t="s">
        <v>156</v>
      </c>
      <c r="AU170" s="169"/>
      <c r="AV170" s="160"/>
      <c r="AW170" s="179" t="s">
        <v>156</v>
      </c>
      <c r="AX170" s="169"/>
      <c r="AY170" s="173"/>
      <c r="AZ170" s="185" t="s">
        <v>156</v>
      </c>
      <c r="BA170" s="169"/>
      <c r="BB170" s="175"/>
      <c r="BC170" s="179" t="s">
        <v>156</v>
      </c>
      <c r="BD170" s="169"/>
      <c r="BE170" s="175"/>
      <c r="BF170" s="186" t="s">
        <v>156</v>
      </c>
      <c r="BG170" s="176"/>
      <c r="BH170" s="175"/>
      <c r="BI170" s="185" t="s">
        <v>156</v>
      </c>
      <c r="BJ170" s="20"/>
      <c r="BK170" s="175"/>
      <c r="BL170" s="179" t="s">
        <v>156</v>
      </c>
      <c r="BM170" s="176"/>
      <c r="BN170" s="175"/>
      <c r="BO170" s="185" t="s">
        <v>156</v>
      </c>
      <c r="BP170" s="20"/>
      <c r="BQ170" s="175"/>
      <c r="BR170" s="185" t="s">
        <v>156</v>
      </c>
      <c r="BS170" s="20"/>
      <c r="BT170" s="175"/>
      <c r="BU170" s="185" t="s">
        <v>156</v>
      </c>
      <c r="BV170" s="20"/>
      <c r="BW170" s="175"/>
      <c r="BX170" s="185" t="s">
        <v>156</v>
      </c>
      <c r="BY170" s="20"/>
      <c r="BZ170" s="175"/>
      <c r="CA170" s="185" t="s">
        <v>156</v>
      </c>
      <c r="CB170" s="20"/>
      <c r="CC170" s="175"/>
      <c r="CD170" s="185" t="s">
        <v>156</v>
      </c>
      <c r="CE170" s="20"/>
      <c r="CF170" s="175"/>
      <c r="CG170" s="159">
        <v>0</v>
      </c>
    </row>
    <row r="171" spans="1:85" s="18" customFormat="1" ht="14.25">
      <c r="A171" s="19" t="s">
        <v>350</v>
      </c>
      <c r="B171" s="19">
        <v>2121</v>
      </c>
      <c r="C171" s="19" t="s">
        <v>188</v>
      </c>
      <c r="D171" s="125">
        <v>2020</v>
      </c>
      <c r="E171" s="179" t="s">
        <v>155</v>
      </c>
      <c r="F171" s="169">
        <v>416</v>
      </c>
      <c r="G171" s="170">
        <v>0.61538461538461542</v>
      </c>
      <c r="H171" s="179" t="s">
        <v>156</v>
      </c>
      <c r="I171" s="19"/>
      <c r="J171" s="170"/>
      <c r="K171" s="179" t="s">
        <v>155</v>
      </c>
      <c r="L171" s="169">
        <v>448</v>
      </c>
      <c r="M171" s="170">
        <v>0.6428571428571429</v>
      </c>
      <c r="N171" s="179" t="s">
        <v>155</v>
      </c>
      <c r="O171" s="169">
        <v>96</v>
      </c>
      <c r="P171" s="170">
        <v>0</v>
      </c>
      <c r="Q171" s="179" t="s">
        <v>156</v>
      </c>
      <c r="R171" s="19"/>
      <c r="S171" s="170"/>
      <c r="T171" s="179" t="s">
        <v>155</v>
      </c>
      <c r="U171" s="169">
        <v>5312</v>
      </c>
      <c r="V171" s="170">
        <v>0.66867469879518071</v>
      </c>
      <c r="W171" s="179" t="s">
        <v>155</v>
      </c>
      <c r="X171" s="169">
        <v>480</v>
      </c>
      <c r="Y171" s="170">
        <v>0.66666666666666663</v>
      </c>
      <c r="Z171" s="179" t="s">
        <v>156</v>
      </c>
      <c r="AA171" s="19"/>
      <c r="AB171" s="170"/>
      <c r="AC171" s="179" t="s">
        <v>156</v>
      </c>
      <c r="AD171" s="19"/>
      <c r="AE171" s="170"/>
      <c r="AF171" s="179" t="s">
        <v>155</v>
      </c>
      <c r="AG171" s="169">
        <v>320</v>
      </c>
      <c r="AH171" s="170">
        <v>1</v>
      </c>
      <c r="AI171" s="179" t="s">
        <v>156</v>
      </c>
      <c r="AJ171" s="19"/>
      <c r="AK171" s="170"/>
      <c r="AL171" s="182" t="s">
        <v>156</v>
      </c>
      <c r="AM171" s="169"/>
      <c r="AN171" s="170"/>
      <c r="AO171" s="179" t="s">
        <v>156</v>
      </c>
      <c r="AP171" s="19"/>
      <c r="AQ171" s="170"/>
      <c r="AR171" s="84">
        <f t="shared" si="4"/>
        <v>7072</v>
      </c>
      <c r="AS171" s="164"/>
      <c r="AT171" s="183" t="s">
        <v>156</v>
      </c>
      <c r="AU171" s="169"/>
      <c r="AV171" s="160"/>
      <c r="AW171" s="179" t="s">
        <v>156</v>
      </c>
      <c r="AX171" s="169"/>
      <c r="AY171" s="173"/>
      <c r="AZ171" s="185" t="s">
        <v>156</v>
      </c>
      <c r="BA171" s="169"/>
      <c r="BB171" s="175"/>
      <c r="BC171" s="179" t="s">
        <v>156</v>
      </c>
      <c r="BD171" s="169"/>
      <c r="BE171" s="175"/>
      <c r="BF171" s="186" t="s">
        <v>156</v>
      </c>
      <c r="BG171" s="176"/>
      <c r="BH171" s="175"/>
      <c r="BI171" s="185" t="s">
        <v>156</v>
      </c>
      <c r="BJ171" s="20"/>
      <c r="BK171" s="175"/>
      <c r="BL171" s="179" t="s">
        <v>156</v>
      </c>
      <c r="BM171" s="176"/>
      <c r="BN171" s="175"/>
      <c r="BO171" s="185" t="s">
        <v>156</v>
      </c>
      <c r="BP171" s="20"/>
      <c r="BQ171" s="175"/>
      <c r="BR171" s="185" t="s">
        <v>156</v>
      </c>
      <c r="BS171" s="20"/>
      <c r="BT171" s="175"/>
      <c r="BU171" s="185" t="s">
        <v>156</v>
      </c>
      <c r="BV171" s="20"/>
      <c r="BW171" s="175"/>
      <c r="BX171" s="185" t="s">
        <v>156</v>
      </c>
      <c r="BY171" s="20"/>
      <c r="BZ171" s="175"/>
      <c r="CA171" s="185" t="s">
        <v>156</v>
      </c>
      <c r="CB171" s="20"/>
      <c r="CC171" s="175"/>
      <c r="CD171" s="185" t="s">
        <v>156</v>
      </c>
      <c r="CE171" s="20"/>
      <c r="CF171" s="175"/>
      <c r="CG171" s="159">
        <v>0</v>
      </c>
    </row>
    <row r="172" spans="1:85" s="18" customFormat="1" ht="14.25">
      <c r="A172" s="19" t="s">
        <v>351</v>
      </c>
      <c r="B172" s="19">
        <v>481</v>
      </c>
      <c r="C172" s="19" t="s">
        <v>212</v>
      </c>
      <c r="D172" s="125">
        <v>2020</v>
      </c>
      <c r="E172" s="179" t="s">
        <v>156</v>
      </c>
      <c r="F172" s="19"/>
      <c r="G172" s="170"/>
      <c r="H172" s="179" t="s">
        <v>156</v>
      </c>
      <c r="I172" s="19"/>
      <c r="J172" s="170"/>
      <c r="K172" s="179" t="s">
        <v>156</v>
      </c>
      <c r="L172" s="19"/>
      <c r="M172" s="170"/>
      <c r="N172" s="179" t="s">
        <v>156</v>
      </c>
      <c r="O172" s="19"/>
      <c r="P172" s="170"/>
      <c r="Q172" s="179" t="s">
        <v>156</v>
      </c>
      <c r="R172" s="19"/>
      <c r="S172" s="170"/>
      <c r="T172" s="179" t="s">
        <v>155</v>
      </c>
      <c r="U172" s="169">
        <v>375</v>
      </c>
      <c r="V172" s="170">
        <v>0.56799999999999995</v>
      </c>
      <c r="W172" s="179" t="s">
        <v>155</v>
      </c>
      <c r="X172" s="169">
        <v>2217</v>
      </c>
      <c r="Y172" s="170">
        <v>0.57149300857013985</v>
      </c>
      <c r="Z172" s="179" t="s">
        <v>156</v>
      </c>
      <c r="AA172" s="19"/>
      <c r="AB172" s="170"/>
      <c r="AC172" s="179" t="s">
        <v>156</v>
      </c>
      <c r="AD172" s="19"/>
      <c r="AE172" s="170"/>
      <c r="AF172" s="179" t="s">
        <v>156</v>
      </c>
      <c r="AG172" s="19"/>
      <c r="AH172" s="170"/>
      <c r="AI172" s="179" t="s">
        <v>156</v>
      </c>
      <c r="AJ172" s="19"/>
      <c r="AK172" s="170"/>
      <c r="AL172" s="182" t="s">
        <v>156</v>
      </c>
      <c r="AM172" s="169"/>
      <c r="AN172" s="170"/>
      <c r="AO172" s="179" t="s">
        <v>156</v>
      </c>
      <c r="AP172" s="19"/>
      <c r="AQ172" s="170"/>
      <c r="AR172" s="84">
        <f t="shared" si="4"/>
        <v>2592</v>
      </c>
      <c r="AS172" s="164"/>
      <c r="AT172" s="183" t="s">
        <v>156</v>
      </c>
      <c r="AU172" s="169"/>
      <c r="AV172" s="160"/>
      <c r="AW172" s="179" t="s">
        <v>156</v>
      </c>
      <c r="AX172" s="169"/>
      <c r="AY172" s="173"/>
      <c r="AZ172" s="185" t="s">
        <v>156</v>
      </c>
      <c r="BA172" s="169"/>
      <c r="BB172" s="175"/>
      <c r="BC172" s="179" t="s">
        <v>156</v>
      </c>
      <c r="BD172" s="169"/>
      <c r="BE172" s="175"/>
      <c r="BF172" s="186" t="s">
        <v>156</v>
      </c>
      <c r="BG172" s="176"/>
      <c r="BH172" s="175"/>
      <c r="BI172" s="185" t="s">
        <v>156</v>
      </c>
      <c r="BJ172" s="20"/>
      <c r="BK172" s="175"/>
      <c r="BL172" s="179" t="s">
        <v>156</v>
      </c>
      <c r="BM172" s="176"/>
      <c r="BN172" s="175"/>
      <c r="BO172" s="185" t="s">
        <v>156</v>
      </c>
      <c r="BP172" s="20"/>
      <c r="BQ172" s="175"/>
      <c r="BR172" s="185" t="s">
        <v>156</v>
      </c>
      <c r="BS172" s="20"/>
      <c r="BT172" s="175"/>
      <c r="BU172" s="185" t="s">
        <v>156</v>
      </c>
      <c r="BV172" s="20"/>
      <c r="BW172" s="175"/>
      <c r="BX172" s="185" t="s">
        <v>156</v>
      </c>
      <c r="BY172" s="20"/>
      <c r="BZ172" s="175"/>
      <c r="CA172" s="185" t="s">
        <v>156</v>
      </c>
      <c r="CB172" s="20"/>
      <c r="CC172" s="175"/>
      <c r="CD172" s="185" t="s">
        <v>156</v>
      </c>
      <c r="CE172" s="20"/>
      <c r="CF172" s="175"/>
      <c r="CG172" s="159">
        <v>0</v>
      </c>
    </row>
    <row r="173" spans="1:85" s="18" customFormat="1" ht="14.25">
      <c r="A173" s="19" t="s">
        <v>352</v>
      </c>
      <c r="B173" s="19">
        <v>2521</v>
      </c>
      <c r="C173" s="19" t="s">
        <v>167</v>
      </c>
      <c r="D173" s="125">
        <v>2020</v>
      </c>
      <c r="E173" s="179" t="s">
        <v>156</v>
      </c>
      <c r="F173" s="19"/>
      <c r="G173" s="170"/>
      <c r="H173" s="179" t="s">
        <v>156</v>
      </c>
      <c r="I173" s="19"/>
      <c r="J173" s="170"/>
      <c r="K173" s="179" t="s">
        <v>155</v>
      </c>
      <c r="L173" s="169">
        <v>20</v>
      </c>
      <c r="M173" s="167" t="s">
        <v>161</v>
      </c>
      <c r="N173" s="179" t="s">
        <v>156</v>
      </c>
      <c r="O173" s="19"/>
      <c r="P173" s="170"/>
      <c r="Q173" s="179" t="s">
        <v>156</v>
      </c>
      <c r="R173" s="19"/>
      <c r="S173" s="170"/>
      <c r="T173" s="179" t="s">
        <v>155</v>
      </c>
      <c r="U173" s="169">
        <v>30</v>
      </c>
      <c r="V173" s="167" t="s">
        <v>161</v>
      </c>
      <c r="W173" s="179" t="s">
        <v>155</v>
      </c>
      <c r="X173" s="169">
        <v>30</v>
      </c>
      <c r="Y173" s="170"/>
      <c r="Z173" s="179" t="s">
        <v>156</v>
      </c>
      <c r="AA173" s="19"/>
      <c r="AB173" s="170"/>
      <c r="AC173" s="179" t="s">
        <v>156</v>
      </c>
      <c r="AD173" s="19"/>
      <c r="AE173" s="170"/>
      <c r="AF173" s="179" t="s">
        <v>155</v>
      </c>
      <c r="AG173" s="169">
        <v>20</v>
      </c>
      <c r="AH173" s="167" t="s">
        <v>161</v>
      </c>
      <c r="AI173" s="179" t="s">
        <v>156</v>
      </c>
      <c r="AJ173" s="19"/>
      <c r="AK173" s="170"/>
      <c r="AL173" s="182" t="s">
        <v>156</v>
      </c>
      <c r="AM173" s="169"/>
      <c r="AN173" s="170"/>
      <c r="AO173" s="179" t="s">
        <v>156</v>
      </c>
      <c r="AP173" s="19"/>
      <c r="AQ173" s="170"/>
      <c r="AR173" s="84">
        <f t="shared" si="4"/>
        <v>100</v>
      </c>
      <c r="AS173" s="164"/>
      <c r="AT173" s="183" t="s">
        <v>156</v>
      </c>
      <c r="AU173" s="169"/>
      <c r="AV173" s="160"/>
      <c r="AW173" s="179" t="s">
        <v>156</v>
      </c>
      <c r="AX173" s="169"/>
      <c r="AY173" s="173"/>
      <c r="AZ173" s="185" t="s">
        <v>156</v>
      </c>
      <c r="BA173" s="169"/>
      <c r="BB173" s="175"/>
      <c r="BC173" s="179" t="s">
        <v>156</v>
      </c>
      <c r="BD173" s="169"/>
      <c r="BE173" s="175"/>
      <c r="BF173" s="186" t="s">
        <v>156</v>
      </c>
      <c r="BG173" s="176"/>
      <c r="BH173" s="175"/>
      <c r="BI173" s="185" t="s">
        <v>156</v>
      </c>
      <c r="BJ173" s="20"/>
      <c r="BK173" s="175"/>
      <c r="BL173" s="179" t="s">
        <v>156</v>
      </c>
      <c r="BM173" s="176"/>
      <c r="BN173" s="175"/>
      <c r="BO173" s="185" t="s">
        <v>156</v>
      </c>
      <c r="BP173" s="20"/>
      <c r="BQ173" s="175"/>
      <c r="BR173" s="185" t="s">
        <v>156</v>
      </c>
      <c r="BS173" s="20"/>
      <c r="BT173" s="175"/>
      <c r="BU173" s="185" t="s">
        <v>156</v>
      </c>
      <c r="BV173" s="20"/>
      <c r="BW173" s="175"/>
      <c r="BX173" s="185" t="s">
        <v>156</v>
      </c>
      <c r="BY173" s="20"/>
      <c r="BZ173" s="175"/>
      <c r="CA173" s="185" t="s">
        <v>156</v>
      </c>
      <c r="CB173" s="20"/>
      <c r="CC173" s="175"/>
      <c r="CD173" s="185" t="s">
        <v>156</v>
      </c>
      <c r="CE173" s="20"/>
      <c r="CF173" s="175"/>
      <c r="CG173" s="159">
        <v>0</v>
      </c>
    </row>
    <row r="174" spans="1:85" s="18" customFormat="1" ht="14.25">
      <c r="A174" s="19" t="s">
        <v>353</v>
      </c>
      <c r="B174" s="19">
        <v>1402</v>
      </c>
      <c r="C174" s="19" t="s">
        <v>152</v>
      </c>
      <c r="D174" s="125">
        <v>2020</v>
      </c>
      <c r="E174" s="179" t="s">
        <v>515</v>
      </c>
      <c r="F174" s="169"/>
      <c r="G174" s="175"/>
      <c r="H174" s="179" t="s">
        <v>515</v>
      </c>
      <c r="I174" s="169"/>
      <c r="J174" s="175"/>
      <c r="K174" s="179" t="s">
        <v>515</v>
      </c>
      <c r="L174" s="169"/>
      <c r="M174" s="175"/>
      <c r="N174" s="179" t="s">
        <v>515</v>
      </c>
      <c r="O174" s="169"/>
      <c r="P174" s="175"/>
      <c r="Q174" s="179" t="s">
        <v>515</v>
      </c>
      <c r="R174" s="169"/>
      <c r="S174" s="175"/>
      <c r="T174" s="179" t="s">
        <v>515</v>
      </c>
      <c r="U174" s="169"/>
      <c r="V174" s="175"/>
      <c r="W174" s="179" t="s">
        <v>515</v>
      </c>
      <c r="X174" s="169"/>
      <c r="Y174" s="175"/>
      <c r="Z174" s="179" t="s">
        <v>515</v>
      </c>
      <c r="AA174" s="169"/>
      <c r="AB174" s="175"/>
      <c r="AC174" s="179" t="s">
        <v>515</v>
      </c>
      <c r="AD174" s="169"/>
      <c r="AE174" s="175"/>
      <c r="AF174" s="179" t="s">
        <v>515</v>
      </c>
      <c r="AG174" s="169"/>
      <c r="AH174" s="175"/>
      <c r="AI174" s="179" t="s">
        <v>515</v>
      </c>
      <c r="AJ174" s="169"/>
      <c r="AK174" s="175"/>
      <c r="AL174" s="179" t="s">
        <v>515</v>
      </c>
      <c r="AM174" s="169"/>
      <c r="AN174" s="175"/>
      <c r="AO174" s="179" t="s">
        <v>515</v>
      </c>
      <c r="AP174" s="169"/>
      <c r="AQ174" s="175"/>
      <c r="AR174" s="157" t="s">
        <v>515</v>
      </c>
      <c r="AS174" s="164"/>
      <c r="AT174" s="183" t="s">
        <v>515</v>
      </c>
      <c r="AU174" s="169"/>
      <c r="AV174" s="160"/>
      <c r="AW174" s="179" t="s">
        <v>515</v>
      </c>
      <c r="AX174" s="169"/>
      <c r="AY174" s="173"/>
      <c r="AZ174" s="179" t="s">
        <v>515</v>
      </c>
      <c r="BA174" s="169"/>
      <c r="BB174" s="175"/>
      <c r="BC174" s="179" t="s">
        <v>515</v>
      </c>
      <c r="BD174" s="169"/>
      <c r="BE174" s="175"/>
      <c r="BF174" s="179" t="s">
        <v>515</v>
      </c>
      <c r="BG174" s="176"/>
      <c r="BH174" s="175"/>
      <c r="BI174" s="179" t="s">
        <v>515</v>
      </c>
      <c r="BJ174" s="20"/>
      <c r="BK174" s="175"/>
      <c r="BL174" s="179" t="s">
        <v>515</v>
      </c>
      <c r="BM174" s="19"/>
      <c r="BN174" s="175"/>
      <c r="BO174" s="179" t="s">
        <v>515</v>
      </c>
      <c r="BP174" s="20"/>
      <c r="BQ174" s="175"/>
      <c r="BR174" s="179" t="s">
        <v>515</v>
      </c>
      <c r="BS174" s="20"/>
      <c r="BT174" s="175"/>
      <c r="BU174" s="179" t="s">
        <v>515</v>
      </c>
      <c r="BV174" s="20"/>
      <c r="BW174" s="175"/>
      <c r="BX174" s="179" t="s">
        <v>515</v>
      </c>
      <c r="BY174" s="20"/>
      <c r="BZ174" s="175"/>
      <c r="CA174" s="179" t="s">
        <v>515</v>
      </c>
      <c r="CB174" s="19"/>
      <c r="CC174" s="175"/>
      <c r="CD174" s="179" t="s">
        <v>515</v>
      </c>
      <c r="CE174" s="20"/>
      <c r="CF174" s="175"/>
      <c r="CG174" s="171" t="s">
        <v>515</v>
      </c>
    </row>
    <row r="175" spans="1:85" s="18" customFormat="1" ht="14.25">
      <c r="A175" s="19" t="s">
        <v>354</v>
      </c>
      <c r="B175" s="19">
        <v>1275</v>
      </c>
      <c r="C175" s="19" t="s">
        <v>184</v>
      </c>
      <c r="D175" s="125">
        <v>2020</v>
      </c>
      <c r="E175" s="179" t="s">
        <v>155</v>
      </c>
      <c r="F175" s="169">
        <v>26</v>
      </c>
      <c r="G175" s="167" t="s">
        <v>161</v>
      </c>
      <c r="H175" s="179" t="s">
        <v>156</v>
      </c>
      <c r="I175" s="19"/>
      <c r="J175" s="170"/>
      <c r="K175" s="179" t="s">
        <v>155</v>
      </c>
      <c r="L175" s="169">
        <v>20</v>
      </c>
      <c r="M175" s="167" t="s">
        <v>161</v>
      </c>
      <c r="N175" s="179" t="s">
        <v>155</v>
      </c>
      <c r="O175" s="169">
        <v>28</v>
      </c>
      <c r="P175" s="167" t="s">
        <v>161</v>
      </c>
      <c r="Q175" s="179" t="s">
        <v>156</v>
      </c>
      <c r="R175" s="19"/>
      <c r="S175" s="170"/>
      <c r="T175" s="179" t="s">
        <v>156</v>
      </c>
      <c r="U175" s="19"/>
      <c r="V175" s="170"/>
      <c r="W175" s="179" t="s">
        <v>155</v>
      </c>
      <c r="X175" s="169">
        <v>28</v>
      </c>
      <c r="Y175" s="167" t="s">
        <v>161</v>
      </c>
      <c r="Z175" s="179" t="s">
        <v>156</v>
      </c>
      <c r="AA175" s="19"/>
      <c r="AB175" s="170"/>
      <c r="AC175" s="179" t="s">
        <v>156</v>
      </c>
      <c r="AD175" s="19"/>
      <c r="AE175" s="170"/>
      <c r="AF175" s="179" t="s">
        <v>155</v>
      </c>
      <c r="AG175" s="169">
        <v>20</v>
      </c>
      <c r="AH175" s="167" t="s">
        <v>161</v>
      </c>
      <c r="AI175" s="179" t="s">
        <v>155</v>
      </c>
      <c r="AJ175" s="169">
        <v>10</v>
      </c>
      <c r="AK175" s="167" t="s">
        <v>161</v>
      </c>
      <c r="AL175" s="182" t="s">
        <v>156</v>
      </c>
      <c r="AM175" s="169"/>
      <c r="AN175" s="170"/>
      <c r="AO175" s="179" t="s">
        <v>156</v>
      </c>
      <c r="AP175" s="19"/>
      <c r="AQ175" s="170"/>
      <c r="AR175" s="84">
        <f t="shared" si="4"/>
        <v>132</v>
      </c>
      <c r="AS175" s="164"/>
      <c r="AT175" s="183" t="s">
        <v>156</v>
      </c>
      <c r="AU175" s="169"/>
      <c r="AV175" s="160"/>
      <c r="AW175" s="179" t="s">
        <v>156</v>
      </c>
      <c r="AX175" s="169"/>
      <c r="AY175" s="173"/>
      <c r="AZ175" s="185" t="s">
        <v>156</v>
      </c>
      <c r="BA175" s="169"/>
      <c r="BB175" s="175"/>
      <c r="BC175" s="179" t="s">
        <v>156</v>
      </c>
      <c r="BD175" s="169"/>
      <c r="BE175" s="175"/>
      <c r="BF175" s="186" t="s">
        <v>156</v>
      </c>
      <c r="BG175" s="176"/>
      <c r="BH175" s="175"/>
      <c r="BI175" s="185" t="s">
        <v>156</v>
      </c>
      <c r="BJ175" s="20"/>
      <c r="BK175" s="175"/>
      <c r="BL175" s="179" t="s">
        <v>156</v>
      </c>
      <c r="BM175" s="176"/>
      <c r="BN175" s="175"/>
      <c r="BO175" s="185" t="s">
        <v>156</v>
      </c>
      <c r="BP175" s="20"/>
      <c r="BQ175" s="175"/>
      <c r="BR175" s="185" t="s">
        <v>156</v>
      </c>
      <c r="BS175" s="20"/>
      <c r="BT175" s="175"/>
      <c r="BU175" s="185" t="s">
        <v>156</v>
      </c>
      <c r="BV175" s="20"/>
      <c r="BW175" s="175"/>
      <c r="BX175" s="185" t="s">
        <v>156</v>
      </c>
      <c r="BY175" s="20"/>
      <c r="BZ175" s="175"/>
      <c r="CA175" s="185" t="s">
        <v>156</v>
      </c>
      <c r="CB175" s="20"/>
      <c r="CC175" s="175"/>
      <c r="CD175" s="185" t="s">
        <v>156</v>
      </c>
      <c r="CE175" s="20"/>
      <c r="CF175" s="175"/>
      <c r="CG175" s="159">
        <v>0</v>
      </c>
    </row>
    <row r="176" spans="1:85" s="18" customFormat="1" ht="14.25">
      <c r="A176" s="19" t="s">
        <v>355</v>
      </c>
      <c r="B176" s="19">
        <v>2581</v>
      </c>
      <c r="C176" s="19" t="s">
        <v>167</v>
      </c>
      <c r="D176" s="125">
        <v>2020</v>
      </c>
      <c r="E176" s="179" t="s">
        <v>156</v>
      </c>
      <c r="F176" s="19"/>
      <c r="G176" s="170"/>
      <c r="H176" s="179" t="s">
        <v>156</v>
      </c>
      <c r="I176" s="19"/>
      <c r="J176" s="170"/>
      <c r="K176" s="179" t="s">
        <v>155</v>
      </c>
      <c r="L176" s="169">
        <v>32</v>
      </c>
      <c r="M176" s="167" t="s">
        <v>161</v>
      </c>
      <c r="N176" s="179" t="s">
        <v>156</v>
      </c>
      <c r="O176" s="19"/>
      <c r="P176" s="170"/>
      <c r="Q176" s="179" t="s">
        <v>156</v>
      </c>
      <c r="R176" s="19"/>
      <c r="S176" s="170"/>
      <c r="T176" s="179" t="s">
        <v>155</v>
      </c>
      <c r="U176" s="169">
        <v>32</v>
      </c>
      <c r="V176" s="167" t="s">
        <v>161</v>
      </c>
      <c r="W176" s="179" t="s">
        <v>155</v>
      </c>
      <c r="X176" s="169">
        <v>32</v>
      </c>
      <c r="Y176" s="167" t="s">
        <v>161</v>
      </c>
      <c r="Z176" s="179" t="s">
        <v>156</v>
      </c>
      <c r="AA176" s="19"/>
      <c r="AB176" s="170"/>
      <c r="AC176" s="179" t="s">
        <v>156</v>
      </c>
      <c r="AD176" s="19"/>
      <c r="AE176" s="170"/>
      <c r="AF176" s="179" t="s">
        <v>155</v>
      </c>
      <c r="AG176" s="169">
        <v>32</v>
      </c>
      <c r="AH176" s="167" t="s">
        <v>161</v>
      </c>
      <c r="AI176" s="179" t="s">
        <v>155</v>
      </c>
      <c r="AJ176" s="169">
        <v>32</v>
      </c>
      <c r="AK176" s="167" t="s">
        <v>161</v>
      </c>
      <c r="AL176" s="182" t="s">
        <v>155</v>
      </c>
      <c r="AM176" s="169">
        <v>32</v>
      </c>
      <c r="AN176" s="167" t="s">
        <v>161</v>
      </c>
      <c r="AO176" s="179" t="s">
        <v>156</v>
      </c>
      <c r="AP176" s="19"/>
      <c r="AQ176" s="170"/>
      <c r="AR176" s="84">
        <f t="shared" si="4"/>
        <v>192</v>
      </c>
      <c r="AS176" s="164"/>
      <c r="AT176" s="183" t="s">
        <v>155</v>
      </c>
      <c r="AU176" s="169">
        <v>20</v>
      </c>
      <c r="AV176" s="167" t="s">
        <v>161</v>
      </c>
      <c r="AW176" s="179" t="s">
        <v>156</v>
      </c>
      <c r="AX176" s="169"/>
      <c r="AY176" s="173"/>
      <c r="AZ176" s="181" t="s">
        <v>155</v>
      </c>
      <c r="BA176" s="169">
        <v>20</v>
      </c>
      <c r="BB176" s="175">
        <v>1</v>
      </c>
      <c r="BC176" s="179" t="s">
        <v>156</v>
      </c>
      <c r="BD176" s="169"/>
      <c r="BE176" s="175"/>
      <c r="BF176" s="181" t="s">
        <v>156</v>
      </c>
      <c r="BG176" s="176"/>
      <c r="BH176" s="175"/>
      <c r="BI176" s="181" t="s">
        <v>155</v>
      </c>
      <c r="BJ176" s="19">
        <v>20</v>
      </c>
      <c r="BK176" s="167" t="s">
        <v>161</v>
      </c>
      <c r="BL176" s="179" t="s">
        <v>155</v>
      </c>
      <c r="BM176" s="19">
        <v>20</v>
      </c>
      <c r="BN176" s="167" t="s">
        <v>161</v>
      </c>
      <c r="BO176" s="181" t="s">
        <v>156</v>
      </c>
      <c r="BP176" s="20"/>
      <c r="BQ176" s="175"/>
      <c r="BR176" s="181" t="s">
        <v>156</v>
      </c>
      <c r="BS176" s="20"/>
      <c r="BT176" s="175"/>
      <c r="BU176" s="181" t="s">
        <v>155</v>
      </c>
      <c r="BV176" s="19">
        <v>10</v>
      </c>
      <c r="BW176" s="167" t="s">
        <v>161</v>
      </c>
      <c r="BX176" s="181" t="s">
        <v>155</v>
      </c>
      <c r="BY176" s="19">
        <v>5</v>
      </c>
      <c r="BZ176" s="167" t="s">
        <v>161</v>
      </c>
      <c r="CA176" s="181" t="s">
        <v>155</v>
      </c>
      <c r="CB176" s="19">
        <v>4</v>
      </c>
      <c r="CC176" s="167" t="s">
        <v>161</v>
      </c>
      <c r="CD176" s="181" t="s">
        <v>156</v>
      </c>
      <c r="CE176" s="20"/>
      <c r="CF176" s="175"/>
      <c r="CG176" s="159">
        <f t="shared" si="5"/>
        <v>99</v>
      </c>
    </row>
    <row r="177" spans="1:85" s="18" customFormat="1" ht="14.25">
      <c r="A177" s="19" t="s">
        <v>356</v>
      </c>
      <c r="B177" s="19">
        <v>2303</v>
      </c>
      <c r="C177" s="19" t="s">
        <v>178</v>
      </c>
      <c r="D177" s="125">
        <v>2020</v>
      </c>
      <c r="E177" s="179" t="s">
        <v>156</v>
      </c>
      <c r="F177" s="19"/>
      <c r="G177" s="170"/>
      <c r="H177" s="179" t="s">
        <v>156</v>
      </c>
      <c r="I177" s="19"/>
      <c r="J177" s="170"/>
      <c r="K177" s="179" t="s">
        <v>156</v>
      </c>
      <c r="L177" s="19"/>
      <c r="M177" s="170"/>
      <c r="N177" s="179" t="s">
        <v>156</v>
      </c>
      <c r="O177" s="19"/>
      <c r="P177" s="170"/>
      <c r="Q177" s="179" t="s">
        <v>156</v>
      </c>
      <c r="R177" s="19"/>
      <c r="S177" s="170"/>
      <c r="T177" s="179" t="s">
        <v>155</v>
      </c>
      <c r="U177" s="169">
        <v>24</v>
      </c>
      <c r="V177" s="167" t="s">
        <v>161</v>
      </c>
      <c r="W177" s="179" t="s">
        <v>155</v>
      </c>
      <c r="X177" s="169">
        <v>24</v>
      </c>
      <c r="Y177" s="167" t="s">
        <v>161</v>
      </c>
      <c r="Z177" s="179" t="s">
        <v>156</v>
      </c>
      <c r="AA177" s="19"/>
      <c r="AB177" s="170"/>
      <c r="AC177" s="179" t="s">
        <v>156</v>
      </c>
      <c r="AD177" s="19"/>
      <c r="AE177" s="170"/>
      <c r="AF177" s="179" t="s">
        <v>155</v>
      </c>
      <c r="AG177" s="169">
        <v>30</v>
      </c>
      <c r="AH177" s="167" t="s">
        <v>161</v>
      </c>
      <c r="AI177" s="179" t="s">
        <v>155</v>
      </c>
      <c r="AJ177" s="169">
        <v>30</v>
      </c>
      <c r="AK177" s="167" t="s">
        <v>161</v>
      </c>
      <c r="AL177" s="182" t="s">
        <v>156</v>
      </c>
      <c r="AM177" s="169"/>
      <c r="AN177" s="170"/>
      <c r="AO177" s="179" t="s">
        <v>156</v>
      </c>
      <c r="AP177" s="19"/>
      <c r="AQ177" s="170"/>
      <c r="AR177" s="84">
        <f t="shared" si="4"/>
        <v>108</v>
      </c>
      <c r="AS177" s="164"/>
      <c r="AT177" s="183" t="s">
        <v>156</v>
      </c>
      <c r="AU177" s="169"/>
      <c r="AV177" s="160"/>
      <c r="AW177" s="179" t="s">
        <v>156</v>
      </c>
      <c r="AX177" s="169"/>
      <c r="AY177" s="173"/>
      <c r="AZ177" s="181" t="s">
        <v>155</v>
      </c>
      <c r="BA177" s="169">
        <v>4</v>
      </c>
      <c r="BB177" s="167" t="s">
        <v>161</v>
      </c>
      <c r="BC177" s="179" t="s">
        <v>156</v>
      </c>
      <c r="BD177" s="169"/>
      <c r="BE177" s="175"/>
      <c r="BF177" s="181" t="s">
        <v>156</v>
      </c>
      <c r="BG177" s="176"/>
      <c r="BH177" s="175"/>
      <c r="BI177" s="181" t="s">
        <v>156</v>
      </c>
      <c r="BJ177" s="20"/>
      <c r="BK177" s="175"/>
      <c r="BL177" s="179" t="s">
        <v>156</v>
      </c>
      <c r="BM177" s="176"/>
      <c r="BN177" s="175"/>
      <c r="BO177" s="181" t="s">
        <v>156</v>
      </c>
      <c r="BP177" s="20"/>
      <c r="BQ177" s="175"/>
      <c r="BR177" s="181" t="s">
        <v>156</v>
      </c>
      <c r="BS177" s="20"/>
      <c r="BT177" s="175"/>
      <c r="BU177" s="181" t="s">
        <v>156</v>
      </c>
      <c r="BV177" s="20"/>
      <c r="BW177" s="175"/>
      <c r="BX177" s="181" t="s">
        <v>156</v>
      </c>
      <c r="BY177" s="20"/>
      <c r="BZ177" s="175"/>
      <c r="CA177" s="181" t="s">
        <v>156</v>
      </c>
      <c r="CB177" s="20"/>
      <c r="CC177" s="175"/>
      <c r="CD177" s="181" t="s">
        <v>155</v>
      </c>
      <c r="CE177" s="19">
        <v>4</v>
      </c>
      <c r="CF177" s="167" t="s">
        <v>161</v>
      </c>
      <c r="CG177" s="159">
        <f t="shared" si="5"/>
        <v>8</v>
      </c>
    </row>
    <row r="178" spans="1:85" s="18" customFormat="1" ht="14.25">
      <c r="A178" s="19" t="s">
        <v>357</v>
      </c>
      <c r="B178" s="19">
        <v>2409</v>
      </c>
      <c r="C178" s="19" t="s">
        <v>180</v>
      </c>
      <c r="D178" s="125">
        <v>2020</v>
      </c>
      <c r="E178" s="179" t="s">
        <v>156</v>
      </c>
      <c r="F178" s="19"/>
      <c r="G178" s="170"/>
      <c r="H178" s="179" t="s">
        <v>156</v>
      </c>
      <c r="I178" s="19"/>
      <c r="J178" s="170"/>
      <c r="K178" s="179" t="s">
        <v>156</v>
      </c>
      <c r="L178" s="19"/>
      <c r="M178" s="170"/>
      <c r="N178" s="179" t="s">
        <v>156</v>
      </c>
      <c r="O178" s="19"/>
      <c r="P178" s="170"/>
      <c r="Q178" s="179" t="s">
        <v>156</v>
      </c>
      <c r="R178" s="19"/>
      <c r="S178" s="170"/>
      <c r="T178" s="179" t="s">
        <v>155</v>
      </c>
      <c r="U178" s="169">
        <v>1152</v>
      </c>
      <c r="V178" s="170">
        <v>0.61111111111111116</v>
      </c>
      <c r="W178" s="179" t="s">
        <v>155</v>
      </c>
      <c r="X178" s="169">
        <v>5568</v>
      </c>
      <c r="Y178" s="170">
        <v>0.54597701149425293</v>
      </c>
      <c r="Z178" s="179" t="s">
        <v>156</v>
      </c>
      <c r="AA178" s="19"/>
      <c r="AB178" s="170"/>
      <c r="AC178" s="179" t="s">
        <v>156</v>
      </c>
      <c r="AD178" s="19"/>
      <c r="AE178" s="170"/>
      <c r="AF178" s="179" t="s">
        <v>156</v>
      </c>
      <c r="AG178" s="19"/>
      <c r="AH178" s="170"/>
      <c r="AI178" s="179" t="s">
        <v>156</v>
      </c>
      <c r="AJ178" s="19"/>
      <c r="AK178" s="170"/>
      <c r="AL178" s="182" t="s">
        <v>156</v>
      </c>
      <c r="AM178" s="169"/>
      <c r="AN178" s="170"/>
      <c r="AO178" s="179" t="s">
        <v>156</v>
      </c>
      <c r="AP178" s="19"/>
      <c r="AQ178" s="170"/>
      <c r="AR178" s="84">
        <f t="shared" si="4"/>
        <v>6720</v>
      </c>
      <c r="AS178" s="164"/>
      <c r="AT178" s="183" t="s">
        <v>156</v>
      </c>
      <c r="AU178" s="169"/>
      <c r="AV178" s="160"/>
      <c r="AW178" s="179" t="s">
        <v>156</v>
      </c>
      <c r="AX178" s="169"/>
      <c r="AY178" s="173"/>
      <c r="AZ178" s="181" t="s">
        <v>156</v>
      </c>
      <c r="BA178" s="169"/>
      <c r="BB178" s="175"/>
      <c r="BC178" s="179" t="s">
        <v>156</v>
      </c>
      <c r="BD178" s="169"/>
      <c r="BE178" s="175"/>
      <c r="BF178" s="181" t="s">
        <v>156</v>
      </c>
      <c r="BG178" s="176"/>
      <c r="BH178" s="175"/>
      <c r="BI178" s="181" t="s">
        <v>155</v>
      </c>
      <c r="BJ178" s="19">
        <v>36</v>
      </c>
      <c r="BK178" s="167" t="s">
        <v>161</v>
      </c>
      <c r="BL178" s="179" t="s">
        <v>155</v>
      </c>
      <c r="BM178" s="19">
        <v>60</v>
      </c>
      <c r="BN178" s="167" t="s">
        <v>161</v>
      </c>
      <c r="BO178" s="181" t="s">
        <v>156</v>
      </c>
      <c r="BP178" s="20"/>
      <c r="BQ178" s="175"/>
      <c r="BR178" s="181" t="s">
        <v>156</v>
      </c>
      <c r="BS178" s="20"/>
      <c r="BT178" s="175"/>
      <c r="BU178" s="181" t="s">
        <v>156</v>
      </c>
      <c r="BV178" s="20"/>
      <c r="BW178" s="175"/>
      <c r="BX178" s="181" t="s">
        <v>156</v>
      </c>
      <c r="BY178" s="20"/>
      <c r="BZ178" s="175"/>
      <c r="CA178" s="181" t="s">
        <v>156</v>
      </c>
      <c r="CB178" s="20"/>
      <c r="CC178" s="175"/>
      <c r="CD178" s="181" t="s">
        <v>156</v>
      </c>
      <c r="CE178" s="20"/>
      <c r="CF178" s="175"/>
      <c r="CG178" s="159">
        <f t="shared" si="5"/>
        <v>96</v>
      </c>
    </row>
    <row r="179" spans="1:85" s="18" customFormat="1" ht="14.25">
      <c r="A179" s="19" t="s">
        <v>358</v>
      </c>
      <c r="B179" s="19">
        <v>1081</v>
      </c>
      <c r="C179" s="19" t="s">
        <v>274</v>
      </c>
      <c r="D179" s="125">
        <v>2020</v>
      </c>
      <c r="E179" s="179" t="s">
        <v>155</v>
      </c>
      <c r="F179" s="169">
        <v>792</v>
      </c>
      <c r="G179" s="170">
        <v>0.75757575757575757</v>
      </c>
      <c r="H179" s="179" t="s">
        <v>156</v>
      </c>
      <c r="I179" s="19"/>
      <c r="J179" s="170"/>
      <c r="K179" s="179" t="s">
        <v>155</v>
      </c>
      <c r="L179" s="169">
        <v>1280</v>
      </c>
      <c r="M179" s="170">
        <v>0.96640625000000002</v>
      </c>
      <c r="N179" s="179" t="s">
        <v>156</v>
      </c>
      <c r="O179" s="19"/>
      <c r="P179" s="170"/>
      <c r="Q179" s="179" t="s">
        <v>156</v>
      </c>
      <c r="R179" s="19"/>
      <c r="S179" s="170"/>
      <c r="T179" s="179" t="s">
        <v>155</v>
      </c>
      <c r="U179" s="169">
        <v>3075</v>
      </c>
      <c r="V179" s="170">
        <v>0.67382113821138212</v>
      </c>
      <c r="W179" s="179" t="s">
        <v>155</v>
      </c>
      <c r="X179" s="169">
        <v>7050</v>
      </c>
      <c r="Y179" s="170">
        <v>0.56382978723404253</v>
      </c>
      <c r="Z179" s="179" t="s">
        <v>156</v>
      </c>
      <c r="AA179" s="19"/>
      <c r="AB179" s="170"/>
      <c r="AC179" s="179" t="s">
        <v>156</v>
      </c>
      <c r="AD179" s="19"/>
      <c r="AE179" s="170"/>
      <c r="AF179" s="179" t="s">
        <v>155</v>
      </c>
      <c r="AG179" s="169">
        <v>1050</v>
      </c>
      <c r="AH179" s="170">
        <v>0.61428571428571432</v>
      </c>
      <c r="AI179" s="179" t="s">
        <v>156</v>
      </c>
      <c r="AJ179" s="19"/>
      <c r="AK179" s="170"/>
      <c r="AL179" s="182" t="s">
        <v>156</v>
      </c>
      <c r="AM179" s="169"/>
      <c r="AN179" s="170"/>
      <c r="AO179" s="179" t="s">
        <v>155</v>
      </c>
      <c r="AP179" s="169">
        <v>30</v>
      </c>
      <c r="AQ179" s="170">
        <v>0</v>
      </c>
      <c r="AR179" s="84">
        <f t="shared" si="4"/>
        <v>13277</v>
      </c>
      <c r="AS179" s="164"/>
      <c r="AT179" s="183" t="s">
        <v>156</v>
      </c>
      <c r="AU179" s="169"/>
      <c r="AV179" s="160"/>
      <c r="AW179" s="179" t="s">
        <v>156</v>
      </c>
      <c r="AX179" s="169"/>
      <c r="AY179" s="173"/>
      <c r="AZ179" s="185" t="s">
        <v>156</v>
      </c>
      <c r="BA179" s="169"/>
      <c r="BB179" s="175"/>
      <c r="BC179" s="179" t="s">
        <v>156</v>
      </c>
      <c r="BD179" s="169"/>
      <c r="BE179" s="175"/>
      <c r="BF179" s="186" t="s">
        <v>156</v>
      </c>
      <c r="BG179" s="176"/>
      <c r="BH179" s="175"/>
      <c r="BI179" s="185" t="s">
        <v>156</v>
      </c>
      <c r="BJ179" s="20"/>
      <c r="BK179" s="175"/>
      <c r="BL179" s="179" t="s">
        <v>156</v>
      </c>
      <c r="BM179" s="176"/>
      <c r="BN179" s="175"/>
      <c r="BO179" s="185" t="s">
        <v>156</v>
      </c>
      <c r="BP179" s="20"/>
      <c r="BQ179" s="175"/>
      <c r="BR179" s="185" t="s">
        <v>156</v>
      </c>
      <c r="BS179" s="20"/>
      <c r="BT179" s="175"/>
      <c r="BU179" s="185" t="s">
        <v>156</v>
      </c>
      <c r="BV179" s="20"/>
      <c r="BW179" s="175"/>
      <c r="BX179" s="185" t="s">
        <v>156</v>
      </c>
      <c r="BY179" s="20"/>
      <c r="BZ179" s="175"/>
      <c r="CA179" s="185" t="s">
        <v>156</v>
      </c>
      <c r="CB179" s="20"/>
      <c r="CC179" s="175"/>
      <c r="CD179" s="185" t="s">
        <v>156</v>
      </c>
      <c r="CE179" s="20"/>
      <c r="CF179" s="175"/>
      <c r="CG179" s="159">
        <v>0</v>
      </c>
    </row>
    <row r="180" spans="1:85" s="18" customFormat="1" ht="14.25">
      <c r="A180" s="19" t="s">
        <v>359</v>
      </c>
      <c r="B180" s="19">
        <v>2031</v>
      </c>
      <c r="C180" s="19" t="s">
        <v>175</v>
      </c>
      <c r="D180" s="125">
        <v>2020</v>
      </c>
      <c r="E180" s="179" t="s">
        <v>156</v>
      </c>
      <c r="F180" s="19"/>
      <c r="G180" s="170"/>
      <c r="H180" s="179" t="s">
        <v>156</v>
      </c>
      <c r="I180" s="19"/>
      <c r="J180" s="170"/>
      <c r="K180" s="179" t="s">
        <v>156</v>
      </c>
      <c r="L180" s="19"/>
      <c r="M180" s="170"/>
      <c r="N180" s="179" t="s">
        <v>156</v>
      </c>
      <c r="O180" s="19"/>
      <c r="P180" s="170"/>
      <c r="Q180" s="179" t="s">
        <v>156</v>
      </c>
      <c r="R180" s="19"/>
      <c r="S180" s="170"/>
      <c r="T180" s="179" t="s">
        <v>155</v>
      </c>
      <c r="U180" s="169">
        <v>30</v>
      </c>
      <c r="V180" s="167" t="s">
        <v>161</v>
      </c>
      <c r="W180" s="179" t="s">
        <v>155</v>
      </c>
      <c r="X180" s="169">
        <v>32</v>
      </c>
      <c r="Y180" s="167" t="s">
        <v>161</v>
      </c>
      <c r="Z180" s="179" t="s">
        <v>156</v>
      </c>
      <c r="AA180" s="19"/>
      <c r="AB180" s="170"/>
      <c r="AC180" s="179" t="s">
        <v>156</v>
      </c>
      <c r="AD180" s="19"/>
      <c r="AE180" s="170"/>
      <c r="AF180" s="179" t="s">
        <v>156</v>
      </c>
      <c r="AG180" s="19"/>
      <c r="AH180" s="170"/>
      <c r="AI180" s="179" t="s">
        <v>156</v>
      </c>
      <c r="AJ180" s="19"/>
      <c r="AK180" s="170"/>
      <c r="AL180" s="182" t="s">
        <v>156</v>
      </c>
      <c r="AM180" s="169"/>
      <c r="AN180" s="170"/>
      <c r="AO180" s="179" t="s">
        <v>156</v>
      </c>
      <c r="AP180" s="19"/>
      <c r="AQ180" s="170"/>
      <c r="AR180" s="84">
        <f t="shared" si="4"/>
        <v>62</v>
      </c>
      <c r="AS180" s="164"/>
      <c r="AT180" s="183" t="s">
        <v>156</v>
      </c>
      <c r="AU180" s="169"/>
      <c r="AV180" s="160"/>
      <c r="AW180" s="179" t="s">
        <v>156</v>
      </c>
      <c r="AX180" s="169"/>
      <c r="AY180" s="173"/>
      <c r="AZ180" s="185" t="s">
        <v>156</v>
      </c>
      <c r="BA180" s="169"/>
      <c r="BB180" s="175"/>
      <c r="BC180" s="179" t="s">
        <v>156</v>
      </c>
      <c r="BD180" s="169"/>
      <c r="BE180" s="175"/>
      <c r="BF180" s="186" t="s">
        <v>156</v>
      </c>
      <c r="BG180" s="176"/>
      <c r="BH180" s="175"/>
      <c r="BI180" s="185" t="s">
        <v>156</v>
      </c>
      <c r="BJ180" s="20"/>
      <c r="BK180" s="175"/>
      <c r="BL180" s="179" t="s">
        <v>156</v>
      </c>
      <c r="BM180" s="176"/>
      <c r="BN180" s="175"/>
      <c r="BO180" s="185" t="s">
        <v>156</v>
      </c>
      <c r="BP180" s="20"/>
      <c r="BQ180" s="175"/>
      <c r="BR180" s="185" t="s">
        <v>156</v>
      </c>
      <c r="BS180" s="20"/>
      <c r="BT180" s="175"/>
      <c r="BU180" s="185" t="s">
        <v>156</v>
      </c>
      <c r="BV180" s="20"/>
      <c r="BW180" s="175"/>
      <c r="BX180" s="185" t="s">
        <v>156</v>
      </c>
      <c r="BY180" s="20"/>
      <c r="BZ180" s="175"/>
      <c r="CA180" s="185" t="s">
        <v>156</v>
      </c>
      <c r="CB180" s="20"/>
      <c r="CC180" s="175"/>
      <c r="CD180" s="185" t="s">
        <v>156</v>
      </c>
      <c r="CE180" s="20"/>
      <c r="CF180" s="175"/>
      <c r="CG180" s="159">
        <v>0</v>
      </c>
    </row>
    <row r="181" spans="1:85" s="18" customFormat="1" ht="14.25">
      <c r="A181" s="19" t="s">
        <v>360</v>
      </c>
      <c r="B181" s="19">
        <v>1981</v>
      </c>
      <c r="C181" s="19" t="s">
        <v>165</v>
      </c>
      <c r="D181" s="125">
        <v>2020</v>
      </c>
      <c r="E181" s="179" t="s">
        <v>515</v>
      </c>
      <c r="F181" s="169"/>
      <c r="G181" s="175"/>
      <c r="H181" s="179" t="s">
        <v>515</v>
      </c>
      <c r="I181" s="169"/>
      <c r="J181" s="175"/>
      <c r="K181" s="179" t="s">
        <v>515</v>
      </c>
      <c r="L181" s="169"/>
      <c r="M181" s="175"/>
      <c r="N181" s="179" t="s">
        <v>515</v>
      </c>
      <c r="O181" s="169"/>
      <c r="P181" s="175"/>
      <c r="Q181" s="179" t="s">
        <v>515</v>
      </c>
      <c r="R181" s="169"/>
      <c r="S181" s="175"/>
      <c r="T181" s="179" t="s">
        <v>515</v>
      </c>
      <c r="U181" s="169"/>
      <c r="V181" s="175"/>
      <c r="W181" s="179" t="s">
        <v>515</v>
      </c>
      <c r="X181" s="169"/>
      <c r="Y181" s="175"/>
      <c r="Z181" s="179" t="s">
        <v>515</v>
      </c>
      <c r="AA181" s="169"/>
      <c r="AB181" s="175"/>
      <c r="AC181" s="179" t="s">
        <v>515</v>
      </c>
      <c r="AD181" s="169"/>
      <c r="AE181" s="175"/>
      <c r="AF181" s="179" t="s">
        <v>515</v>
      </c>
      <c r="AG181" s="169"/>
      <c r="AH181" s="175"/>
      <c r="AI181" s="179" t="s">
        <v>515</v>
      </c>
      <c r="AJ181" s="169"/>
      <c r="AK181" s="175"/>
      <c r="AL181" s="179" t="s">
        <v>515</v>
      </c>
      <c r="AM181" s="169"/>
      <c r="AN181" s="175"/>
      <c r="AO181" s="179" t="s">
        <v>515</v>
      </c>
      <c r="AP181" s="169"/>
      <c r="AQ181" s="175"/>
      <c r="AR181" s="157" t="s">
        <v>515</v>
      </c>
      <c r="AS181" s="164"/>
      <c r="AT181" s="183" t="s">
        <v>515</v>
      </c>
      <c r="AU181" s="169"/>
      <c r="AV181" s="160"/>
      <c r="AW181" s="179" t="s">
        <v>515</v>
      </c>
      <c r="AX181" s="169"/>
      <c r="AY181" s="173"/>
      <c r="AZ181" s="179" t="s">
        <v>515</v>
      </c>
      <c r="BA181" s="169"/>
      <c r="BB181" s="175"/>
      <c r="BC181" s="179" t="s">
        <v>515</v>
      </c>
      <c r="BD181" s="169"/>
      <c r="BE181" s="175"/>
      <c r="BF181" s="179" t="s">
        <v>515</v>
      </c>
      <c r="BG181" s="176"/>
      <c r="BH181" s="175"/>
      <c r="BI181" s="179" t="s">
        <v>515</v>
      </c>
      <c r="BJ181" s="20"/>
      <c r="BK181" s="175"/>
      <c r="BL181" s="179" t="s">
        <v>515</v>
      </c>
      <c r="BM181" s="19"/>
      <c r="BN181" s="175"/>
      <c r="BO181" s="179" t="s">
        <v>515</v>
      </c>
      <c r="BP181" s="20"/>
      <c r="BQ181" s="175"/>
      <c r="BR181" s="179" t="s">
        <v>515</v>
      </c>
      <c r="BS181" s="20"/>
      <c r="BT181" s="175"/>
      <c r="BU181" s="179" t="s">
        <v>515</v>
      </c>
      <c r="BV181" s="20"/>
      <c r="BW181" s="175"/>
      <c r="BX181" s="179" t="s">
        <v>515</v>
      </c>
      <c r="BY181" s="20"/>
      <c r="BZ181" s="175"/>
      <c r="CA181" s="179" t="s">
        <v>515</v>
      </c>
      <c r="CB181" s="19"/>
      <c r="CC181" s="175"/>
      <c r="CD181" s="179" t="s">
        <v>515</v>
      </c>
      <c r="CE181" s="20"/>
      <c r="CF181" s="175"/>
      <c r="CG181" s="171" t="s">
        <v>515</v>
      </c>
    </row>
    <row r="182" spans="1:85" s="18" customFormat="1" ht="14.25">
      <c r="A182" s="19" t="s">
        <v>361</v>
      </c>
      <c r="B182" s="19">
        <v>128</v>
      </c>
      <c r="C182" s="19" t="s">
        <v>194</v>
      </c>
      <c r="D182" s="125">
        <v>2020</v>
      </c>
      <c r="E182" s="179" t="s">
        <v>155</v>
      </c>
      <c r="F182" s="169">
        <v>30</v>
      </c>
      <c r="G182" s="167" t="s">
        <v>161</v>
      </c>
      <c r="H182" s="179" t="s">
        <v>156</v>
      </c>
      <c r="I182" s="19"/>
      <c r="J182" s="170"/>
      <c r="K182" s="179" t="s">
        <v>155</v>
      </c>
      <c r="L182" s="169">
        <v>4284</v>
      </c>
      <c r="M182" s="167" t="s">
        <v>161</v>
      </c>
      <c r="N182" s="179" t="s">
        <v>155</v>
      </c>
      <c r="O182" s="169">
        <v>30</v>
      </c>
      <c r="P182" s="167" t="s">
        <v>161</v>
      </c>
      <c r="Q182" s="179" t="s">
        <v>156</v>
      </c>
      <c r="R182" s="19"/>
      <c r="S182" s="170"/>
      <c r="T182" s="179" t="s">
        <v>155</v>
      </c>
      <c r="U182" s="169">
        <v>1658</v>
      </c>
      <c r="V182" s="167" t="s">
        <v>161</v>
      </c>
      <c r="W182" s="179" t="s">
        <v>155</v>
      </c>
      <c r="X182" s="169">
        <v>11396</v>
      </c>
      <c r="Y182" s="167" t="s">
        <v>161</v>
      </c>
      <c r="Z182" s="179" t="s">
        <v>156</v>
      </c>
      <c r="AA182" s="19"/>
      <c r="AB182" s="170"/>
      <c r="AC182" s="179" t="s">
        <v>156</v>
      </c>
      <c r="AD182" s="19"/>
      <c r="AE182" s="170"/>
      <c r="AF182" s="179" t="s">
        <v>155</v>
      </c>
      <c r="AG182" s="169">
        <v>378</v>
      </c>
      <c r="AH182" s="167" t="s">
        <v>161</v>
      </c>
      <c r="AI182" s="179" t="s">
        <v>155</v>
      </c>
      <c r="AJ182" s="169">
        <v>280</v>
      </c>
      <c r="AK182" s="167" t="s">
        <v>161</v>
      </c>
      <c r="AL182" s="182" t="s">
        <v>155</v>
      </c>
      <c r="AM182" s="169">
        <v>6208</v>
      </c>
      <c r="AN182" s="167" t="s">
        <v>161</v>
      </c>
      <c r="AO182" s="179" t="s">
        <v>156</v>
      </c>
      <c r="AP182" s="19"/>
      <c r="AQ182" s="170"/>
      <c r="AR182" s="84">
        <f t="shared" si="4"/>
        <v>24264</v>
      </c>
      <c r="AS182" s="164"/>
      <c r="AT182" s="183" t="s">
        <v>156</v>
      </c>
      <c r="AU182" s="169"/>
      <c r="AV182" s="160"/>
      <c r="AW182" s="179" t="s">
        <v>156</v>
      </c>
      <c r="AX182" s="169"/>
      <c r="AY182" s="173"/>
      <c r="AZ182" s="181" t="s">
        <v>156</v>
      </c>
      <c r="BA182" s="169"/>
      <c r="BB182" s="175"/>
      <c r="BC182" s="179" t="s">
        <v>156</v>
      </c>
      <c r="BD182" s="169"/>
      <c r="BE182" s="175"/>
      <c r="BF182" s="181" t="s">
        <v>156</v>
      </c>
      <c r="BG182" s="176"/>
      <c r="BH182" s="175"/>
      <c r="BI182" s="181" t="s">
        <v>156</v>
      </c>
      <c r="BJ182" s="20"/>
      <c r="BK182" s="175"/>
      <c r="BL182" s="179" t="s">
        <v>156</v>
      </c>
      <c r="BM182" s="176"/>
      <c r="BN182" s="175"/>
      <c r="BO182" s="181" t="s">
        <v>156</v>
      </c>
      <c r="BP182" s="20"/>
      <c r="BQ182" s="175"/>
      <c r="BR182" s="181" t="s">
        <v>156</v>
      </c>
      <c r="BS182" s="20"/>
      <c r="BT182" s="175"/>
      <c r="BU182" s="181" t="s">
        <v>156</v>
      </c>
      <c r="BV182" s="20"/>
      <c r="BW182" s="175"/>
      <c r="BX182" s="181" t="s">
        <v>156</v>
      </c>
      <c r="BY182" s="20"/>
      <c r="BZ182" s="175"/>
      <c r="CA182" s="181" t="s">
        <v>155</v>
      </c>
      <c r="CB182" s="19">
        <v>56</v>
      </c>
      <c r="CC182" s="167" t="s">
        <v>161</v>
      </c>
      <c r="CD182" s="181" t="s">
        <v>156</v>
      </c>
      <c r="CE182" s="20"/>
      <c r="CF182" s="175"/>
      <c r="CG182" s="159">
        <f t="shared" si="5"/>
        <v>56</v>
      </c>
    </row>
    <row r="183" spans="1:85" s="18" customFormat="1" ht="14.25">
      <c r="A183" s="19" t="s">
        <v>362</v>
      </c>
      <c r="B183" s="19">
        <v>2181</v>
      </c>
      <c r="C183" s="19" t="s">
        <v>188</v>
      </c>
      <c r="D183" s="125">
        <v>2020</v>
      </c>
      <c r="E183" s="179" t="s">
        <v>155</v>
      </c>
      <c r="F183" s="169">
        <v>1183</v>
      </c>
      <c r="G183" s="170">
        <v>0.8140321217244294</v>
      </c>
      <c r="H183" s="179" t="s">
        <v>156</v>
      </c>
      <c r="I183" s="19"/>
      <c r="J183" s="170"/>
      <c r="K183" s="179" t="s">
        <v>155</v>
      </c>
      <c r="L183" s="169">
        <v>4724</v>
      </c>
      <c r="M183" s="170">
        <v>0.89394580863674855</v>
      </c>
      <c r="N183" s="179" t="s">
        <v>155</v>
      </c>
      <c r="O183" s="169">
        <v>44</v>
      </c>
      <c r="P183" s="170">
        <v>0.54545454545454541</v>
      </c>
      <c r="Q183" s="179" t="s">
        <v>156</v>
      </c>
      <c r="R183" s="19"/>
      <c r="S183" s="170"/>
      <c r="T183" s="179" t="s">
        <v>155</v>
      </c>
      <c r="U183" s="169">
        <v>7958</v>
      </c>
      <c r="V183" s="170">
        <v>0.58670520231213874</v>
      </c>
      <c r="W183" s="179" t="s">
        <v>155</v>
      </c>
      <c r="X183" s="169">
        <v>17330</v>
      </c>
      <c r="Y183" s="170">
        <v>0.54391229082515868</v>
      </c>
      <c r="Z183" s="179" t="s">
        <v>155</v>
      </c>
      <c r="AA183" s="169">
        <v>168</v>
      </c>
      <c r="AB183" s="170">
        <v>0.8035714285714286</v>
      </c>
      <c r="AC183" s="179" t="s">
        <v>156</v>
      </c>
      <c r="AD183" s="19"/>
      <c r="AE183" s="170"/>
      <c r="AF183" s="179" t="s">
        <v>155</v>
      </c>
      <c r="AG183" s="169">
        <v>1903</v>
      </c>
      <c r="AH183" s="170">
        <v>0.74986862848134528</v>
      </c>
      <c r="AI183" s="179" t="s">
        <v>156</v>
      </c>
      <c r="AJ183" s="19"/>
      <c r="AK183" s="170"/>
      <c r="AL183" s="182" t="s">
        <v>155</v>
      </c>
      <c r="AM183" s="169">
        <v>5311</v>
      </c>
      <c r="AN183" s="170">
        <v>0.79627188853323294</v>
      </c>
      <c r="AO183" s="179" t="s">
        <v>156</v>
      </c>
      <c r="AP183" s="19"/>
      <c r="AQ183" s="170"/>
      <c r="AR183" s="84">
        <f t="shared" si="4"/>
        <v>38621</v>
      </c>
      <c r="AS183" s="164"/>
      <c r="AT183" s="183" t="s">
        <v>156</v>
      </c>
      <c r="AU183" s="169"/>
      <c r="AV183" s="160"/>
      <c r="AW183" s="179" t="s">
        <v>156</v>
      </c>
      <c r="AX183" s="169"/>
      <c r="AY183" s="173"/>
      <c r="AZ183" s="185" t="s">
        <v>156</v>
      </c>
      <c r="BA183" s="169"/>
      <c r="BB183" s="175"/>
      <c r="BC183" s="179" t="s">
        <v>156</v>
      </c>
      <c r="BD183" s="169"/>
      <c r="BE183" s="175"/>
      <c r="BF183" s="186" t="s">
        <v>156</v>
      </c>
      <c r="BG183" s="176"/>
      <c r="BH183" s="175"/>
      <c r="BI183" s="185" t="s">
        <v>156</v>
      </c>
      <c r="BJ183" s="20"/>
      <c r="BK183" s="175"/>
      <c r="BL183" s="179" t="s">
        <v>156</v>
      </c>
      <c r="BM183" s="176"/>
      <c r="BN183" s="175"/>
      <c r="BO183" s="185" t="s">
        <v>156</v>
      </c>
      <c r="BP183" s="20"/>
      <c r="BQ183" s="175"/>
      <c r="BR183" s="185" t="s">
        <v>156</v>
      </c>
      <c r="BS183" s="20"/>
      <c r="BT183" s="175"/>
      <c r="BU183" s="185" t="s">
        <v>156</v>
      </c>
      <c r="BV183" s="20"/>
      <c r="BW183" s="175"/>
      <c r="BX183" s="185" t="s">
        <v>156</v>
      </c>
      <c r="BY183" s="20"/>
      <c r="BZ183" s="175"/>
      <c r="CA183" s="185" t="s">
        <v>156</v>
      </c>
      <c r="CB183" s="20"/>
      <c r="CC183" s="175"/>
      <c r="CD183" s="185" t="s">
        <v>156</v>
      </c>
      <c r="CE183" s="20"/>
      <c r="CF183" s="175"/>
      <c r="CG183" s="159">
        <v>0</v>
      </c>
    </row>
    <row r="184" spans="1:85" s="18" customFormat="1" ht="14.25">
      <c r="A184" s="19" t="s">
        <v>363</v>
      </c>
      <c r="B184" s="19">
        <v>191</v>
      </c>
      <c r="C184" s="19" t="s">
        <v>194</v>
      </c>
      <c r="D184" s="125">
        <v>2020</v>
      </c>
      <c r="E184" s="179" t="s">
        <v>155</v>
      </c>
      <c r="F184" s="169">
        <v>1092</v>
      </c>
      <c r="G184" s="170">
        <v>0.76190476190476186</v>
      </c>
      <c r="H184" s="179" t="s">
        <v>156</v>
      </c>
      <c r="I184" s="19"/>
      <c r="J184" s="170"/>
      <c r="K184" s="179" t="s">
        <v>155</v>
      </c>
      <c r="L184" s="169">
        <v>14976</v>
      </c>
      <c r="M184" s="170">
        <v>0.91666666666666663</v>
      </c>
      <c r="N184" s="179" t="s">
        <v>156</v>
      </c>
      <c r="O184" s="19"/>
      <c r="P184" s="170"/>
      <c r="Q184" s="179" t="s">
        <v>156</v>
      </c>
      <c r="R184" s="19"/>
      <c r="S184" s="170"/>
      <c r="T184" s="179" t="s">
        <v>155</v>
      </c>
      <c r="U184" s="169">
        <v>2514</v>
      </c>
      <c r="V184" s="170">
        <v>0.74542561654733497</v>
      </c>
      <c r="W184" s="179" t="s">
        <v>155</v>
      </c>
      <c r="X184" s="169">
        <v>28808</v>
      </c>
      <c r="Y184" s="170">
        <v>0.54151624548736466</v>
      </c>
      <c r="Z184" s="179" t="s">
        <v>156</v>
      </c>
      <c r="AA184" s="19"/>
      <c r="AB184" s="170"/>
      <c r="AC184" s="179" t="s">
        <v>156</v>
      </c>
      <c r="AD184" s="19"/>
      <c r="AE184" s="170"/>
      <c r="AF184" s="179" t="s">
        <v>155</v>
      </c>
      <c r="AG184" s="169">
        <v>2626</v>
      </c>
      <c r="AH184" s="170">
        <v>0.70297029702970293</v>
      </c>
      <c r="AI184" s="179" t="s">
        <v>156</v>
      </c>
      <c r="AJ184" s="19"/>
      <c r="AK184" s="170"/>
      <c r="AL184" s="182" t="s">
        <v>155</v>
      </c>
      <c r="AM184" s="169">
        <v>1378</v>
      </c>
      <c r="AN184" s="170">
        <v>0.8867924528301887</v>
      </c>
      <c r="AO184" s="179" t="s">
        <v>156</v>
      </c>
      <c r="AP184" s="19"/>
      <c r="AQ184" s="170"/>
      <c r="AR184" s="84">
        <f t="shared" si="4"/>
        <v>51394</v>
      </c>
      <c r="AS184" s="164"/>
      <c r="AT184" s="183" t="s">
        <v>156</v>
      </c>
      <c r="AU184" s="169"/>
      <c r="AV184" s="160"/>
      <c r="AW184" s="179" t="s">
        <v>156</v>
      </c>
      <c r="AX184" s="169"/>
      <c r="AY184" s="173"/>
      <c r="AZ184" s="181" t="s">
        <v>155</v>
      </c>
      <c r="BA184" s="172" t="s">
        <v>515</v>
      </c>
      <c r="BB184" s="175"/>
      <c r="BC184" s="179" t="s">
        <v>156</v>
      </c>
      <c r="BD184" s="169"/>
      <c r="BE184" s="175"/>
      <c r="BF184" s="181" t="s">
        <v>156</v>
      </c>
      <c r="BG184" s="176"/>
      <c r="BH184" s="175"/>
      <c r="BI184" s="181" t="s">
        <v>156</v>
      </c>
      <c r="BJ184" s="20"/>
      <c r="BK184" s="175"/>
      <c r="BL184" s="179" t="s">
        <v>155</v>
      </c>
      <c r="BM184" s="19">
        <v>1032</v>
      </c>
      <c r="BN184" s="175">
        <v>0.73062015503875966</v>
      </c>
      <c r="BO184" s="181" t="s">
        <v>156</v>
      </c>
      <c r="BP184" s="20"/>
      <c r="BQ184" s="175"/>
      <c r="BR184" s="181" t="s">
        <v>156</v>
      </c>
      <c r="BS184" s="20"/>
      <c r="BT184" s="175"/>
      <c r="BU184" s="181" t="s">
        <v>156</v>
      </c>
      <c r="BV184" s="20"/>
      <c r="BW184" s="175"/>
      <c r="BX184" s="181" t="s">
        <v>156</v>
      </c>
      <c r="BY184" s="20"/>
      <c r="BZ184" s="175"/>
      <c r="CA184" s="181" t="s">
        <v>156</v>
      </c>
      <c r="CB184" s="20"/>
      <c r="CC184" s="175"/>
      <c r="CD184" s="181" t="s">
        <v>156</v>
      </c>
      <c r="CE184" s="20"/>
      <c r="CF184" s="175"/>
      <c r="CG184" s="159">
        <v>1032</v>
      </c>
    </row>
    <row r="185" spans="1:85" s="18" customFormat="1" ht="14.25">
      <c r="A185" s="19" t="s">
        <v>364</v>
      </c>
      <c r="B185" s="19">
        <v>1291</v>
      </c>
      <c r="C185" s="19" t="s">
        <v>184</v>
      </c>
      <c r="D185" s="125">
        <v>2020</v>
      </c>
      <c r="E185" s="179" t="s">
        <v>155</v>
      </c>
      <c r="F185" s="169">
        <v>313</v>
      </c>
      <c r="G185" s="170">
        <v>0.85942492012779548</v>
      </c>
      <c r="H185" s="179" t="s">
        <v>155</v>
      </c>
      <c r="I185" s="169">
        <v>691</v>
      </c>
      <c r="J185" s="170">
        <v>0.81910274963820551</v>
      </c>
      <c r="K185" s="179" t="s">
        <v>155</v>
      </c>
      <c r="L185" s="169">
        <v>4479</v>
      </c>
      <c r="M185" s="170">
        <v>0.83255190890823849</v>
      </c>
      <c r="N185" s="179" t="s">
        <v>155</v>
      </c>
      <c r="O185" s="169">
        <v>103</v>
      </c>
      <c r="P185" s="170">
        <v>0.36893203883495146</v>
      </c>
      <c r="Q185" s="179" t="s">
        <v>155</v>
      </c>
      <c r="R185" s="169">
        <v>48</v>
      </c>
      <c r="S185" s="170">
        <v>0.5</v>
      </c>
      <c r="T185" s="179" t="s">
        <v>155</v>
      </c>
      <c r="U185" s="169">
        <v>670</v>
      </c>
      <c r="V185" s="170">
        <v>0.75373134328358204</v>
      </c>
      <c r="W185" s="179" t="s">
        <v>155</v>
      </c>
      <c r="X185" s="169">
        <v>8885</v>
      </c>
      <c r="Y185" s="170">
        <v>0.4808103545301069</v>
      </c>
      <c r="Z185" s="179" t="s">
        <v>156</v>
      </c>
      <c r="AA185" s="169"/>
      <c r="AB185" s="170"/>
      <c r="AC185" s="179" t="s">
        <v>156</v>
      </c>
      <c r="AD185" s="169"/>
      <c r="AE185" s="170"/>
      <c r="AF185" s="179" t="s">
        <v>156</v>
      </c>
      <c r="AG185" s="169"/>
      <c r="AH185" s="170"/>
      <c r="AI185" s="179" t="s">
        <v>156</v>
      </c>
      <c r="AJ185" s="169"/>
      <c r="AK185" s="170"/>
      <c r="AL185" s="182" t="s">
        <v>156</v>
      </c>
      <c r="AM185" s="169"/>
      <c r="AN185" s="170"/>
      <c r="AO185" s="179" t="s">
        <v>156</v>
      </c>
      <c r="AP185" s="169"/>
      <c r="AQ185" s="170"/>
      <c r="AR185" s="84">
        <f t="shared" si="4"/>
        <v>15189</v>
      </c>
      <c r="AS185" s="164"/>
      <c r="AT185" s="183" t="s">
        <v>155</v>
      </c>
      <c r="AU185" s="169">
        <v>239</v>
      </c>
      <c r="AV185" s="167" t="s">
        <v>161</v>
      </c>
      <c r="AW185" s="179" t="s">
        <v>155</v>
      </c>
      <c r="AX185" s="169">
        <v>169</v>
      </c>
      <c r="AY185" s="167" t="s">
        <v>161</v>
      </c>
      <c r="AZ185" s="181" t="s">
        <v>155</v>
      </c>
      <c r="BA185" s="169">
        <v>266</v>
      </c>
      <c r="BB185" s="167" t="s">
        <v>161</v>
      </c>
      <c r="BC185" s="179" t="s">
        <v>156</v>
      </c>
      <c r="BD185" s="169"/>
      <c r="BE185" s="175"/>
      <c r="BF185" s="181" t="s">
        <v>156</v>
      </c>
      <c r="BG185" s="176"/>
      <c r="BH185" s="175"/>
      <c r="BI185" s="181" t="s">
        <v>155</v>
      </c>
      <c r="BJ185" s="19">
        <v>276</v>
      </c>
      <c r="BK185" s="167" t="s">
        <v>161</v>
      </c>
      <c r="BL185" s="179" t="s">
        <v>155</v>
      </c>
      <c r="BM185" s="19">
        <v>5</v>
      </c>
      <c r="BN185" s="167" t="s">
        <v>161</v>
      </c>
      <c r="BO185" s="181" t="s">
        <v>156</v>
      </c>
      <c r="BP185" s="20"/>
      <c r="BQ185" s="175"/>
      <c r="BR185" s="181" t="s">
        <v>156</v>
      </c>
      <c r="BS185" s="20"/>
      <c r="BT185" s="175"/>
      <c r="BU185" s="181" t="s">
        <v>156</v>
      </c>
      <c r="BV185" s="20"/>
      <c r="BW185" s="175"/>
      <c r="BX185" s="181" t="s">
        <v>156</v>
      </c>
      <c r="BY185" s="20"/>
      <c r="BZ185" s="175"/>
      <c r="CA185" s="181" t="s">
        <v>156</v>
      </c>
      <c r="CB185" s="20"/>
      <c r="CC185" s="175"/>
      <c r="CD185" s="181" t="s">
        <v>156</v>
      </c>
      <c r="CE185" s="20"/>
      <c r="CF185" s="175"/>
      <c r="CG185" s="159">
        <f t="shared" si="5"/>
        <v>955</v>
      </c>
    </row>
    <row r="186" spans="1:85" s="18" customFormat="1" ht="14.25">
      <c r="A186" s="19" t="s">
        <v>365</v>
      </c>
      <c r="B186" s="19">
        <v>1265</v>
      </c>
      <c r="C186" s="19" t="s">
        <v>184</v>
      </c>
      <c r="D186" s="125">
        <v>2020</v>
      </c>
      <c r="E186" s="179" t="s">
        <v>156</v>
      </c>
      <c r="F186" s="19"/>
      <c r="G186" s="170"/>
      <c r="H186" s="179" t="s">
        <v>156</v>
      </c>
      <c r="I186" s="19"/>
      <c r="J186" s="170"/>
      <c r="K186" s="179" t="s">
        <v>156</v>
      </c>
      <c r="L186" s="19"/>
      <c r="M186" s="170"/>
      <c r="N186" s="179" t="s">
        <v>156</v>
      </c>
      <c r="O186" s="19"/>
      <c r="P186" s="170"/>
      <c r="Q186" s="179" t="s">
        <v>156</v>
      </c>
      <c r="R186" s="19"/>
      <c r="S186" s="170"/>
      <c r="T186" s="179" t="s">
        <v>155</v>
      </c>
      <c r="U186" s="169">
        <v>3016</v>
      </c>
      <c r="V186" s="167" t="s">
        <v>161</v>
      </c>
      <c r="W186" s="179" t="s">
        <v>155</v>
      </c>
      <c r="X186" s="169">
        <v>5017</v>
      </c>
      <c r="Y186" s="167" t="s">
        <v>161</v>
      </c>
      <c r="Z186" s="179" t="s">
        <v>156</v>
      </c>
      <c r="AA186" s="19"/>
      <c r="AB186" s="170"/>
      <c r="AC186" s="179" t="s">
        <v>155</v>
      </c>
      <c r="AD186" s="169">
        <v>493</v>
      </c>
      <c r="AE186" s="167" t="s">
        <v>161</v>
      </c>
      <c r="AF186" s="179" t="s">
        <v>155</v>
      </c>
      <c r="AG186" s="169">
        <v>638</v>
      </c>
      <c r="AH186" s="167" t="s">
        <v>161</v>
      </c>
      <c r="AI186" s="179" t="s">
        <v>156</v>
      </c>
      <c r="AJ186" s="19"/>
      <c r="AK186" s="170"/>
      <c r="AL186" s="182" t="s">
        <v>155</v>
      </c>
      <c r="AM186" s="169">
        <v>174</v>
      </c>
      <c r="AN186" s="167" t="s">
        <v>161</v>
      </c>
      <c r="AO186" s="179" t="s">
        <v>156</v>
      </c>
      <c r="AP186" s="19"/>
      <c r="AQ186" s="170"/>
      <c r="AR186" s="84">
        <f t="shared" si="4"/>
        <v>9338</v>
      </c>
      <c r="AS186" s="164"/>
      <c r="AT186" s="183" t="s">
        <v>156</v>
      </c>
      <c r="AU186" s="169"/>
      <c r="AV186" s="160"/>
      <c r="AW186" s="179" t="s">
        <v>156</v>
      </c>
      <c r="AX186" s="169"/>
      <c r="AY186" s="173"/>
      <c r="AZ186" s="181" t="s">
        <v>156</v>
      </c>
      <c r="BA186" s="169"/>
      <c r="BB186" s="175"/>
      <c r="BC186" s="179" t="s">
        <v>156</v>
      </c>
      <c r="BD186" s="169"/>
      <c r="BE186" s="175"/>
      <c r="BF186" s="181" t="s">
        <v>156</v>
      </c>
      <c r="BG186" s="176"/>
      <c r="BH186" s="175"/>
      <c r="BI186" s="181" t="s">
        <v>155</v>
      </c>
      <c r="BJ186" s="19">
        <v>525</v>
      </c>
      <c r="BK186" s="167" t="s">
        <v>161</v>
      </c>
      <c r="BL186" s="179" t="s">
        <v>155</v>
      </c>
      <c r="BM186" s="19">
        <v>27</v>
      </c>
      <c r="BN186" s="167" t="s">
        <v>161</v>
      </c>
      <c r="BO186" s="181" t="s">
        <v>156</v>
      </c>
      <c r="BP186" s="20"/>
      <c r="BQ186" s="175"/>
      <c r="BR186" s="181" t="s">
        <v>155</v>
      </c>
      <c r="BS186" s="19">
        <v>18</v>
      </c>
      <c r="BT186" s="167" t="s">
        <v>161</v>
      </c>
      <c r="BU186" s="181" t="s">
        <v>155</v>
      </c>
      <c r="BV186" s="19">
        <v>66</v>
      </c>
      <c r="BW186" s="167" t="s">
        <v>161</v>
      </c>
      <c r="BX186" s="181" t="s">
        <v>155</v>
      </c>
      <c r="BY186" s="19">
        <v>30</v>
      </c>
      <c r="BZ186" s="167" t="s">
        <v>161</v>
      </c>
      <c r="CA186" s="181" t="s">
        <v>155</v>
      </c>
      <c r="CB186" s="19">
        <v>31</v>
      </c>
      <c r="CC186" s="167" t="s">
        <v>161</v>
      </c>
      <c r="CD186" s="181" t="s">
        <v>155</v>
      </c>
      <c r="CE186" s="19">
        <v>30</v>
      </c>
      <c r="CF186" s="167" t="s">
        <v>161</v>
      </c>
      <c r="CG186" s="159">
        <f t="shared" si="5"/>
        <v>727</v>
      </c>
    </row>
    <row r="187" spans="1:85" s="18" customFormat="1" ht="14.25">
      <c r="A187" s="19" t="s">
        <v>366</v>
      </c>
      <c r="B187" s="19">
        <v>1495</v>
      </c>
      <c r="C187" s="19" t="s">
        <v>152</v>
      </c>
      <c r="D187" s="125">
        <v>2020</v>
      </c>
      <c r="E187" s="179" t="s">
        <v>156</v>
      </c>
      <c r="F187" s="19"/>
      <c r="G187" s="170"/>
      <c r="H187" s="179" t="s">
        <v>156</v>
      </c>
      <c r="I187" s="19"/>
      <c r="J187" s="170"/>
      <c r="K187" s="179" t="s">
        <v>155</v>
      </c>
      <c r="L187" s="169">
        <v>300</v>
      </c>
      <c r="M187" s="170">
        <v>0.8</v>
      </c>
      <c r="N187" s="179" t="s">
        <v>156</v>
      </c>
      <c r="O187" s="19"/>
      <c r="P187" s="170"/>
      <c r="Q187" s="179" t="s">
        <v>156</v>
      </c>
      <c r="R187" s="19"/>
      <c r="S187" s="170"/>
      <c r="T187" s="179" t="s">
        <v>155</v>
      </c>
      <c r="U187" s="169">
        <v>1323</v>
      </c>
      <c r="V187" s="170">
        <v>0.50188964474678766</v>
      </c>
      <c r="W187" s="179" t="s">
        <v>155</v>
      </c>
      <c r="X187" s="169">
        <v>4350</v>
      </c>
      <c r="Y187" s="170">
        <v>0.51310344827586207</v>
      </c>
      <c r="Z187" s="179" t="s">
        <v>156</v>
      </c>
      <c r="AA187" s="19"/>
      <c r="AB187" s="170"/>
      <c r="AC187" s="179" t="s">
        <v>156</v>
      </c>
      <c r="AD187" s="19"/>
      <c r="AE187" s="170"/>
      <c r="AF187" s="179" t="s">
        <v>156</v>
      </c>
      <c r="AG187" s="19"/>
      <c r="AH187" s="170"/>
      <c r="AI187" s="179" t="s">
        <v>156</v>
      </c>
      <c r="AJ187" s="19"/>
      <c r="AK187" s="170"/>
      <c r="AL187" s="182" t="s">
        <v>156</v>
      </c>
      <c r="AM187" s="169"/>
      <c r="AN187" s="170"/>
      <c r="AO187" s="179" t="s">
        <v>156</v>
      </c>
      <c r="AP187" s="19"/>
      <c r="AQ187" s="170"/>
      <c r="AR187" s="84">
        <f t="shared" si="4"/>
        <v>5973</v>
      </c>
      <c r="AS187" s="164"/>
      <c r="AT187" s="183" t="s">
        <v>156</v>
      </c>
      <c r="AU187" s="169"/>
      <c r="AV187" s="160"/>
      <c r="AW187" s="179" t="s">
        <v>156</v>
      </c>
      <c r="AX187" s="169"/>
      <c r="AY187" s="173"/>
      <c r="AZ187" s="181" t="s">
        <v>156</v>
      </c>
      <c r="BA187" s="169"/>
      <c r="BB187" s="175"/>
      <c r="BC187" s="179" t="s">
        <v>156</v>
      </c>
      <c r="BD187" s="169"/>
      <c r="BE187" s="175"/>
      <c r="BF187" s="181" t="s">
        <v>156</v>
      </c>
      <c r="BG187" s="176"/>
      <c r="BH187" s="175"/>
      <c r="BI187" s="181" t="s">
        <v>155</v>
      </c>
      <c r="BJ187" s="19">
        <v>45</v>
      </c>
      <c r="BK187" s="175">
        <v>0.8</v>
      </c>
      <c r="BL187" s="179" t="s">
        <v>155</v>
      </c>
      <c r="BM187" s="19">
        <v>21</v>
      </c>
      <c r="BN187" s="175">
        <v>0.5714285714285714</v>
      </c>
      <c r="BO187" s="181" t="s">
        <v>156</v>
      </c>
      <c r="BP187" s="20"/>
      <c r="BQ187" s="175"/>
      <c r="BR187" s="181" t="s">
        <v>156</v>
      </c>
      <c r="BS187" s="20"/>
      <c r="BT187" s="175"/>
      <c r="BU187" s="181" t="s">
        <v>156</v>
      </c>
      <c r="BV187" s="20"/>
      <c r="BW187" s="175"/>
      <c r="BX187" s="181" t="s">
        <v>156</v>
      </c>
      <c r="BY187" s="20"/>
      <c r="BZ187" s="175"/>
      <c r="CA187" s="181" t="s">
        <v>156</v>
      </c>
      <c r="CB187" s="20"/>
      <c r="CC187" s="175"/>
      <c r="CD187" s="181" t="s">
        <v>156</v>
      </c>
      <c r="CE187" s="20"/>
      <c r="CF187" s="175"/>
      <c r="CG187" s="159">
        <f t="shared" si="5"/>
        <v>66</v>
      </c>
    </row>
    <row r="188" spans="1:85" s="18" customFormat="1" ht="14.25">
      <c r="A188" s="19" t="s">
        <v>367</v>
      </c>
      <c r="B188" s="19">
        <v>2482</v>
      </c>
      <c r="C188" s="19" t="s">
        <v>180</v>
      </c>
      <c r="D188" s="125">
        <v>2020</v>
      </c>
      <c r="E188" s="179" t="s">
        <v>515</v>
      </c>
      <c r="F188" s="169"/>
      <c r="G188" s="175"/>
      <c r="H188" s="179" t="s">
        <v>515</v>
      </c>
      <c r="I188" s="169"/>
      <c r="J188" s="175"/>
      <c r="K188" s="179" t="s">
        <v>515</v>
      </c>
      <c r="L188" s="169"/>
      <c r="M188" s="175"/>
      <c r="N188" s="179" t="s">
        <v>515</v>
      </c>
      <c r="O188" s="169"/>
      <c r="P188" s="175"/>
      <c r="Q188" s="179" t="s">
        <v>515</v>
      </c>
      <c r="R188" s="169"/>
      <c r="S188" s="175"/>
      <c r="T188" s="179" t="s">
        <v>515</v>
      </c>
      <c r="U188" s="169"/>
      <c r="V188" s="175"/>
      <c r="W188" s="179" t="s">
        <v>515</v>
      </c>
      <c r="X188" s="169"/>
      <c r="Y188" s="175"/>
      <c r="Z188" s="179" t="s">
        <v>515</v>
      </c>
      <c r="AA188" s="169"/>
      <c r="AB188" s="175"/>
      <c r="AC188" s="179" t="s">
        <v>515</v>
      </c>
      <c r="AD188" s="169"/>
      <c r="AE188" s="175"/>
      <c r="AF188" s="179" t="s">
        <v>515</v>
      </c>
      <c r="AG188" s="169"/>
      <c r="AH188" s="175"/>
      <c r="AI188" s="179" t="s">
        <v>515</v>
      </c>
      <c r="AJ188" s="169"/>
      <c r="AK188" s="175"/>
      <c r="AL188" s="179" t="s">
        <v>515</v>
      </c>
      <c r="AM188" s="169"/>
      <c r="AN188" s="175"/>
      <c r="AO188" s="179" t="s">
        <v>515</v>
      </c>
      <c r="AP188" s="169"/>
      <c r="AQ188" s="175"/>
      <c r="AR188" s="157" t="s">
        <v>515</v>
      </c>
      <c r="AS188" s="164"/>
      <c r="AT188" s="183" t="s">
        <v>515</v>
      </c>
      <c r="AU188" s="169"/>
      <c r="AV188" s="160"/>
      <c r="AW188" s="179" t="s">
        <v>515</v>
      </c>
      <c r="AX188" s="169"/>
      <c r="AY188" s="173"/>
      <c r="AZ188" s="179" t="s">
        <v>515</v>
      </c>
      <c r="BA188" s="169"/>
      <c r="BB188" s="175"/>
      <c r="BC188" s="179" t="s">
        <v>515</v>
      </c>
      <c r="BD188" s="169"/>
      <c r="BE188" s="175"/>
      <c r="BF188" s="179" t="s">
        <v>515</v>
      </c>
      <c r="BG188" s="176"/>
      <c r="BH188" s="175"/>
      <c r="BI188" s="179" t="s">
        <v>515</v>
      </c>
      <c r="BJ188" s="20"/>
      <c r="BK188" s="175"/>
      <c r="BL188" s="179" t="s">
        <v>515</v>
      </c>
      <c r="BM188" s="19"/>
      <c r="BN188" s="175"/>
      <c r="BO188" s="179" t="s">
        <v>515</v>
      </c>
      <c r="BP188" s="20"/>
      <c r="BQ188" s="175"/>
      <c r="BR188" s="179" t="s">
        <v>515</v>
      </c>
      <c r="BS188" s="20"/>
      <c r="BT188" s="175"/>
      <c r="BU188" s="179" t="s">
        <v>515</v>
      </c>
      <c r="BV188" s="20"/>
      <c r="BW188" s="175"/>
      <c r="BX188" s="179" t="s">
        <v>515</v>
      </c>
      <c r="BY188" s="20"/>
      <c r="BZ188" s="175"/>
      <c r="CA188" s="179" t="s">
        <v>515</v>
      </c>
      <c r="CB188" s="19"/>
      <c r="CC188" s="175"/>
      <c r="CD188" s="179" t="s">
        <v>515</v>
      </c>
      <c r="CE188" s="20"/>
      <c r="CF188" s="175"/>
      <c r="CG188" s="171" t="s">
        <v>515</v>
      </c>
    </row>
    <row r="189" spans="1:85" s="18" customFormat="1" ht="14.25">
      <c r="A189" s="19" t="s">
        <v>368</v>
      </c>
      <c r="B189" s="19">
        <v>1904</v>
      </c>
      <c r="C189" s="19" t="s">
        <v>165</v>
      </c>
      <c r="D189" s="125">
        <v>2020</v>
      </c>
      <c r="E189" s="179" t="s">
        <v>155</v>
      </c>
      <c r="F189" s="169">
        <v>420</v>
      </c>
      <c r="G189" s="170">
        <v>0.8571428571428571</v>
      </c>
      <c r="H189" s="179" t="s">
        <v>156</v>
      </c>
      <c r="I189" s="19"/>
      <c r="J189" s="170"/>
      <c r="K189" s="179" t="s">
        <v>155</v>
      </c>
      <c r="L189" s="169">
        <v>971</v>
      </c>
      <c r="M189" s="170">
        <v>0.98043254376930999</v>
      </c>
      <c r="N189" s="179" t="s">
        <v>155</v>
      </c>
      <c r="O189" s="169">
        <v>168</v>
      </c>
      <c r="P189" s="170">
        <v>0.58333333333333337</v>
      </c>
      <c r="Q189" s="179" t="s">
        <v>156</v>
      </c>
      <c r="R189" s="19"/>
      <c r="S189" s="170"/>
      <c r="T189" s="179" t="s">
        <v>155</v>
      </c>
      <c r="U189" s="169">
        <v>236</v>
      </c>
      <c r="V189" s="170">
        <v>0.77118644067796616</v>
      </c>
      <c r="W189" s="179" t="s">
        <v>155</v>
      </c>
      <c r="X189" s="169">
        <v>2256</v>
      </c>
      <c r="Y189" s="170">
        <v>0.64627659574468088</v>
      </c>
      <c r="Z189" s="179" t="s">
        <v>155</v>
      </c>
      <c r="AA189" s="169">
        <v>16</v>
      </c>
      <c r="AB189" s="170">
        <v>1</v>
      </c>
      <c r="AC189" s="179" t="s">
        <v>156</v>
      </c>
      <c r="AD189" s="19"/>
      <c r="AE189" s="170"/>
      <c r="AF189" s="179" t="s">
        <v>155</v>
      </c>
      <c r="AG189" s="169">
        <v>1001</v>
      </c>
      <c r="AH189" s="170">
        <v>0.53646353646353651</v>
      </c>
      <c r="AI189" s="179" t="s">
        <v>156</v>
      </c>
      <c r="AJ189" s="19"/>
      <c r="AK189" s="170"/>
      <c r="AL189" s="182" t="s">
        <v>156</v>
      </c>
      <c r="AM189" s="169"/>
      <c r="AN189" s="170"/>
      <c r="AO189" s="179" t="s">
        <v>155</v>
      </c>
      <c r="AP189" s="169">
        <v>60</v>
      </c>
      <c r="AQ189" s="170">
        <v>0.33333333333333331</v>
      </c>
      <c r="AR189" s="84">
        <f t="shared" si="4"/>
        <v>5128</v>
      </c>
      <c r="AS189" s="164"/>
      <c r="AT189" s="183" t="s">
        <v>156</v>
      </c>
      <c r="AU189" s="169"/>
      <c r="AV189" s="158"/>
      <c r="AW189" s="179" t="s">
        <v>156</v>
      </c>
      <c r="AX189" s="169"/>
      <c r="AY189" s="173"/>
      <c r="AZ189" s="185" t="s">
        <v>156</v>
      </c>
      <c r="BA189" s="169"/>
      <c r="BB189" s="175"/>
      <c r="BC189" s="179" t="s">
        <v>156</v>
      </c>
      <c r="BD189" s="169"/>
      <c r="BE189" s="175"/>
      <c r="BF189" s="186" t="s">
        <v>156</v>
      </c>
      <c r="BG189" s="176"/>
      <c r="BH189" s="175"/>
      <c r="BI189" s="185" t="s">
        <v>156</v>
      </c>
      <c r="BJ189" s="20"/>
      <c r="BK189" s="175"/>
      <c r="BL189" s="179" t="s">
        <v>156</v>
      </c>
      <c r="BM189" s="176"/>
      <c r="BN189" s="175"/>
      <c r="BO189" s="185" t="s">
        <v>156</v>
      </c>
      <c r="BP189" s="20"/>
      <c r="BQ189" s="175"/>
      <c r="BR189" s="185" t="s">
        <v>156</v>
      </c>
      <c r="BS189" s="20"/>
      <c r="BT189" s="175"/>
      <c r="BU189" s="185" t="s">
        <v>156</v>
      </c>
      <c r="BV189" s="20"/>
      <c r="BW189" s="175"/>
      <c r="BX189" s="185" t="s">
        <v>156</v>
      </c>
      <c r="BY189" s="20"/>
      <c r="BZ189" s="175"/>
      <c r="CA189" s="185" t="s">
        <v>156</v>
      </c>
      <c r="CB189" s="20"/>
      <c r="CC189" s="175"/>
      <c r="CD189" s="185" t="s">
        <v>156</v>
      </c>
      <c r="CE189" s="20"/>
      <c r="CF189" s="175"/>
      <c r="CG189" s="159">
        <v>0</v>
      </c>
    </row>
    <row r="190" spans="1:85" s="18" customFormat="1" ht="14.25">
      <c r="A190" s="19" t="s">
        <v>369</v>
      </c>
      <c r="B190" s="19">
        <v>1264</v>
      </c>
      <c r="C190" s="19" t="s">
        <v>184</v>
      </c>
      <c r="D190" s="125">
        <v>2020</v>
      </c>
      <c r="E190" s="179" t="s">
        <v>156</v>
      </c>
      <c r="F190" s="19"/>
      <c r="G190" s="170"/>
      <c r="H190" s="179" t="s">
        <v>155</v>
      </c>
      <c r="I190" s="169">
        <v>1114</v>
      </c>
      <c r="J190" s="170">
        <v>0.9497307001795332</v>
      </c>
      <c r="K190" s="179" t="s">
        <v>155</v>
      </c>
      <c r="L190" s="169">
        <v>3726</v>
      </c>
      <c r="M190" s="170">
        <v>0.96242619431025234</v>
      </c>
      <c r="N190" s="179" t="s">
        <v>156</v>
      </c>
      <c r="O190" s="19"/>
      <c r="P190" s="175"/>
      <c r="Q190" s="179" t="s">
        <v>156</v>
      </c>
      <c r="R190" s="19"/>
      <c r="S190" s="175"/>
      <c r="T190" s="179" t="s">
        <v>155</v>
      </c>
      <c r="U190" s="169">
        <v>3610</v>
      </c>
      <c r="V190" s="175">
        <v>0.5706371191135734</v>
      </c>
      <c r="W190" s="179" t="s">
        <v>155</v>
      </c>
      <c r="X190" s="169">
        <v>4730</v>
      </c>
      <c r="Y190" s="170">
        <v>0.46046511627906977</v>
      </c>
      <c r="Z190" s="179" t="s">
        <v>156</v>
      </c>
      <c r="AA190" s="19"/>
      <c r="AB190" s="170"/>
      <c r="AC190" s="179" t="s">
        <v>156</v>
      </c>
      <c r="AD190" s="19"/>
      <c r="AE190" s="170"/>
      <c r="AF190" s="179" t="s">
        <v>156</v>
      </c>
      <c r="AG190" s="19"/>
      <c r="AH190" s="170"/>
      <c r="AI190" s="179" t="s">
        <v>156</v>
      </c>
      <c r="AJ190" s="19"/>
      <c r="AK190" s="170"/>
      <c r="AL190" s="182" t="s">
        <v>156</v>
      </c>
      <c r="AM190" s="169"/>
      <c r="AN190" s="170"/>
      <c r="AO190" s="179" t="s">
        <v>156</v>
      </c>
      <c r="AP190" s="19"/>
      <c r="AQ190" s="170"/>
      <c r="AR190" s="84">
        <f t="shared" si="4"/>
        <v>13180</v>
      </c>
      <c r="AS190" s="164"/>
      <c r="AT190" s="183" t="s">
        <v>156</v>
      </c>
      <c r="AU190" s="169"/>
      <c r="AV190" s="160"/>
      <c r="AW190" s="179" t="s">
        <v>156</v>
      </c>
      <c r="AX190" s="169"/>
      <c r="AY190" s="173"/>
      <c r="AZ190" s="181" t="s">
        <v>156</v>
      </c>
      <c r="BA190" s="169"/>
      <c r="BB190" s="175"/>
      <c r="BC190" s="179" t="s">
        <v>155</v>
      </c>
      <c r="BD190" s="169">
        <v>72</v>
      </c>
      <c r="BE190" s="175">
        <v>0.69444444444444442</v>
      </c>
      <c r="BF190" s="181" t="s">
        <v>156</v>
      </c>
      <c r="BG190" s="176"/>
      <c r="BH190" s="175"/>
      <c r="BI190" s="181" t="s">
        <v>156</v>
      </c>
      <c r="BJ190" s="20"/>
      <c r="BK190" s="175"/>
      <c r="BL190" s="179" t="s">
        <v>156</v>
      </c>
      <c r="BM190" s="176"/>
      <c r="BN190" s="175"/>
      <c r="BO190" s="181" t="s">
        <v>156</v>
      </c>
      <c r="BP190" s="20"/>
      <c r="BQ190" s="175"/>
      <c r="BR190" s="181" t="s">
        <v>156</v>
      </c>
      <c r="BS190" s="20"/>
      <c r="BT190" s="175"/>
      <c r="BU190" s="181" t="s">
        <v>155</v>
      </c>
      <c r="BV190" s="19">
        <v>40</v>
      </c>
      <c r="BW190" s="175">
        <v>1</v>
      </c>
      <c r="BX190" s="181" t="s">
        <v>156</v>
      </c>
      <c r="BY190" s="20"/>
      <c r="BZ190" s="175"/>
      <c r="CA190" s="181" t="s">
        <v>156</v>
      </c>
      <c r="CB190" s="20"/>
      <c r="CC190" s="175"/>
      <c r="CD190" s="181" t="s">
        <v>156</v>
      </c>
      <c r="CE190" s="20"/>
      <c r="CF190" s="175"/>
      <c r="CG190" s="159">
        <f t="shared" si="5"/>
        <v>112</v>
      </c>
    </row>
    <row r="191" spans="1:85" s="18" customFormat="1" ht="14.25">
      <c r="A191" s="19" t="s">
        <v>370</v>
      </c>
      <c r="B191" s="19">
        <v>1496</v>
      </c>
      <c r="C191" s="19" t="s">
        <v>152</v>
      </c>
      <c r="D191" s="125">
        <v>2020</v>
      </c>
      <c r="E191" s="179" t="s">
        <v>156</v>
      </c>
      <c r="F191" s="19"/>
      <c r="G191" s="170"/>
      <c r="H191" s="179" t="s">
        <v>156</v>
      </c>
      <c r="I191" s="19"/>
      <c r="J191" s="170"/>
      <c r="K191" s="179" t="s">
        <v>156</v>
      </c>
      <c r="L191" s="19"/>
      <c r="M191" s="170"/>
      <c r="N191" s="179" t="s">
        <v>156</v>
      </c>
      <c r="O191" s="19"/>
      <c r="P191" s="175"/>
      <c r="Q191" s="179" t="s">
        <v>156</v>
      </c>
      <c r="R191" s="19"/>
      <c r="S191" s="175"/>
      <c r="T191" s="179" t="s">
        <v>155</v>
      </c>
      <c r="U191" s="169">
        <v>9814</v>
      </c>
      <c r="V191" s="175">
        <v>0.59924597513755862</v>
      </c>
      <c r="W191" s="179" t="s">
        <v>155</v>
      </c>
      <c r="X191" s="169">
        <v>17197</v>
      </c>
      <c r="Y191" s="170">
        <v>0.52503343606442987</v>
      </c>
      <c r="Z191" s="179" t="s">
        <v>156</v>
      </c>
      <c r="AA191" s="19"/>
      <c r="AB191" s="170"/>
      <c r="AC191" s="179" t="s">
        <v>156</v>
      </c>
      <c r="AD191" s="19"/>
      <c r="AE191" s="170"/>
      <c r="AF191" s="179" t="s">
        <v>156</v>
      </c>
      <c r="AG191" s="19"/>
      <c r="AH191" s="170"/>
      <c r="AI191" s="179" t="s">
        <v>156</v>
      </c>
      <c r="AJ191" s="19"/>
      <c r="AK191" s="170"/>
      <c r="AL191" s="182" t="s">
        <v>156</v>
      </c>
      <c r="AM191" s="169"/>
      <c r="AN191" s="170"/>
      <c r="AO191" s="179" t="s">
        <v>156</v>
      </c>
      <c r="AP191" s="19"/>
      <c r="AQ191" s="170"/>
      <c r="AR191" s="84">
        <f t="shared" si="4"/>
        <v>27011</v>
      </c>
      <c r="AS191" s="164"/>
      <c r="AT191" s="183" t="s">
        <v>156</v>
      </c>
      <c r="AU191" s="169"/>
      <c r="AV191" s="160"/>
      <c r="AW191" s="179" t="s">
        <v>156</v>
      </c>
      <c r="AX191" s="169"/>
      <c r="AY191" s="173"/>
      <c r="AZ191" s="185" t="s">
        <v>156</v>
      </c>
      <c r="BA191" s="169"/>
      <c r="BB191" s="175"/>
      <c r="BC191" s="179" t="s">
        <v>156</v>
      </c>
      <c r="BD191" s="169"/>
      <c r="BE191" s="175"/>
      <c r="BF191" s="186" t="s">
        <v>156</v>
      </c>
      <c r="BG191" s="176"/>
      <c r="BH191" s="175"/>
      <c r="BI191" s="185" t="s">
        <v>156</v>
      </c>
      <c r="BJ191" s="20"/>
      <c r="BK191" s="175"/>
      <c r="BL191" s="179" t="s">
        <v>156</v>
      </c>
      <c r="BM191" s="176"/>
      <c r="BN191" s="175"/>
      <c r="BO191" s="185" t="s">
        <v>156</v>
      </c>
      <c r="BP191" s="20"/>
      <c r="BQ191" s="175"/>
      <c r="BR191" s="185" t="s">
        <v>156</v>
      </c>
      <c r="BS191" s="20"/>
      <c r="BT191" s="175"/>
      <c r="BU191" s="185" t="s">
        <v>156</v>
      </c>
      <c r="BV191" s="20"/>
      <c r="BW191" s="175"/>
      <c r="BX191" s="185" t="s">
        <v>156</v>
      </c>
      <c r="BY191" s="20"/>
      <c r="BZ191" s="175"/>
      <c r="CA191" s="185" t="s">
        <v>156</v>
      </c>
      <c r="CB191" s="20"/>
      <c r="CC191" s="175"/>
      <c r="CD191" s="185" t="s">
        <v>156</v>
      </c>
      <c r="CE191" s="20"/>
      <c r="CF191" s="175"/>
      <c r="CG191" s="159">
        <v>0</v>
      </c>
    </row>
    <row r="192" spans="1:85" s="18" customFormat="1" ht="14.25">
      <c r="A192" s="19" t="s">
        <v>371</v>
      </c>
      <c r="B192" s="19">
        <v>2061</v>
      </c>
      <c r="C192" s="19" t="s">
        <v>175</v>
      </c>
      <c r="D192" s="125">
        <v>2020</v>
      </c>
      <c r="E192" s="179" t="s">
        <v>156</v>
      </c>
      <c r="F192" s="19"/>
      <c r="G192" s="170"/>
      <c r="H192" s="179" t="s">
        <v>156</v>
      </c>
      <c r="I192" s="19"/>
      <c r="J192" s="170"/>
      <c r="K192" s="179" t="s">
        <v>155</v>
      </c>
      <c r="L192" s="169">
        <v>1204</v>
      </c>
      <c r="M192" s="170">
        <v>0.90697674418604646</v>
      </c>
      <c r="N192" s="179" t="s">
        <v>156</v>
      </c>
      <c r="O192" s="169"/>
      <c r="P192" s="175"/>
      <c r="Q192" s="179" t="s">
        <v>156</v>
      </c>
      <c r="R192" s="19"/>
      <c r="S192" s="175"/>
      <c r="T192" s="179" t="s">
        <v>155</v>
      </c>
      <c r="U192" s="169">
        <v>528</v>
      </c>
      <c r="V192" s="175">
        <v>0.63636363636363635</v>
      </c>
      <c r="W192" s="179" t="s">
        <v>155</v>
      </c>
      <c r="X192" s="169">
        <v>4480</v>
      </c>
      <c r="Y192" s="170">
        <v>0.55000000000000004</v>
      </c>
      <c r="Z192" s="179" t="s">
        <v>156</v>
      </c>
      <c r="AA192" s="19"/>
      <c r="AB192" s="170"/>
      <c r="AC192" s="179" t="s">
        <v>156</v>
      </c>
      <c r="AD192" s="19"/>
      <c r="AE192" s="170"/>
      <c r="AF192" s="179" t="s">
        <v>155</v>
      </c>
      <c r="AG192" s="169">
        <v>448</v>
      </c>
      <c r="AH192" s="170">
        <v>0.875</v>
      </c>
      <c r="AI192" s="179" t="s">
        <v>155</v>
      </c>
      <c r="AJ192" s="169">
        <v>28</v>
      </c>
      <c r="AK192" s="170">
        <v>1</v>
      </c>
      <c r="AL192" s="182" t="s">
        <v>156</v>
      </c>
      <c r="AM192" s="169"/>
      <c r="AN192" s="170"/>
      <c r="AO192" s="179" t="s">
        <v>156</v>
      </c>
      <c r="AP192" s="19"/>
      <c r="AQ192" s="170"/>
      <c r="AR192" s="84">
        <f t="shared" si="4"/>
        <v>6688</v>
      </c>
      <c r="AS192" s="164"/>
      <c r="AT192" s="183" t="s">
        <v>156</v>
      </c>
      <c r="AU192" s="169"/>
      <c r="AV192" s="160"/>
      <c r="AW192" s="179" t="s">
        <v>156</v>
      </c>
      <c r="AX192" s="169"/>
      <c r="AY192" s="173"/>
      <c r="AZ192" s="185" t="s">
        <v>156</v>
      </c>
      <c r="BA192" s="169"/>
      <c r="BB192" s="175"/>
      <c r="BC192" s="179" t="s">
        <v>156</v>
      </c>
      <c r="BD192" s="169"/>
      <c r="BE192" s="175"/>
      <c r="BF192" s="186" t="s">
        <v>156</v>
      </c>
      <c r="BG192" s="176"/>
      <c r="BH192" s="175"/>
      <c r="BI192" s="185" t="s">
        <v>156</v>
      </c>
      <c r="BJ192" s="20"/>
      <c r="BK192" s="175"/>
      <c r="BL192" s="179" t="s">
        <v>156</v>
      </c>
      <c r="BM192" s="176"/>
      <c r="BN192" s="175"/>
      <c r="BO192" s="185" t="s">
        <v>156</v>
      </c>
      <c r="BP192" s="20"/>
      <c r="BQ192" s="175"/>
      <c r="BR192" s="185" t="s">
        <v>156</v>
      </c>
      <c r="BS192" s="20"/>
      <c r="BT192" s="175"/>
      <c r="BU192" s="185" t="s">
        <v>156</v>
      </c>
      <c r="BV192" s="20"/>
      <c r="BW192" s="175"/>
      <c r="BX192" s="185" t="s">
        <v>156</v>
      </c>
      <c r="BY192" s="20"/>
      <c r="BZ192" s="175"/>
      <c r="CA192" s="185" t="s">
        <v>156</v>
      </c>
      <c r="CB192" s="20"/>
      <c r="CC192" s="175"/>
      <c r="CD192" s="185" t="s">
        <v>156</v>
      </c>
      <c r="CE192" s="20"/>
      <c r="CF192" s="175"/>
      <c r="CG192" s="159">
        <v>0</v>
      </c>
    </row>
    <row r="193" spans="1:85" s="18" customFormat="1" ht="14.25">
      <c r="A193" s="19" t="s">
        <v>372</v>
      </c>
      <c r="B193" s="19">
        <v>2283</v>
      </c>
      <c r="C193" s="19" t="s">
        <v>260</v>
      </c>
      <c r="D193" s="125">
        <v>2020</v>
      </c>
      <c r="E193" s="179" t="s">
        <v>155</v>
      </c>
      <c r="F193" s="169">
        <v>20</v>
      </c>
      <c r="G193" s="167" t="s">
        <v>161</v>
      </c>
      <c r="H193" s="179" t="s">
        <v>156</v>
      </c>
      <c r="I193" s="169"/>
      <c r="J193" s="170"/>
      <c r="K193" s="179" t="s">
        <v>155</v>
      </c>
      <c r="L193" s="169">
        <v>20</v>
      </c>
      <c r="M193" s="167" t="s">
        <v>161</v>
      </c>
      <c r="N193" s="179" t="s">
        <v>155</v>
      </c>
      <c r="O193" s="169">
        <v>20</v>
      </c>
      <c r="P193" s="161" t="s">
        <v>161</v>
      </c>
      <c r="Q193" s="179" t="s">
        <v>156</v>
      </c>
      <c r="R193" s="169"/>
      <c r="S193" s="175"/>
      <c r="T193" s="179" t="s">
        <v>155</v>
      </c>
      <c r="U193" s="169">
        <v>20</v>
      </c>
      <c r="V193" s="161" t="s">
        <v>161</v>
      </c>
      <c r="W193" s="179" t="s">
        <v>155</v>
      </c>
      <c r="X193" s="169">
        <v>20</v>
      </c>
      <c r="Y193" s="167" t="s">
        <v>161</v>
      </c>
      <c r="Z193" s="179" t="s">
        <v>156</v>
      </c>
      <c r="AA193" s="169"/>
      <c r="AB193" s="170"/>
      <c r="AC193" s="179" t="s">
        <v>156</v>
      </c>
      <c r="AD193" s="169"/>
      <c r="AE193" s="170"/>
      <c r="AF193" s="179" t="s">
        <v>155</v>
      </c>
      <c r="AG193" s="169">
        <v>20</v>
      </c>
      <c r="AH193" s="167" t="s">
        <v>161</v>
      </c>
      <c r="AI193" s="179" t="s">
        <v>156</v>
      </c>
      <c r="AJ193" s="169"/>
      <c r="AK193" s="170"/>
      <c r="AL193" s="182" t="s">
        <v>156</v>
      </c>
      <c r="AM193" s="169"/>
      <c r="AN193" s="170"/>
      <c r="AO193" s="179" t="s">
        <v>155</v>
      </c>
      <c r="AP193" s="169">
        <v>20</v>
      </c>
      <c r="AQ193" s="167" t="s">
        <v>161</v>
      </c>
      <c r="AR193" s="84">
        <f t="shared" si="4"/>
        <v>140</v>
      </c>
      <c r="AS193" s="164"/>
      <c r="AT193" s="183" t="s">
        <v>156</v>
      </c>
      <c r="AU193" s="169"/>
      <c r="AV193" s="160"/>
      <c r="AW193" s="179" t="s">
        <v>156</v>
      </c>
      <c r="AX193" s="169"/>
      <c r="AY193" s="173"/>
      <c r="AZ193" s="181" t="s">
        <v>156</v>
      </c>
      <c r="BA193" s="169"/>
      <c r="BB193" s="175"/>
      <c r="BC193" s="179" t="s">
        <v>156</v>
      </c>
      <c r="BD193" s="169"/>
      <c r="BE193" s="175"/>
      <c r="BF193" s="181" t="s">
        <v>156</v>
      </c>
      <c r="BG193" s="176"/>
      <c r="BH193" s="175"/>
      <c r="BI193" s="181" t="s">
        <v>155</v>
      </c>
      <c r="BJ193" s="19">
        <v>8</v>
      </c>
      <c r="BK193" s="167" t="s">
        <v>161</v>
      </c>
      <c r="BL193" s="179" t="s">
        <v>155</v>
      </c>
      <c r="BM193" s="19">
        <v>8</v>
      </c>
      <c r="BN193" s="167" t="s">
        <v>161</v>
      </c>
      <c r="BO193" s="181" t="s">
        <v>156</v>
      </c>
      <c r="BP193" s="20"/>
      <c r="BQ193" s="175"/>
      <c r="BR193" s="181" t="s">
        <v>156</v>
      </c>
      <c r="BS193" s="20"/>
      <c r="BT193" s="175"/>
      <c r="BU193" s="181" t="s">
        <v>156</v>
      </c>
      <c r="BV193" s="20"/>
      <c r="BW193" s="175"/>
      <c r="BX193" s="181" t="s">
        <v>156</v>
      </c>
      <c r="BY193" s="20"/>
      <c r="BZ193" s="175"/>
      <c r="CA193" s="181" t="s">
        <v>156</v>
      </c>
      <c r="CB193" s="20"/>
      <c r="CC193" s="175"/>
      <c r="CD193" s="181" t="s">
        <v>156</v>
      </c>
      <c r="CE193" s="20"/>
      <c r="CF193" s="175"/>
      <c r="CG193" s="159">
        <f t="shared" si="5"/>
        <v>16</v>
      </c>
    </row>
    <row r="194" spans="1:85" s="18" customFormat="1" ht="14.25">
      <c r="A194" s="19" t="s">
        <v>373</v>
      </c>
      <c r="B194" s="19">
        <v>163</v>
      </c>
      <c r="C194" s="19" t="s">
        <v>194</v>
      </c>
      <c r="D194" s="125">
        <v>2020</v>
      </c>
      <c r="E194" s="179" t="s">
        <v>515</v>
      </c>
      <c r="F194" s="169"/>
      <c r="G194" s="175"/>
      <c r="H194" s="179" t="s">
        <v>515</v>
      </c>
      <c r="I194" s="169"/>
      <c r="J194" s="175"/>
      <c r="K194" s="179" t="s">
        <v>515</v>
      </c>
      <c r="L194" s="169"/>
      <c r="M194" s="175"/>
      <c r="N194" s="179" t="s">
        <v>515</v>
      </c>
      <c r="O194" s="169"/>
      <c r="P194" s="175"/>
      <c r="Q194" s="179" t="s">
        <v>515</v>
      </c>
      <c r="R194" s="169"/>
      <c r="S194" s="175"/>
      <c r="T194" s="179" t="s">
        <v>515</v>
      </c>
      <c r="U194" s="169"/>
      <c r="V194" s="175"/>
      <c r="W194" s="179" t="s">
        <v>515</v>
      </c>
      <c r="X194" s="169"/>
      <c r="Y194" s="175"/>
      <c r="Z194" s="179" t="s">
        <v>515</v>
      </c>
      <c r="AA194" s="169"/>
      <c r="AB194" s="175"/>
      <c r="AC194" s="179" t="s">
        <v>515</v>
      </c>
      <c r="AD194" s="169"/>
      <c r="AE194" s="175"/>
      <c r="AF194" s="179" t="s">
        <v>515</v>
      </c>
      <c r="AG194" s="169"/>
      <c r="AH194" s="175"/>
      <c r="AI194" s="179" t="s">
        <v>515</v>
      </c>
      <c r="AJ194" s="169"/>
      <c r="AK194" s="175"/>
      <c r="AL194" s="179" t="s">
        <v>515</v>
      </c>
      <c r="AM194" s="169"/>
      <c r="AN194" s="175"/>
      <c r="AO194" s="179" t="s">
        <v>515</v>
      </c>
      <c r="AP194" s="169"/>
      <c r="AQ194" s="175"/>
      <c r="AR194" s="157" t="s">
        <v>515</v>
      </c>
      <c r="AS194" s="164"/>
      <c r="AT194" s="183" t="s">
        <v>515</v>
      </c>
      <c r="AU194" s="169"/>
      <c r="AV194" s="160"/>
      <c r="AW194" s="179" t="s">
        <v>515</v>
      </c>
      <c r="AX194" s="169"/>
      <c r="AY194" s="173"/>
      <c r="AZ194" s="179" t="s">
        <v>515</v>
      </c>
      <c r="BA194" s="169"/>
      <c r="BB194" s="175"/>
      <c r="BC194" s="179" t="s">
        <v>515</v>
      </c>
      <c r="BD194" s="169"/>
      <c r="BE194" s="175"/>
      <c r="BF194" s="179" t="s">
        <v>515</v>
      </c>
      <c r="BG194" s="176"/>
      <c r="BH194" s="175"/>
      <c r="BI194" s="179" t="s">
        <v>515</v>
      </c>
      <c r="BJ194" s="20"/>
      <c r="BK194" s="175"/>
      <c r="BL194" s="179" t="s">
        <v>515</v>
      </c>
      <c r="BM194" s="19"/>
      <c r="BN194" s="175"/>
      <c r="BO194" s="179" t="s">
        <v>515</v>
      </c>
      <c r="BP194" s="20"/>
      <c r="BQ194" s="175"/>
      <c r="BR194" s="179" t="s">
        <v>515</v>
      </c>
      <c r="BS194" s="20"/>
      <c r="BT194" s="175"/>
      <c r="BU194" s="179" t="s">
        <v>515</v>
      </c>
      <c r="BV194" s="20"/>
      <c r="BW194" s="175"/>
      <c r="BX194" s="179" t="s">
        <v>515</v>
      </c>
      <c r="BY194" s="20"/>
      <c r="BZ194" s="175"/>
      <c r="CA194" s="179" t="s">
        <v>515</v>
      </c>
      <c r="CB194" s="19"/>
      <c r="CC194" s="175"/>
      <c r="CD194" s="179" t="s">
        <v>515</v>
      </c>
      <c r="CE194" s="20"/>
      <c r="CF194" s="175"/>
      <c r="CG194" s="171" t="s">
        <v>515</v>
      </c>
    </row>
    <row r="195" spans="1:85" s="18" customFormat="1" ht="14.25">
      <c r="A195" s="19" t="s">
        <v>374</v>
      </c>
      <c r="B195" s="19">
        <v>184</v>
      </c>
      <c r="C195" s="19" t="s">
        <v>194</v>
      </c>
      <c r="D195" s="125">
        <v>2020</v>
      </c>
      <c r="E195" s="179" t="s">
        <v>155</v>
      </c>
      <c r="F195" s="169">
        <v>5296</v>
      </c>
      <c r="G195" s="170">
        <v>0.70996978851963743</v>
      </c>
      <c r="H195" s="179" t="s">
        <v>156</v>
      </c>
      <c r="I195" s="169"/>
      <c r="J195" s="170"/>
      <c r="K195" s="179" t="s">
        <v>155</v>
      </c>
      <c r="L195" s="169">
        <v>27872</v>
      </c>
      <c r="M195" s="170">
        <v>0.89035591274397241</v>
      </c>
      <c r="N195" s="179" t="s">
        <v>155</v>
      </c>
      <c r="O195" s="169">
        <v>1456</v>
      </c>
      <c r="P195" s="175">
        <v>0.2857142857142857</v>
      </c>
      <c r="Q195" s="179" t="s">
        <v>156</v>
      </c>
      <c r="R195" s="169"/>
      <c r="S195" s="175"/>
      <c r="T195" s="179" t="s">
        <v>155</v>
      </c>
      <c r="U195" s="169">
        <v>2355</v>
      </c>
      <c r="V195" s="175">
        <v>0.59872611464968151</v>
      </c>
      <c r="W195" s="179" t="s">
        <v>155</v>
      </c>
      <c r="X195" s="169">
        <v>30736</v>
      </c>
      <c r="Y195" s="170">
        <v>0.52264445601249354</v>
      </c>
      <c r="Z195" s="179" t="s">
        <v>155</v>
      </c>
      <c r="AA195" s="169">
        <v>224</v>
      </c>
      <c r="AB195" s="170">
        <v>0.7857142857142857</v>
      </c>
      <c r="AC195" s="179" t="s">
        <v>156</v>
      </c>
      <c r="AD195" s="169"/>
      <c r="AE195" s="170"/>
      <c r="AF195" s="179" t="s">
        <v>155</v>
      </c>
      <c r="AG195" s="169">
        <v>7493</v>
      </c>
      <c r="AH195" s="170">
        <v>0.73041505405044704</v>
      </c>
      <c r="AI195" s="179" t="s">
        <v>155</v>
      </c>
      <c r="AJ195" s="169">
        <v>2272</v>
      </c>
      <c r="AK195" s="170">
        <v>0.91549295774647887</v>
      </c>
      <c r="AL195" s="182" t="s">
        <v>156</v>
      </c>
      <c r="AM195" s="169"/>
      <c r="AN195" s="170"/>
      <c r="AO195" s="179" t="s">
        <v>156</v>
      </c>
      <c r="AP195" s="169"/>
      <c r="AQ195" s="170"/>
      <c r="AR195" s="84">
        <f t="shared" ref="AR195:AR258" si="6">F195+I195+L195+O195+R195+U195+X195+AA195+AD195+AG195+AJ195+AM195+AP195</f>
        <v>77704</v>
      </c>
      <c r="AS195" s="164"/>
      <c r="AT195" s="183" t="s">
        <v>155</v>
      </c>
      <c r="AU195" s="169">
        <v>40</v>
      </c>
      <c r="AV195" s="206">
        <v>0.625</v>
      </c>
      <c r="AW195" s="179" t="s">
        <v>156</v>
      </c>
      <c r="AX195" s="169"/>
      <c r="AY195" s="173"/>
      <c r="AZ195" s="181" t="s">
        <v>155</v>
      </c>
      <c r="BA195" s="169">
        <v>110</v>
      </c>
      <c r="BB195" s="175">
        <v>0.63636363636363635</v>
      </c>
      <c r="BC195" s="179" t="s">
        <v>155</v>
      </c>
      <c r="BD195" s="169">
        <v>25</v>
      </c>
      <c r="BE195" s="175">
        <v>0</v>
      </c>
      <c r="BF195" s="181" t="s">
        <v>156</v>
      </c>
      <c r="BG195" s="19"/>
      <c r="BH195" s="175"/>
      <c r="BI195" s="181" t="s">
        <v>156</v>
      </c>
      <c r="BJ195" s="19"/>
      <c r="BK195" s="175"/>
      <c r="BL195" s="179" t="s">
        <v>155</v>
      </c>
      <c r="BM195" s="19">
        <v>10</v>
      </c>
      <c r="BN195" s="175">
        <v>0.5</v>
      </c>
      <c r="BO195" s="181" t="s">
        <v>156</v>
      </c>
      <c r="BP195" s="19"/>
      <c r="BQ195" s="175"/>
      <c r="BR195" s="181" t="s">
        <v>156</v>
      </c>
      <c r="BS195" s="19"/>
      <c r="BT195" s="175"/>
      <c r="BU195" s="181" t="s">
        <v>155</v>
      </c>
      <c r="BV195" s="19">
        <v>235</v>
      </c>
      <c r="BW195" s="175">
        <v>0.74468085106382975</v>
      </c>
      <c r="BX195" s="181" t="s">
        <v>156</v>
      </c>
      <c r="BY195" s="19"/>
      <c r="BZ195" s="175"/>
      <c r="CA195" s="181" t="s">
        <v>156</v>
      </c>
      <c r="CB195" s="19"/>
      <c r="CC195" s="175"/>
      <c r="CD195" s="181" t="s">
        <v>156</v>
      </c>
      <c r="CE195" s="19"/>
      <c r="CF195" s="175"/>
      <c r="CG195" s="159">
        <f t="shared" ref="CG195:CG257" si="7">AU195+AX195+BA195+BD195+BG195+BJ195+BM195+BP195+BS195+BV195+BY195+CB195+CE195</f>
        <v>420</v>
      </c>
    </row>
    <row r="196" spans="1:85" s="18" customFormat="1" ht="14.25">
      <c r="A196" s="19" t="s">
        <v>375</v>
      </c>
      <c r="B196" s="19">
        <v>2422</v>
      </c>
      <c r="C196" s="19" t="s">
        <v>180</v>
      </c>
      <c r="D196" s="125">
        <v>2020</v>
      </c>
      <c r="E196" s="179" t="s">
        <v>156</v>
      </c>
      <c r="F196" s="19"/>
      <c r="G196" s="170"/>
      <c r="H196" s="179" t="s">
        <v>156</v>
      </c>
      <c r="I196" s="19"/>
      <c r="J196" s="170"/>
      <c r="K196" s="179" t="s">
        <v>155</v>
      </c>
      <c r="L196" s="169">
        <v>14</v>
      </c>
      <c r="M196" s="167" t="s">
        <v>161</v>
      </c>
      <c r="N196" s="179" t="s">
        <v>156</v>
      </c>
      <c r="O196" s="19"/>
      <c r="P196" s="175"/>
      <c r="Q196" s="179" t="s">
        <v>156</v>
      </c>
      <c r="R196" s="19"/>
      <c r="S196" s="175"/>
      <c r="T196" s="179" t="s">
        <v>156</v>
      </c>
      <c r="U196" s="19"/>
      <c r="V196" s="175"/>
      <c r="W196" s="179" t="s">
        <v>155</v>
      </c>
      <c r="X196" s="169">
        <v>34</v>
      </c>
      <c r="Y196" s="167" t="s">
        <v>161</v>
      </c>
      <c r="Z196" s="179" t="s">
        <v>156</v>
      </c>
      <c r="AA196" s="19"/>
      <c r="AB196" s="170"/>
      <c r="AC196" s="179" t="s">
        <v>156</v>
      </c>
      <c r="AD196" s="19"/>
      <c r="AE196" s="170"/>
      <c r="AF196" s="179" t="s">
        <v>156</v>
      </c>
      <c r="AG196" s="19"/>
      <c r="AH196" s="170"/>
      <c r="AI196" s="179" t="s">
        <v>156</v>
      </c>
      <c r="AJ196" s="19"/>
      <c r="AK196" s="170"/>
      <c r="AL196" s="182" t="s">
        <v>156</v>
      </c>
      <c r="AM196" s="169"/>
      <c r="AN196" s="170"/>
      <c r="AO196" s="179" t="s">
        <v>156</v>
      </c>
      <c r="AP196" s="19"/>
      <c r="AQ196" s="170"/>
      <c r="AR196" s="84">
        <f t="shared" si="6"/>
        <v>48</v>
      </c>
      <c r="AS196" s="164"/>
      <c r="AT196" s="183" t="s">
        <v>156</v>
      </c>
      <c r="AU196" s="169"/>
      <c r="AV196" s="160"/>
      <c r="AW196" s="179" t="s">
        <v>156</v>
      </c>
      <c r="AX196" s="169"/>
      <c r="AY196" s="173"/>
      <c r="AZ196" s="185" t="s">
        <v>156</v>
      </c>
      <c r="BA196" s="169"/>
      <c r="BB196" s="175"/>
      <c r="BC196" s="179" t="s">
        <v>156</v>
      </c>
      <c r="BD196" s="169"/>
      <c r="BE196" s="175"/>
      <c r="BF196" s="186" t="s">
        <v>156</v>
      </c>
      <c r="BG196" s="176"/>
      <c r="BH196" s="175"/>
      <c r="BI196" s="185" t="s">
        <v>156</v>
      </c>
      <c r="BJ196" s="20"/>
      <c r="BK196" s="175"/>
      <c r="BL196" s="179" t="s">
        <v>156</v>
      </c>
      <c r="BM196" s="176"/>
      <c r="BN196" s="175"/>
      <c r="BO196" s="185" t="s">
        <v>156</v>
      </c>
      <c r="BP196" s="20"/>
      <c r="BQ196" s="175"/>
      <c r="BR196" s="185" t="s">
        <v>156</v>
      </c>
      <c r="BS196" s="20"/>
      <c r="BT196" s="175"/>
      <c r="BU196" s="185" t="s">
        <v>156</v>
      </c>
      <c r="BV196" s="20"/>
      <c r="BW196" s="175"/>
      <c r="BX196" s="185" t="s">
        <v>156</v>
      </c>
      <c r="BY196" s="20"/>
      <c r="BZ196" s="175"/>
      <c r="CA196" s="185" t="s">
        <v>156</v>
      </c>
      <c r="CB196" s="20"/>
      <c r="CC196" s="175"/>
      <c r="CD196" s="185" t="s">
        <v>156</v>
      </c>
      <c r="CE196" s="20"/>
      <c r="CF196" s="175"/>
      <c r="CG196" s="159">
        <v>0</v>
      </c>
    </row>
    <row r="197" spans="1:85" s="18" customFormat="1" ht="14.25">
      <c r="A197" s="19" t="s">
        <v>376</v>
      </c>
      <c r="B197" s="19">
        <v>1427</v>
      </c>
      <c r="C197" s="19" t="s">
        <v>152</v>
      </c>
      <c r="D197" s="125">
        <v>2020</v>
      </c>
      <c r="E197" s="179" t="s">
        <v>515</v>
      </c>
      <c r="F197" s="169"/>
      <c r="G197" s="175"/>
      <c r="H197" s="179" t="s">
        <v>515</v>
      </c>
      <c r="I197" s="169"/>
      <c r="J197" s="175"/>
      <c r="K197" s="179" t="s">
        <v>515</v>
      </c>
      <c r="L197" s="169"/>
      <c r="M197" s="175"/>
      <c r="N197" s="179" t="s">
        <v>515</v>
      </c>
      <c r="O197" s="169"/>
      <c r="P197" s="175"/>
      <c r="Q197" s="179" t="s">
        <v>515</v>
      </c>
      <c r="R197" s="169"/>
      <c r="S197" s="175"/>
      <c r="T197" s="179" t="s">
        <v>515</v>
      </c>
      <c r="U197" s="169"/>
      <c r="V197" s="175"/>
      <c r="W197" s="179" t="s">
        <v>515</v>
      </c>
      <c r="X197" s="169"/>
      <c r="Y197" s="175"/>
      <c r="Z197" s="179" t="s">
        <v>515</v>
      </c>
      <c r="AA197" s="169"/>
      <c r="AB197" s="175"/>
      <c r="AC197" s="179" t="s">
        <v>515</v>
      </c>
      <c r="AD197" s="169"/>
      <c r="AE197" s="175"/>
      <c r="AF197" s="179" t="s">
        <v>515</v>
      </c>
      <c r="AG197" s="169"/>
      <c r="AH197" s="175"/>
      <c r="AI197" s="179" t="s">
        <v>515</v>
      </c>
      <c r="AJ197" s="169"/>
      <c r="AK197" s="175"/>
      <c r="AL197" s="179" t="s">
        <v>515</v>
      </c>
      <c r="AM197" s="169"/>
      <c r="AN197" s="175"/>
      <c r="AO197" s="179" t="s">
        <v>515</v>
      </c>
      <c r="AP197" s="169"/>
      <c r="AQ197" s="175"/>
      <c r="AR197" s="157" t="s">
        <v>515</v>
      </c>
      <c r="AS197" s="164"/>
      <c r="AT197" s="183" t="s">
        <v>515</v>
      </c>
      <c r="AU197" s="169"/>
      <c r="AV197" s="160"/>
      <c r="AW197" s="179" t="s">
        <v>515</v>
      </c>
      <c r="AX197" s="169"/>
      <c r="AY197" s="173"/>
      <c r="AZ197" s="179" t="s">
        <v>515</v>
      </c>
      <c r="BA197" s="169"/>
      <c r="BB197" s="175"/>
      <c r="BC197" s="179" t="s">
        <v>515</v>
      </c>
      <c r="BD197" s="169"/>
      <c r="BE197" s="175"/>
      <c r="BF197" s="179" t="s">
        <v>515</v>
      </c>
      <c r="BG197" s="176"/>
      <c r="BH197" s="175"/>
      <c r="BI197" s="179" t="s">
        <v>515</v>
      </c>
      <c r="BJ197" s="20"/>
      <c r="BK197" s="175"/>
      <c r="BL197" s="179" t="s">
        <v>515</v>
      </c>
      <c r="BM197" s="19"/>
      <c r="BN197" s="175"/>
      <c r="BO197" s="179" t="s">
        <v>515</v>
      </c>
      <c r="BP197" s="20"/>
      <c r="BQ197" s="175"/>
      <c r="BR197" s="179" t="s">
        <v>515</v>
      </c>
      <c r="BS197" s="20"/>
      <c r="BT197" s="175"/>
      <c r="BU197" s="179" t="s">
        <v>515</v>
      </c>
      <c r="BV197" s="20"/>
      <c r="BW197" s="175"/>
      <c r="BX197" s="179" t="s">
        <v>515</v>
      </c>
      <c r="BY197" s="20"/>
      <c r="BZ197" s="175"/>
      <c r="CA197" s="179" t="s">
        <v>515</v>
      </c>
      <c r="CB197" s="19"/>
      <c r="CC197" s="175"/>
      <c r="CD197" s="179" t="s">
        <v>515</v>
      </c>
      <c r="CE197" s="20"/>
      <c r="CF197" s="175"/>
      <c r="CG197" s="171" t="s">
        <v>515</v>
      </c>
    </row>
    <row r="198" spans="1:85" s="18" customFormat="1" ht="14.25">
      <c r="A198" s="19" t="s">
        <v>377</v>
      </c>
      <c r="B198" s="19">
        <v>1230</v>
      </c>
      <c r="C198" s="19" t="s">
        <v>184</v>
      </c>
      <c r="D198" s="125">
        <v>2020</v>
      </c>
      <c r="E198" s="179" t="s">
        <v>156</v>
      </c>
      <c r="F198" s="19"/>
      <c r="G198" s="170"/>
      <c r="H198" s="179" t="s">
        <v>156</v>
      </c>
      <c r="I198" s="19"/>
      <c r="J198" s="170"/>
      <c r="K198" s="179" t="s">
        <v>156</v>
      </c>
      <c r="L198" s="19"/>
      <c r="M198" s="170"/>
      <c r="N198" s="179" t="s">
        <v>156</v>
      </c>
      <c r="O198" s="19"/>
      <c r="P198" s="175"/>
      <c r="Q198" s="179" t="s">
        <v>156</v>
      </c>
      <c r="R198" s="19"/>
      <c r="S198" s="175"/>
      <c r="T198" s="179" t="s">
        <v>155</v>
      </c>
      <c r="U198" s="169">
        <v>30</v>
      </c>
      <c r="V198" s="161" t="s">
        <v>161</v>
      </c>
      <c r="W198" s="179" t="s">
        <v>155</v>
      </c>
      <c r="X198" s="169">
        <v>30</v>
      </c>
      <c r="Y198" s="167" t="s">
        <v>161</v>
      </c>
      <c r="Z198" s="179" t="s">
        <v>156</v>
      </c>
      <c r="AA198" s="19"/>
      <c r="AB198" s="170"/>
      <c r="AC198" s="179" t="s">
        <v>156</v>
      </c>
      <c r="AD198" s="19"/>
      <c r="AE198" s="170"/>
      <c r="AF198" s="179" t="s">
        <v>156</v>
      </c>
      <c r="AG198" s="19"/>
      <c r="AH198" s="170"/>
      <c r="AI198" s="179" t="s">
        <v>156</v>
      </c>
      <c r="AJ198" s="19"/>
      <c r="AK198" s="170"/>
      <c r="AL198" s="182" t="s">
        <v>156</v>
      </c>
      <c r="AM198" s="169"/>
      <c r="AN198" s="170"/>
      <c r="AO198" s="179" t="s">
        <v>156</v>
      </c>
      <c r="AP198" s="19"/>
      <c r="AQ198" s="170"/>
      <c r="AR198" s="84">
        <f t="shared" si="6"/>
        <v>60</v>
      </c>
      <c r="AS198" s="164"/>
      <c r="AT198" s="183" t="s">
        <v>156</v>
      </c>
      <c r="AU198" s="169"/>
      <c r="AV198" s="160"/>
      <c r="AW198" s="179" t="s">
        <v>156</v>
      </c>
      <c r="AX198" s="169"/>
      <c r="AY198" s="173"/>
      <c r="AZ198" s="181" t="s">
        <v>156</v>
      </c>
      <c r="BA198" s="169"/>
      <c r="BB198" s="175"/>
      <c r="BC198" s="179" t="s">
        <v>156</v>
      </c>
      <c r="BD198" s="169"/>
      <c r="BE198" s="175"/>
      <c r="BF198" s="181" t="s">
        <v>156</v>
      </c>
      <c r="BG198" s="176"/>
      <c r="BH198" s="175"/>
      <c r="BI198" s="181" t="s">
        <v>156</v>
      </c>
      <c r="BJ198" s="20"/>
      <c r="BK198" s="175"/>
      <c r="BL198" s="179" t="s">
        <v>155</v>
      </c>
      <c r="BM198" s="19">
        <v>10</v>
      </c>
      <c r="BN198" s="167" t="s">
        <v>161</v>
      </c>
      <c r="BO198" s="181" t="s">
        <v>156</v>
      </c>
      <c r="BP198" s="20"/>
      <c r="BQ198" s="175"/>
      <c r="BR198" s="181" t="s">
        <v>156</v>
      </c>
      <c r="BS198" s="20"/>
      <c r="BT198" s="175"/>
      <c r="BU198" s="181" t="s">
        <v>156</v>
      </c>
      <c r="BV198" s="20"/>
      <c r="BW198" s="175"/>
      <c r="BX198" s="181" t="s">
        <v>156</v>
      </c>
      <c r="BY198" s="20"/>
      <c r="BZ198" s="175"/>
      <c r="CA198" s="181" t="s">
        <v>156</v>
      </c>
      <c r="CB198" s="20"/>
      <c r="CC198" s="175"/>
      <c r="CD198" s="181" t="s">
        <v>156</v>
      </c>
      <c r="CE198" s="20"/>
      <c r="CF198" s="175"/>
      <c r="CG198" s="159">
        <f t="shared" si="7"/>
        <v>10</v>
      </c>
    </row>
    <row r="199" spans="1:85" s="18" customFormat="1" ht="14.25">
      <c r="A199" s="19" t="s">
        <v>378</v>
      </c>
      <c r="B199" s="19">
        <v>1415</v>
      </c>
      <c r="C199" s="19" t="s">
        <v>152</v>
      </c>
      <c r="D199" s="125">
        <v>2020</v>
      </c>
      <c r="E199" s="179" t="s">
        <v>155</v>
      </c>
      <c r="F199" s="169">
        <v>1200</v>
      </c>
      <c r="G199" s="170">
        <v>0.84</v>
      </c>
      <c r="H199" s="179" t="s">
        <v>156</v>
      </c>
      <c r="I199" s="19"/>
      <c r="J199" s="170"/>
      <c r="K199" s="179" t="s">
        <v>156</v>
      </c>
      <c r="L199" s="19"/>
      <c r="M199" s="170"/>
      <c r="N199" s="179" t="s">
        <v>156</v>
      </c>
      <c r="O199" s="19"/>
      <c r="P199" s="175"/>
      <c r="Q199" s="179" t="s">
        <v>156</v>
      </c>
      <c r="R199" s="19"/>
      <c r="S199" s="175"/>
      <c r="T199" s="179" t="s">
        <v>155</v>
      </c>
      <c r="U199" s="169">
        <v>768</v>
      </c>
      <c r="V199" s="175">
        <v>0.53125</v>
      </c>
      <c r="W199" s="179" t="s">
        <v>155</v>
      </c>
      <c r="X199" s="169">
        <v>8808</v>
      </c>
      <c r="Y199" s="170">
        <v>0.57493188010899188</v>
      </c>
      <c r="Z199" s="179" t="s">
        <v>156</v>
      </c>
      <c r="AA199" s="19"/>
      <c r="AB199" s="170"/>
      <c r="AC199" s="179" t="s">
        <v>156</v>
      </c>
      <c r="AD199" s="19"/>
      <c r="AE199" s="170"/>
      <c r="AF199" s="179" t="s">
        <v>155</v>
      </c>
      <c r="AG199" s="169">
        <v>1584</v>
      </c>
      <c r="AH199" s="170">
        <v>0.86363636363636365</v>
      </c>
      <c r="AI199" s="179" t="s">
        <v>156</v>
      </c>
      <c r="AJ199" s="19"/>
      <c r="AK199" s="170"/>
      <c r="AL199" s="182" t="s">
        <v>156</v>
      </c>
      <c r="AM199" s="169"/>
      <c r="AN199" s="170"/>
      <c r="AO199" s="179" t="s">
        <v>156</v>
      </c>
      <c r="AP199" s="19"/>
      <c r="AQ199" s="170"/>
      <c r="AR199" s="84">
        <f t="shared" si="6"/>
        <v>12360</v>
      </c>
      <c r="AS199" s="164"/>
      <c r="AT199" s="183" t="s">
        <v>156</v>
      </c>
      <c r="AU199" s="169"/>
      <c r="AV199" s="160"/>
      <c r="AW199" s="179" t="s">
        <v>156</v>
      </c>
      <c r="AX199" s="169"/>
      <c r="AY199" s="173"/>
      <c r="AZ199" s="185" t="s">
        <v>156</v>
      </c>
      <c r="BA199" s="169"/>
      <c r="BB199" s="175"/>
      <c r="BC199" s="179" t="s">
        <v>156</v>
      </c>
      <c r="BD199" s="169"/>
      <c r="BE199" s="175"/>
      <c r="BF199" s="186" t="s">
        <v>156</v>
      </c>
      <c r="BG199" s="176"/>
      <c r="BH199" s="175"/>
      <c r="BI199" s="185" t="s">
        <v>156</v>
      </c>
      <c r="BJ199" s="20"/>
      <c r="BK199" s="175"/>
      <c r="BL199" s="179" t="s">
        <v>156</v>
      </c>
      <c r="BM199" s="176"/>
      <c r="BN199" s="175"/>
      <c r="BO199" s="185" t="s">
        <v>156</v>
      </c>
      <c r="BP199" s="20"/>
      <c r="BQ199" s="175"/>
      <c r="BR199" s="185" t="s">
        <v>156</v>
      </c>
      <c r="BS199" s="20"/>
      <c r="BT199" s="175"/>
      <c r="BU199" s="185" t="s">
        <v>156</v>
      </c>
      <c r="BV199" s="20"/>
      <c r="BW199" s="175"/>
      <c r="BX199" s="185" t="s">
        <v>156</v>
      </c>
      <c r="BY199" s="20"/>
      <c r="BZ199" s="175"/>
      <c r="CA199" s="185" t="s">
        <v>156</v>
      </c>
      <c r="CB199" s="20"/>
      <c r="CC199" s="175"/>
      <c r="CD199" s="185" t="s">
        <v>156</v>
      </c>
      <c r="CE199" s="20"/>
      <c r="CF199" s="175"/>
      <c r="CG199" s="159">
        <v>0</v>
      </c>
    </row>
    <row r="200" spans="1:85" s="18" customFormat="1" ht="14.25">
      <c r="A200" s="19" t="s">
        <v>379</v>
      </c>
      <c r="B200" s="19">
        <v>180</v>
      </c>
      <c r="C200" s="19" t="s">
        <v>194</v>
      </c>
      <c r="D200" s="125">
        <v>2020</v>
      </c>
      <c r="E200" s="179" t="s">
        <v>155</v>
      </c>
      <c r="F200" s="169">
        <v>23316</v>
      </c>
      <c r="G200" s="167" t="s">
        <v>161</v>
      </c>
      <c r="H200" s="179" t="s">
        <v>155</v>
      </c>
      <c r="I200" s="169">
        <v>2880</v>
      </c>
      <c r="J200" s="167" t="s">
        <v>161</v>
      </c>
      <c r="K200" s="179" t="s">
        <v>155</v>
      </c>
      <c r="L200" s="169">
        <v>34116</v>
      </c>
      <c r="M200" s="167" t="s">
        <v>161</v>
      </c>
      <c r="N200" s="179" t="s">
        <v>155</v>
      </c>
      <c r="O200" s="169">
        <v>2664</v>
      </c>
      <c r="P200" s="161" t="s">
        <v>161</v>
      </c>
      <c r="Q200" s="179" t="s">
        <v>155</v>
      </c>
      <c r="R200" s="169">
        <v>180</v>
      </c>
      <c r="S200" s="161" t="s">
        <v>161</v>
      </c>
      <c r="T200" s="179" t="s">
        <v>155</v>
      </c>
      <c r="U200" s="169">
        <v>20769</v>
      </c>
      <c r="V200" s="161" t="s">
        <v>161</v>
      </c>
      <c r="W200" s="179" t="s">
        <v>155</v>
      </c>
      <c r="X200" s="169">
        <v>180456</v>
      </c>
      <c r="Y200" s="167" t="s">
        <v>161</v>
      </c>
      <c r="Z200" s="179" t="s">
        <v>156</v>
      </c>
      <c r="AA200" s="19"/>
      <c r="AB200" s="170"/>
      <c r="AC200" s="179" t="s">
        <v>156</v>
      </c>
      <c r="AD200" s="19"/>
      <c r="AE200" s="170"/>
      <c r="AF200" s="179" t="s">
        <v>155</v>
      </c>
      <c r="AG200" s="169">
        <v>62220</v>
      </c>
      <c r="AH200" s="167" t="s">
        <v>161</v>
      </c>
      <c r="AI200" s="179" t="s">
        <v>155</v>
      </c>
      <c r="AJ200" s="169">
        <v>5232</v>
      </c>
      <c r="AK200" s="167" t="s">
        <v>161</v>
      </c>
      <c r="AL200" s="182" t="s">
        <v>156</v>
      </c>
      <c r="AM200" s="169"/>
      <c r="AN200" s="170"/>
      <c r="AO200" s="179" t="s">
        <v>155</v>
      </c>
      <c r="AP200" s="169">
        <v>17388</v>
      </c>
      <c r="AQ200" s="167" t="s">
        <v>161</v>
      </c>
      <c r="AR200" s="84">
        <f t="shared" si="6"/>
        <v>349221</v>
      </c>
      <c r="AS200" s="164"/>
      <c r="AT200" s="183" t="s">
        <v>155</v>
      </c>
      <c r="AU200" s="169">
        <v>1494</v>
      </c>
      <c r="AV200" s="167" t="s">
        <v>161</v>
      </c>
      <c r="AW200" s="179" t="s">
        <v>156</v>
      </c>
      <c r="AX200" s="169"/>
      <c r="AY200" s="173"/>
      <c r="AZ200" s="181" t="s">
        <v>155</v>
      </c>
      <c r="BA200" s="169">
        <v>1683</v>
      </c>
      <c r="BB200" s="167" t="s">
        <v>161</v>
      </c>
      <c r="BC200" s="179" t="s">
        <v>156</v>
      </c>
      <c r="BD200" s="169"/>
      <c r="BE200" s="175"/>
      <c r="BF200" s="181" t="s">
        <v>156</v>
      </c>
      <c r="BG200" s="176"/>
      <c r="BH200" s="175"/>
      <c r="BI200" s="181" t="s">
        <v>155</v>
      </c>
      <c r="BJ200" s="19">
        <v>258</v>
      </c>
      <c r="BK200" s="167" t="s">
        <v>161</v>
      </c>
      <c r="BL200" s="179" t="s">
        <v>155</v>
      </c>
      <c r="BM200" s="19">
        <v>3678</v>
      </c>
      <c r="BN200" s="167" t="s">
        <v>161</v>
      </c>
      <c r="BO200" s="181" t="s">
        <v>156</v>
      </c>
      <c r="BP200" s="20"/>
      <c r="BQ200" s="175"/>
      <c r="BR200" s="181" t="s">
        <v>155</v>
      </c>
      <c r="BS200" s="19">
        <v>69</v>
      </c>
      <c r="BT200" s="167" t="s">
        <v>161</v>
      </c>
      <c r="BU200" s="181" t="s">
        <v>155</v>
      </c>
      <c r="BV200" s="19">
        <v>597</v>
      </c>
      <c r="BW200" s="167" t="s">
        <v>161</v>
      </c>
      <c r="BX200" s="181" t="s">
        <v>155</v>
      </c>
      <c r="BY200" s="19">
        <v>627</v>
      </c>
      <c r="BZ200" s="167" t="s">
        <v>161</v>
      </c>
      <c r="CA200" s="181" t="s">
        <v>156</v>
      </c>
      <c r="CB200" s="20"/>
      <c r="CC200" s="175"/>
      <c r="CD200" s="181" t="s">
        <v>155</v>
      </c>
      <c r="CE200" s="19">
        <v>963</v>
      </c>
      <c r="CF200" s="167" t="s">
        <v>161</v>
      </c>
      <c r="CG200" s="159">
        <f t="shared" si="7"/>
        <v>9369</v>
      </c>
    </row>
    <row r="201" spans="1:85" s="18" customFormat="1" ht="14.25">
      <c r="A201" s="19" t="s">
        <v>380</v>
      </c>
      <c r="B201" s="19">
        <v>1760</v>
      </c>
      <c r="C201" s="19" t="s">
        <v>171</v>
      </c>
      <c r="D201" s="125">
        <v>2020</v>
      </c>
      <c r="E201" s="179" t="s">
        <v>156</v>
      </c>
      <c r="F201" s="19"/>
      <c r="G201" s="170"/>
      <c r="H201" s="179" t="s">
        <v>156</v>
      </c>
      <c r="I201" s="19"/>
      <c r="J201" s="170"/>
      <c r="K201" s="179" t="s">
        <v>155</v>
      </c>
      <c r="L201" s="169">
        <v>28</v>
      </c>
      <c r="M201" s="167" t="s">
        <v>161</v>
      </c>
      <c r="N201" s="179" t="s">
        <v>156</v>
      </c>
      <c r="O201" s="19"/>
      <c r="P201" s="175"/>
      <c r="Q201" s="179" t="s">
        <v>156</v>
      </c>
      <c r="R201" s="19"/>
      <c r="S201" s="175"/>
      <c r="T201" s="179" t="s">
        <v>155</v>
      </c>
      <c r="U201" s="169">
        <v>28</v>
      </c>
      <c r="V201" s="161" t="s">
        <v>161</v>
      </c>
      <c r="W201" s="179" t="s">
        <v>155</v>
      </c>
      <c r="X201" s="169">
        <v>28</v>
      </c>
      <c r="Y201" s="167" t="s">
        <v>161</v>
      </c>
      <c r="Z201" s="179" t="s">
        <v>156</v>
      </c>
      <c r="AA201" s="19"/>
      <c r="AB201" s="170"/>
      <c r="AC201" s="179" t="s">
        <v>156</v>
      </c>
      <c r="AD201" s="19"/>
      <c r="AE201" s="170"/>
      <c r="AF201" s="179" t="s">
        <v>156</v>
      </c>
      <c r="AG201" s="19"/>
      <c r="AH201" s="170"/>
      <c r="AI201" s="179" t="s">
        <v>156</v>
      </c>
      <c r="AJ201" s="19"/>
      <c r="AK201" s="170"/>
      <c r="AL201" s="182" t="s">
        <v>156</v>
      </c>
      <c r="AM201" s="169"/>
      <c r="AN201" s="170"/>
      <c r="AO201" s="179" t="s">
        <v>156</v>
      </c>
      <c r="AP201" s="19"/>
      <c r="AQ201" s="170"/>
      <c r="AR201" s="84">
        <f t="shared" si="6"/>
        <v>84</v>
      </c>
      <c r="AS201" s="164"/>
      <c r="AT201" s="183" t="s">
        <v>156</v>
      </c>
      <c r="AU201" s="169"/>
      <c r="AV201" s="160"/>
      <c r="AW201" s="179" t="s">
        <v>156</v>
      </c>
      <c r="AX201" s="169"/>
      <c r="AY201" s="173"/>
      <c r="AZ201" s="185" t="s">
        <v>156</v>
      </c>
      <c r="BA201" s="169"/>
      <c r="BB201" s="175"/>
      <c r="BC201" s="179" t="s">
        <v>156</v>
      </c>
      <c r="BD201" s="169"/>
      <c r="BE201" s="175"/>
      <c r="BF201" s="186" t="s">
        <v>156</v>
      </c>
      <c r="BG201" s="176"/>
      <c r="BH201" s="175"/>
      <c r="BI201" s="185" t="s">
        <v>156</v>
      </c>
      <c r="BJ201" s="20"/>
      <c r="BK201" s="175"/>
      <c r="BL201" s="179" t="s">
        <v>156</v>
      </c>
      <c r="BM201" s="176"/>
      <c r="BN201" s="175"/>
      <c r="BO201" s="185" t="s">
        <v>156</v>
      </c>
      <c r="BP201" s="20"/>
      <c r="BQ201" s="175"/>
      <c r="BR201" s="185" t="s">
        <v>156</v>
      </c>
      <c r="BS201" s="20"/>
      <c r="BT201" s="175"/>
      <c r="BU201" s="185" t="s">
        <v>156</v>
      </c>
      <c r="BV201" s="20"/>
      <c r="BW201" s="175"/>
      <c r="BX201" s="185" t="s">
        <v>156</v>
      </c>
      <c r="BY201" s="20"/>
      <c r="BZ201" s="175"/>
      <c r="CA201" s="185" t="s">
        <v>156</v>
      </c>
      <c r="CB201" s="20"/>
      <c r="CC201" s="175"/>
      <c r="CD201" s="185" t="s">
        <v>156</v>
      </c>
      <c r="CE201" s="20"/>
      <c r="CF201" s="175"/>
      <c r="CG201" s="159">
        <v>0</v>
      </c>
    </row>
    <row r="202" spans="1:85" s="18" customFormat="1" ht="14.25">
      <c r="A202" s="19" t="s">
        <v>381</v>
      </c>
      <c r="B202" s="19">
        <v>2421</v>
      </c>
      <c r="C202" s="19" t="s">
        <v>180</v>
      </c>
      <c r="D202" s="125">
        <v>2020</v>
      </c>
      <c r="E202" s="179" t="s">
        <v>156</v>
      </c>
      <c r="F202" s="169"/>
      <c r="G202" s="170"/>
      <c r="H202" s="179" t="s">
        <v>155</v>
      </c>
      <c r="I202" s="169">
        <v>600</v>
      </c>
      <c r="J202" s="167" t="s">
        <v>161</v>
      </c>
      <c r="K202" s="179" t="s">
        <v>156</v>
      </c>
      <c r="L202" s="169"/>
      <c r="M202" s="170"/>
      <c r="N202" s="179" t="s">
        <v>156</v>
      </c>
      <c r="O202" s="169"/>
      <c r="P202" s="175"/>
      <c r="Q202" s="179" t="s">
        <v>156</v>
      </c>
      <c r="R202" s="169"/>
      <c r="S202" s="175"/>
      <c r="T202" s="179" t="s">
        <v>155</v>
      </c>
      <c r="U202" s="169">
        <v>700</v>
      </c>
      <c r="V202" s="175">
        <v>0.5714285714285714</v>
      </c>
      <c r="W202" s="179" t="s">
        <v>155</v>
      </c>
      <c r="X202" s="169">
        <v>5250</v>
      </c>
      <c r="Y202" s="170">
        <v>0.66666666666666663</v>
      </c>
      <c r="Z202" s="179" t="s">
        <v>156</v>
      </c>
      <c r="AA202" s="169"/>
      <c r="AB202" s="170"/>
      <c r="AC202" s="179" t="s">
        <v>156</v>
      </c>
      <c r="AD202" s="169"/>
      <c r="AE202" s="170"/>
      <c r="AF202" s="179" t="s">
        <v>156</v>
      </c>
      <c r="AG202" s="169"/>
      <c r="AH202" s="170"/>
      <c r="AI202" s="179" t="s">
        <v>156</v>
      </c>
      <c r="AJ202" s="169"/>
      <c r="AK202" s="170"/>
      <c r="AL202" s="182" t="s">
        <v>156</v>
      </c>
      <c r="AM202" s="169"/>
      <c r="AN202" s="170"/>
      <c r="AO202" s="179" t="s">
        <v>156</v>
      </c>
      <c r="AP202" s="169"/>
      <c r="AQ202" s="170"/>
      <c r="AR202" s="84">
        <f t="shared" si="6"/>
        <v>6550</v>
      </c>
      <c r="AS202" s="164"/>
      <c r="AT202" s="183" t="s">
        <v>156</v>
      </c>
      <c r="AU202" s="169"/>
      <c r="AV202" s="160"/>
      <c r="AW202" s="179" t="s">
        <v>156</v>
      </c>
      <c r="AX202" s="169"/>
      <c r="AY202" s="173"/>
      <c r="AZ202" s="179" t="s">
        <v>156</v>
      </c>
      <c r="BA202" s="169"/>
      <c r="BB202" s="175"/>
      <c r="BC202" s="179" t="s">
        <v>155</v>
      </c>
      <c r="BD202" s="169">
        <v>120</v>
      </c>
      <c r="BE202" s="175">
        <v>0.5</v>
      </c>
      <c r="BF202" s="179" t="s">
        <v>156</v>
      </c>
      <c r="BG202" s="176"/>
      <c r="BH202" s="175"/>
      <c r="BI202" s="179" t="s">
        <v>156</v>
      </c>
      <c r="BJ202" s="19"/>
      <c r="BK202" s="175"/>
      <c r="BL202" s="179" t="s">
        <v>156</v>
      </c>
      <c r="BM202" s="19"/>
      <c r="BN202" s="175"/>
      <c r="BO202" s="179" t="s">
        <v>156</v>
      </c>
      <c r="BP202" s="19"/>
      <c r="BQ202" s="175"/>
      <c r="BR202" s="179" t="s">
        <v>156</v>
      </c>
      <c r="BS202" s="19"/>
      <c r="BT202" s="175"/>
      <c r="BU202" s="179" t="s">
        <v>156</v>
      </c>
      <c r="BV202" s="19"/>
      <c r="BW202" s="175"/>
      <c r="BX202" s="179" t="s">
        <v>156</v>
      </c>
      <c r="BY202" s="19"/>
      <c r="BZ202" s="175"/>
      <c r="CA202" s="179" t="s">
        <v>156</v>
      </c>
      <c r="CB202" s="19"/>
      <c r="CC202" s="175"/>
      <c r="CD202" s="179" t="s">
        <v>156</v>
      </c>
      <c r="CE202" s="19"/>
      <c r="CF202" s="175"/>
      <c r="CG202" s="159">
        <f t="shared" si="7"/>
        <v>120</v>
      </c>
    </row>
    <row r="203" spans="1:85" s="18" customFormat="1" ht="14.25">
      <c r="A203" s="19" t="s">
        <v>382</v>
      </c>
      <c r="B203" s="19">
        <v>486</v>
      </c>
      <c r="C203" s="19" t="s">
        <v>212</v>
      </c>
      <c r="D203" s="125">
        <v>2020</v>
      </c>
      <c r="E203" s="179" t="s">
        <v>155</v>
      </c>
      <c r="F203" s="169">
        <v>936</v>
      </c>
      <c r="G203" s="167" t="s">
        <v>161</v>
      </c>
      <c r="H203" s="179" t="s">
        <v>155</v>
      </c>
      <c r="I203" s="169">
        <v>720</v>
      </c>
      <c r="J203" s="167" t="s">
        <v>161</v>
      </c>
      <c r="K203" s="179" t="s">
        <v>155</v>
      </c>
      <c r="L203" s="169">
        <v>408</v>
      </c>
      <c r="M203" s="167" t="s">
        <v>161</v>
      </c>
      <c r="N203" s="179" t="s">
        <v>155</v>
      </c>
      <c r="O203" s="169">
        <v>384</v>
      </c>
      <c r="P203" s="161" t="s">
        <v>161</v>
      </c>
      <c r="Q203" s="179" t="s">
        <v>156</v>
      </c>
      <c r="R203" s="169"/>
      <c r="S203" s="175"/>
      <c r="T203" s="179" t="s">
        <v>155</v>
      </c>
      <c r="U203" s="169">
        <v>3720</v>
      </c>
      <c r="V203" s="161" t="s">
        <v>161</v>
      </c>
      <c r="W203" s="179" t="s">
        <v>155</v>
      </c>
      <c r="X203" s="169">
        <v>17928</v>
      </c>
      <c r="Y203" s="167" t="s">
        <v>161</v>
      </c>
      <c r="Z203" s="179" t="s">
        <v>156</v>
      </c>
      <c r="AA203" s="169"/>
      <c r="AB203" s="170"/>
      <c r="AC203" s="179" t="s">
        <v>156</v>
      </c>
      <c r="AD203" s="169"/>
      <c r="AE203" s="170"/>
      <c r="AF203" s="179" t="s">
        <v>155</v>
      </c>
      <c r="AG203" s="169">
        <v>1272</v>
      </c>
      <c r="AH203" s="167" t="s">
        <v>161</v>
      </c>
      <c r="AI203" s="179" t="s">
        <v>156</v>
      </c>
      <c r="AJ203" s="169"/>
      <c r="AK203" s="170"/>
      <c r="AL203" s="182" t="s">
        <v>156</v>
      </c>
      <c r="AM203" s="169"/>
      <c r="AN203" s="170"/>
      <c r="AO203" s="179" t="s">
        <v>156</v>
      </c>
      <c r="AP203" s="169"/>
      <c r="AQ203" s="170"/>
      <c r="AR203" s="84">
        <f t="shared" si="6"/>
        <v>25368</v>
      </c>
      <c r="AS203" s="164"/>
      <c r="AT203" s="183" t="s">
        <v>155</v>
      </c>
      <c r="AU203" s="169">
        <v>84</v>
      </c>
      <c r="AV203" s="167" t="s">
        <v>161</v>
      </c>
      <c r="AW203" s="179" t="s">
        <v>156</v>
      </c>
      <c r="AX203" s="169"/>
      <c r="AY203" s="173"/>
      <c r="AZ203" s="181" t="s">
        <v>156</v>
      </c>
      <c r="BA203" s="169"/>
      <c r="BB203" s="175"/>
      <c r="BC203" s="179" t="s">
        <v>156</v>
      </c>
      <c r="BD203" s="169"/>
      <c r="BE203" s="175"/>
      <c r="BF203" s="181" t="s">
        <v>156</v>
      </c>
      <c r="BG203" s="176"/>
      <c r="BH203" s="175"/>
      <c r="BI203" s="181" t="s">
        <v>156</v>
      </c>
      <c r="BJ203" s="20"/>
      <c r="BK203" s="175"/>
      <c r="BL203" s="179" t="s">
        <v>156</v>
      </c>
      <c r="BM203" s="176"/>
      <c r="BN203" s="175"/>
      <c r="BO203" s="181" t="s">
        <v>156</v>
      </c>
      <c r="BP203" s="20"/>
      <c r="BQ203" s="175"/>
      <c r="BR203" s="181" t="s">
        <v>156</v>
      </c>
      <c r="BS203" s="20"/>
      <c r="BT203" s="175"/>
      <c r="BU203" s="181" t="s">
        <v>156</v>
      </c>
      <c r="BV203" s="20"/>
      <c r="BW203" s="175"/>
      <c r="BX203" s="181" t="s">
        <v>156</v>
      </c>
      <c r="BY203" s="20"/>
      <c r="BZ203" s="175"/>
      <c r="CA203" s="181" t="s">
        <v>156</v>
      </c>
      <c r="CB203" s="20"/>
      <c r="CC203" s="175"/>
      <c r="CD203" s="181" t="s">
        <v>156</v>
      </c>
      <c r="CE203" s="20"/>
      <c r="CF203" s="175"/>
      <c r="CG203" s="159">
        <f t="shared" si="7"/>
        <v>84</v>
      </c>
    </row>
    <row r="204" spans="1:85" s="18" customFormat="1" ht="14.25">
      <c r="A204" s="19" t="s">
        <v>383</v>
      </c>
      <c r="B204" s="19">
        <v>1486</v>
      </c>
      <c r="C204" s="19" t="s">
        <v>152</v>
      </c>
      <c r="D204" s="125">
        <v>2020</v>
      </c>
      <c r="E204" s="179" t="s">
        <v>515</v>
      </c>
      <c r="F204" s="169"/>
      <c r="G204" s="175"/>
      <c r="H204" s="179" t="s">
        <v>515</v>
      </c>
      <c r="I204" s="169"/>
      <c r="J204" s="175"/>
      <c r="K204" s="179" t="s">
        <v>515</v>
      </c>
      <c r="L204" s="169"/>
      <c r="M204" s="175"/>
      <c r="N204" s="179" t="s">
        <v>515</v>
      </c>
      <c r="O204" s="169"/>
      <c r="P204" s="175"/>
      <c r="Q204" s="179" t="s">
        <v>515</v>
      </c>
      <c r="R204" s="169"/>
      <c r="S204" s="175"/>
      <c r="T204" s="179" t="s">
        <v>515</v>
      </c>
      <c r="U204" s="169"/>
      <c r="V204" s="175"/>
      <c r="W204" s="179" t="s">
        <v>515</v>
      </c>
      <c r="X204" s="169"/>
      <c r="Y204" s="175"/>
      <c r="Z204" s="179" t="s">
        <v>515</v>
      </c>
      <c r="AA204" s="169"/>
      <c r="AB204" s="175"/>
      <c r="AC204" s="179" t="s">
        <v>515</v>
      </c>
      <c r="AD204" s="169"/>
      <c r="AE204" s="175"/>
      <c r="AF204" s="179" t="s">
        <v>515</v>
      </c>
      <c r="AG204" s="169"/>
      <c r="AH204" s="175"/>
      <c r="AI204" s="179" t="s">
        <v>515</v>
      </c>
      <c r="AJ204" s="169"/>
      <c r="AK204" s="175"/>
      <c r="AL204" s="179" t="s">
        <v>515</v>
      </c>
      <c r="AM204" s="169"/>
      <c r="AN204" s="175"/>
      <c r="AO204" s="179" t="s">
        <v>515</v>
      </c>
      <c r="AP204" s="169"/>
      <c r="AQ204" s="175"/>
      <c r="AR204" s="157" t="s">
        <v>515</v>
      </c>
      <c r="AS204" s="164"/>
      <c r="AT204" s="183" t="s">
        <v>515</v>
      </c>
      <c r="AU204" s="169"/>
      <c r="AV204" s="160"/>
      <c r="AW204" s="179" t="s">
        <v>515</v>
      </c>
      <c r="AX204" s="169"/>
      <c r="AY204" s="173"/>
      <c r="AZ204" s="179" t="s">
        <v>515</v>
      </c>
      <c r="BA204" s="169"/>
      <c r="BB204" s="175"/>
      <c r="BC204" s="179" t="s">
        <v>515</v>
      </c>
      <c r="BD204" s="169"/>
      <c r="BE204" s="175"/>
      <c r="BF204" s="179" t="s">
        <v>515</v>
      </c>
      <c r="BG204" s="176"/>
      <c r="BH204" s="175"/>
      <c r="BI204" s="179" t="s">
        <v>515</v>
      </c>
      <c r="BJ204" s="20"/>
      <c r="BK204" s="175"/>
      <c r="BL204" s="179" t="s">
        <v>515</v>
      </c>
      <c r="BM204" s="19"/>
      <c r="BN204" s="175"/>
      <c r="BO204" s="179" t="s">
        <v>515</v>
      </c>
      <c r="BP204" s="20"/>
      <c r="BQ204" s="175"/>
      <c r="BR204" s="179" t="s">
        <v>515</v>
      </c>
      <c r="BS204" s="20"/>
      <c r="BT204" s="175"/>
      <c r="BU204" s="179" t="s">
        <v>515</v>
      </c>
      <c r="BV204" s="20"/>
      <c r="BW204" s="175"/>
      <c r="BX204" s="179" t="s">
        <v>515</v>
      </c>
      <c r="BY204" s="20"/>
      <c r="BZ204" s="175"/>
      <c r="CA204" s="179" t="s">
        <v>515</v>
      </c>
      <c r="CB204" s="19"/>
      <c r="CC204" s="175"/>
      <c r="CD204" s="179" t="s">
        <v>515</v>
      </c>
      <c r="CE204" s="20"/>
      <c r="CF204" s="175"/>
      <c r="CG204" s="171" t="s">
        <v>515</v>
      </c>
    </row>
    <row r="205" spans="1:85" s="18" customFormat="1" ht="14.25">
      <c r="A205" s="19" t="s">
        <v>384</v>
      </c>
      <c r="B205" s="19">
        <v>2313</v>
      </c>
      <c r="C205" s="19" t="s">
        <v>178</v>
      </c>
      <c r="D205" s="125">
        <v>2020</v>
      </c>
      <c r="E205" s="179" t="s">
        <v>156</v>
      </c>
      <c r="F205" s="19"/>
      <c r="G205" s="170"/>
      <c r="H205" s="179" t="s">
        <v>156</v>
      </c>
      <c r="I205" s="19"/>
      <c r="J205" s="170"/>
      <c r="K205" s="179" t="s">
        <v>155</v>
      </c>
      <c r="L205" s="169">
        <v>4653</v>
      </c>
      <c r="M205" s="170">
        <v>0.91489361702127658</v>
      </c>
      <c r="N205" s="179" t="s">
        <v>156</v>
      </c>
      <c r="O205" s="19"/>
      <c r="P205" s="175"/>
      <c r="Q205" s="179" t="s">
        <v>156</v>
      </c>
      <c r="R205" s="19"/>
      <c r="S205" s="175"/>
      <c r="T205" s="179" t="s">
        <v>155</v>
      </c>
      <c r="U205" s="169">
        <v>198</v>
      </c>
      <c r="V205" s="175">
        <v>0.16666666666666666</v>
      </c>
      <c r="W205" s="179" t="s">
        <v>155</v>
      </c>
      <c r="X205" s="169">
        <v>7194</v>
      </c>
      <c r="Y205" s="170">
        <v>0.57339449541284404</v>
      </c>
      <c r="Z205" s="179" t="s">
        <v>156</v>
      </c>
      <c r="AA205" s="19"/>
      <c r="AB205" s="170"/>
      <c r="AC205" s="179" t="s">
        <v>156</v>
      </c>
      <c r="AD205" s="19"/>
      <c r="AE205" s="170"/>
      <c r="AF205" s="179" t="s">
        <v>156</v>
      </c>
      <c r="AG205" s="19"/>
      <c r="AH205" s="170"/>
      <c r="AI205" s="179" t="s">
        <v>155</v>
      </c>
      <c r="AJ205" s="169">
        <v>528</v>
      </c>
      <c r="AK205" s="170">
        <v>1</v>
      </c>
      <c r="AL205" s="182" t="s">
        <v>156</v>
      </c>
      <c r="AM205" s="169"/>
      <c r="AN205" s="170"/>
      <c r="AO205" s="179" t="s">
        <v>156</v>
      </c>
      <c r="AP205" s="19"/>
      <c r="AQ205" s="170"/>
      <c r="AR205" s="84">
        <f t="shared" si="6"/>
        <v>12573</v>
      </c>
      <c r="AS205" s="164"/>
      <c r="AT205" s="183" t="s">
        <v>156</v>
      </c>
      <c r="AU205" s="169"/>
      <c r="AV205" s="160"/>
      <c r="AW205" s="179" t="s">
        <v>156</v>
      </c>
      <c r="AX205" s="169"/>
      <c r="AY205" s="173"/>
      <c r="AZ205" s="185" t="s">
        <v>156</v>
      </c>
      <c r="BA205" s="169"/>
      <c r="BB205" s="175"/>
      <c r="BC205" s="179" t="s">
        <v>156</v>
      </c>
      <c r="BD205" s="169"/>
      <c r="BE205" s="175"/>
      <c r="BF205" s="186" t="s">
        <v>156</v>
      </c>
      <c r="BG205" s="176"/>
      <c r="BH205" s="175"/>
      <c r="BI205" s="185" t="s">
        <v>156</v>
      </c>
      <c r="BJ205" s="20"/>
      <c r="BK205" s="175"/>
      <c r="BL205" s="179" t="s">
        <v>156</v>
      </c>
      <c r="BM205" s="176"/>
      <c r="BN205" s="175"/>
      <c r="BO205" s="185" t="s">
        <v>156</v>
      </c>
      <c r="BP205" s="20"/>
      <c r="BQ205" s="175"/>
      <c r="BR205" s="185" t="s">
        <v>156</v>
      </c>
      <c r="BS205" s="20"/>
      <c r="BT205" s="175"/>
      <c r="BU205" s="185" t="s">
        <v>156</v>
      </c>
      <c r="BV205" s="20"/>
      <c r="BW205" s="175"/>
      <c r="BX205" s="185" t="s">
        <v>156</v>
      </c>
      <c r="BY205" s="20"/>
      <c r="BZ205" s="175"/>
      <c r="CA205" s="185" t="s">
        <v>156</v>
      </c>
      <c r="CB205" s="20"/>
      <c r="CC205" s="175"/>
      <c r="CD205" s="185" t="s">
        <v>156</v>
      </c>
      <c r="CE205" s="20"/>
      <c r="CF205" s="175"/>
      <c r="CG205" s="159">
        <v>0</v>
      </c>
    </row>
    <row r="206" spans="1:85" s="18" customFormat="1" ht="14.25">
      <c r="A206" s="19" t="s">
        <v>385</v>
      </c>
      <c r="B206" s="19">
        <v>183</v>
      </c>
      <c r="C206" s="19" t="s">
        <v>194</v>
      </c>
      <c r="D206" s="125">
        <v>2020</v>
      </c>
      <c r="E206" s="179" t="s">
        <v>155</v>
      </c>
      <c r="F206" s="169">
        <v>745</v>
      </c>
      <c r="G206" s="167" t="s">
        <v>161</v>
      </c>
      <c r="H206" s="179" t="s">
        <v>155</v>
      </c>
      <c r="I206" s="169">
        <v>1432</v>
      </c>
      <c r="J206" s="167" t="s">
        <v>161</v>
      </c>
      <c r="K206" s="179" t="s">
        <v>155</v>
      </c>
      <c r="L206" s="169">
        <v>9871</v>
      </c>
      <c r="M206" s="167" t="s">
        <v>161</v>
      </c>
      <c r="N206" s="179" t="s">
        <v>156</v>
      </c>
      <c r="O206" s="19"/>
      <c r="P206" s="175"/>
      <c r="Q206" s="179" t="s">
        <v>156</v>
      </c>
      <c r="R206" s="19"/>
      <c r="S206" s="175"/>
      <c r="T206" s="179" t="s">
        <v>155</v>
      </c>
      <c r="U206" s="169">
        <v>448</v>
      </c>
      <c r="V206" s="161" t="s">
        <v>161</v>
      </c>
      <c r="W206" s="179" t="s">
        <v>155</v>
      </c>
      <c r="X206" s="169">
        <v>16418</v>
      </c>
      <c r="Y206" s="167" t="s">
        <v>161</v>
      </c>
      <c r="Z206" s="179" t="s">
        <v>156</v>
      </c>
      <c r="AA206" s="19"/>
      <c r="AB206" s="170"/>
      <c r="AC206" s="179" t="s">
        <v>156</v>
      </c>
      <c r="AD206" s="19"/>
      <c r="AE206" s="170"/>
      <c r="AF206" s="179" t="s">
        <v>155</v>
      </c>
      <c r="AG206" s="169">
        <v>2877</v>
      </c>
      <c r="AH206" s="167" t="s">
        <v>161</v>
      </c>
      <c r="AI206" s="179" t="s">
        <v>156</v>
      </c>
      <c r="AJ206" s="19"/>
      <c r="AK206" s="170"/>
      <c r="AL206" s="182" t="s">
        <v>156</v>
      </c>
      <c r="AM206" s="169"/>
      <c r="AN206" s="170"/>
      <c r="AO206" s="179" t="s">
        <v>156</v>
      </c>
      <c r="AP206" s="19"/>
      <c r="AQ206" s="170"/>
      <c r="AR206" s="84">
        <f t="shared" si="6"/>
        <v>31791</v>
      </c>
      <c r="AS206" s="164"/>
      <c r="AT206" s="183" t="s">
        <v>156</v>
      </c>
      <c r="AU206" s="169"/>
      <c r="AV206" s="158"/>
      <c r="AW206" s="179" t="s">
        <v>155</v>
      </c>
      <c r="AX206" s="169">
        <v>360</v>
      </c>
      <c r="AY206" s="167" t="s">
        <v>161</v>
      </c>
      <c r="AZ206" s="181" t="s">
        <v>155</v>
      </c>
      <c r="BA206" s="169">
        <v>189</v>
      </c>
      <c r="BB206" s="167" t="s">
        <v>161</v>
      </c>
      <c r="BC206" s="179" t="s">
        <v>156</v>
      </c>
      <c r="BD206" s="169"/>
      <c r="BE206" s="175"/>
      <c r="BF206" s="181" t="s">
        <v>156</v>
      </c>
      <c r="BG206" s="176"/>
      <c r="BH206" s="175"/>
      <c r="BI206" s="181" t="s">
        <v>156</v>
      </c>
      <c r="BJ206" s="20"/>
      <c r="BK206" s="175"/>
      <c r="BL206" s="179" t="s">
        <v>155</v>
      </c>
      <c r="BM206" s="19">
        <v>120</v>
      </c>
      <c r="BN206" s="167" t="s">
        <v>161</v>
      </c>
      <c r="BO206" s="181" t="s">
        <v>156</v>
      </c>
      <c r="BP206" s="20"/>
      <c r="BQ206" s="175"/>
      <c r="BR206" s="181" t="s">
        <v>156</v>
      </c>
      <c r="BS206" s="20"/>
      <c r="BT206" s="175"/>
      <c r="BU206" s="181" t="s">
        <v>155</v>
      </c>
      <c r="BV206" s="19">
        <v>8</v>
      </c>
      <c r="BW206" s="167" t="s">
        <v>161</v>
      </c>
      <c r="BX206" s="181" t="s">
        <v>156</v>
      </c>
      <c r="BY206" s="20"/>
      <c r="BZ206" s="175"/>
      <c r="CA206" s="181" t="s">
        <v>156</v>
      </c>
      <c r="CB206" s="20"/>
      <c r="CC206" s="175"/>
      <c r="CD206" s="181" t="s">
        <v>156</v>
      </c>
      <c r="CE206" s="20"/>
      <c r="CF206" s="175"/>
      <c r="CG206" s="159">
        <f t="shared" si="7"/>
        <v>677</v>
      </c>
    </row>
    <row r="207" spans="1:85" s="18" customFormat="1" ht="14.25">
      <c r="A207" s="19" t="s">
        <v>386</v>
      </c>
      <c r="B207" s="19">
        <v>2281</v>
      </c>
      <c r="C207" s="19" t="s">
        <v>260</v>
      </c>
      <c r="D207" s="125">
        <v>2020</v>
      </c>
      <c r="E207" s="179" t="s">
        <v>155</v>
      </c>
      <c r="F207" s="169">
        <v>2274</v>
      </c>
      <c r="G207" s="170">
        <v>0.8544415127528584</v>
      </c>
      <c r="H207" s="179" t="s">
        <v>155</v>
      </c>
      <c r="I207" s="169">
        <v>912</v>
      </c>
      <c r="J207" s="170">
        <v>0.78947368421052633</v>
      </c>
      <c r="K207" s="179" t="s">
        <v>155</v>
      </c>
      <c r="L207" s="169">
        <v>1774</v>
      </c>
      <c r="M207" s="170">
        <v>0.89120631341600898</v>
      </c>
      <c r="N207" s="179" t="s">
        <v>155</v>
      </c>
      <c r="O207" s="169">
        <v>720</v>
      </c>
      <c r="P207" s="175">
        <v>0.625</v>
      </c>
      <c r="Q207" s="179" t="s">
        <v>156</v>
      </c>
      <c r="R207" s="19"/>
      <c r="S207" s="175"/>
      <c r="T207" s="179" t="s">
        <v>155</v>
      </c>
      <c r="U207" s="169">
        <v>6032</v>
      </c>
      <c r="V207" s="175">
        <v>0.58355437665782495</v>
      </c>
      <c r="W207" s="179" t="s">
        <v>155</v>
      </c>
      <c r="X207" s="169">
        <v>16203</v>
      </c>
      <c r="Y207" s="170">
        <v>0.50243782015676108</v>
      </c>
      <c r="Z207" s="179" t="s">
        <v>155</v>
      </c>
      <c r="AA207" s="169">
        <v>126</v>
      </c>
      <c r="AB207" s="170">
        <v>0.2857142857142857</v>
      </c>
      <c r="AC207" s="179" t="s">
        <v>156</v>
      </c>
      <c r="AD207" s="19"/>
      <c r="AE207" s="170"/>
      <c r="AF207" s="179" t="s">
        <v>155</v>
      </c>
      <c r="AG207" s="169">
        <v>1719</v>
      </c>
      <c r="AH207" s="170">
        <v>0.81559045956951715</v>
      </c>
      <c r="AI207" s="179" t="s">
        <v>155</v>
      </c>
      <c r="AJ207" s="169">
        <v>216</v>
      </c>
      <c r="AK207" s="170">
        <v>1</v>
      </c>
      <c r="AL207" s="182" t="s">
        <v>155</v>
      </c>
      <c r="AM207" s="169">
        <v>160</v>
      </c>
      <c r="AN207" s="170">
        <v>0.6</v>
      </c>
      <c r="AO207" s="179" t="s">
        <v>155</v>
      </c>
      <c r="AP207" s="169">
        <v>240</v>
      </c>
      <c r="AQ207" s="170">
        <v>0.4</v>
      </c>
      <c r="AR207" s="84">
        <f t="shared" si="6"/>
        <v>30376</v>
      </c>
      <c r="AS207" s="164"/>
      <c r="AT207" s="183" t="s">
        <v>156</v>
      </c>
      <c r="AU207" s="169"/>
      <c r="AV207" s="160"/>
      <c r="AW207" s="179" t="s">
        <v>155</v>
      </c>
      <c r="AX207" s="169">
        <v>105</v>
      </c>
      <c r="AY207" s="205">
        <v>0</v>
      </c>
      <c r="AZ207" s="181" t="s">
        <v>156</v>
      </c>
      <c r="BA207" s="169"/>
      <c r="BB207" s="175"/>
      <c r="BC207" s="179" t="s">
        <v>156</v>
      </c>
      <c r="BD207" s="169"/>
      <c r="BE207" s="175"/>
      <c r="BF207" s="181" t="s">
        <v>156</v>
      </c>
      <c r="BG207" s="176"/>
      <c r="BH207" s="175"/>
      <c r="BI207" s="181" t="s">
        <v>156</v>
      </c>
      <c r="BJ207" s="176"/>
      <c r="BK207" s="175"/>
      <c r="BL207" s="179" t="s">
        <v>156</v>
      </c>
      <c r="BM207" s="176"/>
      <c r="BN207" s="175"/>
      <c r="BO207" s="181" t="s">
        <v>156</v>
      </c>
      <c r="BP207" s="20"/>
      <c r="BQ207" s="175"/>
      <c r="BR207" s="181" t="s">
        <v>156</v>
      </c>
      <c r="BS207" s="20"/>
      <c r="BT207" s="175"/>
      <c r="BU207" s="181" t="s">
        <v>156</v>
      </c>
      <c r="BV207" s="20"/>
      <c r="BW207" s="175"/>
      <c r="BX207" s="181" t="s">
        <v>156</v>
      </c>
      <c r="BY207" s="20"/>
      <c r="BZ207" s="175"/>
      <c r="CA207" s="181" t="s">
        <v>156</v>
      </c>
      <c r="CB207" s="20"/>
      <c r="CC207" s="175"/>
      <c r="CD207" s="181" t="s">
        <v>156</v>
      </c>
      <c r="CE207" s="20"/>
      <c r="CF207" s="175"/>
      <c r="CG207" s="159">
        <f t="shared" si="7"/>
        <v>105</v>
      </c>
    </row>
    <row r="208" spans="1:85" s="18" customFormat="1" ht="14.25">
      <c r="A208" s="19" t="s">
        <v>387</v>
      </c>
      <c r="B208" s="19">
        <v>1766</v>
      </c>
      <c r="C208" s="19" t="s">
        <v>171</v>
      </c>
      <c r="D208" s="125">
        <v>2020</v>
      </c>
      <c r="E208" s="179" t="s">
        <v>155</v>
      </c>
      <c r="F208" s="169">
        <v>960</v>
      </c>
      <c r="G208" s="170">
        <v>0.53125</v>
      </c>
      <c r="H208" s="179" t="s">
        <v>156</v>
      </c>
      <c r="I208" s="19"/>
      <c r="J208" s="170"/>
      <c r="K208" s="179" t="s">
        <v>155</v>
      </c>
      <c r="L208" s="169">
        <v>5100</v>
      </c>
      <c r="M208" s="170">
        <v>0.99921568627450985</v>
      </c>
      <c r="N208" s="179" t="s">
        <v>156</v>
      </c>
      <c r="O208" s="19"/>
      <c r="P208" s="175"/>
      <c r="Q208" s="179" t="s">
        <v>156</v>
      </c>
      <c r="R208" s="19"/>
      <c r="S208" s="175"/>
      <c r="T208" s="179" t="s">
        <v>155</v>
      </c>
      <c r="U208" s="169">
        <v>2850</v>
      </c>
      <c r="V208" s="161" t="s">
        <v>161</v>
      </c>
      <c r="W208" s="179" t="s">
        <v>155</v>
      </c>
      <c r="X208" s="169">
        <v>73600</v>
      </c>
      <c r="Y208" s="167" t="s">
        <v>161</v>
      </c>
      <c r="Z208" s="179" t="s">
        <v>156</v>
      </c>
      <c r="AA208" s="19"/>
      <c r="AB208" s="170"/>
      <c r="AC208" s="179" t="s">
        <v>156</v>
      </c>
      <c r="AD208" s="19"/>
      <c r="AE208" s="170"/>
      <c r="AF208" s="179" t="s">
        <v>156</v>
      </c>
      <c r="AG208" s="19"/>
      <c r="AH208" s="170"/>
      <c r="AI208" s="179" t="s">
        <v>156</v>
      </c>
      <c r="AJ208" s="19"/>
      <c r="AK208" s="170"/>
      <c r="AL208" s="182" t="s">
        <v>156</v>
      </c>
      <c r="AM208" s="169"/>
      <c r="AN208" s="170"/>
      <c r="AO208" s="179" t="s">
        <v>156</v>
      </c>
      <c r="AP208" s="19"/>
      <c r="AQ208" s="170"/>
      <c r="AR208" s="84">
        <f t="shared" si="6"/>
        <v>82510</v>
      </c>
      <c r="AS208" s="164"/>
      <c r="AT208" s="183" t="s">
        <v>156</v>
      </c>
      <c r="AU208" s="169"/>
      <c r="AV208" s="160"/>
      <c r="AW208" s="179" t="s">
        <v>156</v>
      </c>
      <c r="AX208" s="169"/>
      <c r="AY208" s="173"/>
      <c r="AZ208" s="181" t="s">
        <v>156</v>
      </c>
      <c r="BA208" s="169"/>
      <c r="BB208" s="175"/>
      <c r="BC208" s="179" t="s">
        <v>155</v>
      </c>
      <c r="BD208" s="169">
        <v>32</v>
      </c>
      <c r="BE208" s="175">
        <v>0.5</v>
      </c>
      <c r="BF208" s="181" t="s">
        <v>156</v>
      </c>
      <c r="BG208" s="176"/>
      <c r="BH208" s="175"/>
      <c r="BI208" s="181" t="s">
        <v>156</v>
      </c>
      <c r="BJ208" s="20"/>
      <c r="BK208" s="175"/>
      <c r="BL208" s="179" t="s">
        <v>156</v>
      </c>
      <c r="BM208" s="176"/>
      <c r="BN208" s="175"/>
      <c r="BO208" s="181" t="s">
        <v>156</v>
      </c>
      <c r="BP208" s="20"/>
      <c r="BQ208" s="175"/>
      <c r="BR208" s="181" t="s">
        <v>156</v>
      </c>
      <c r="BS208" s="20"/>
      <c r="BT208" s="175"/>
      <c r="BU208" s="181" t="s">
        <v>156</v>
      </c>
      <c r="BV208" s="20"/>
      <c r="BW208" s="175"/>
      <c r="BX208" s="181" t="s">
        <v>156</v>
      </c>
      <c r="BY208" s="20"/>
      <c r="BZ208" s="175"/>
      <c r="CA208" s="181" t="s">
        <v>156</v>
      </c>
      <c r="CB208" s="20"/>
      <c r="CC208" s="175"/>
      <c r="CD208" s="181" t="s">
        <v>156</v>
      </c>
      <c r="CE208" s="20"/>
      <c r="CF208" s="175"/>
      <c r="CG208" s="159">
        <f t="shared" si="7"/>
        <v>32</v>
      </c>
    </row>
    <row r="209" spans="1:85" s="18" customFormat="1" ht="14.25">
      <c r="A209" s="19" t="s">
        <v>388</v>
      </c>
      <c r="B209" s="19">
        <v>1907</v>
      </c>
      <c r="C209" s="19" t="s">
        <v>165</v>
      </c>
      <c r="D209" s="125">
        <v>2020</v>
      </c>
      <c r="E209" s="179" t="s">
        <v>516</v>
      </c>
      <c r="F209" s="169"/>
      <c r="G209" s="175"/>
      <c r="H209" s="179" t="s">
        <v>516</v>
      </c>
      <c r="I209" s="169"/>
      <c r="J209" s="175"/>
      <c r="K209" s="179" t="s">
        <v>516</v>
      </c>
      <c r="L209" s="169"/>
      <c r="M209" s="175"/>
      <c r="N209" s="179" t="s">
        <v>516</v>
      </c>
      <c r="O209" s="169"/>
      <c r="P209" s="175"/>
      <c r="Q209" s="179" t="s">
        <v>516</v>
      </c>
      <c r="R209" s="169"/>
      <c r="S209" s="175"/>
      <c r="T209" s="179" t="s">
        <v>516</v>
      </c>
      <c r="U209" s="169"/>
      <c r="V209" s="175"/>
      <c r="W209" s="179" t="s">
        <v>516</v>
      </c>
      <c r="X209" s="169"/>
      <c r="Y209" s="175"/>
      <c r="Z209" s="179" t="s">
        <v>516</v>
      </c>
      <c r="AA209" s="169"/>
      <c r="AB209" s="175"/>
      <c r="AC209" s="179" t="s">
        <v>516</v>
      </c>
      <c r="AD209" s="169"/>
      <c r="AE209" s="175"/>
      <c r="AF209" s="179" t="s">
        <v>516</v>
      </c>
      <c r="AG209" s="169"/>
      <c r="AH209" s="175"/>
      <c r="AI209" s="179" t="s">
        <v>516</v>
      </c>
      <c r="AJ209" s="169"/>
      <c r="AK209" s="175"/>
      <c r="AL209" s="179" t="s">
        <v>516</v>
      </c>
      <c r="AM209" s="169"/>
      <c r="AN209" s="175"/>
      <c r="AO209" s="179" t="s">
        <v>516</v>
      </c>
      <c r="AP209" s="169"/>
      <c r="AQ209" s="175"/>
      <c r="AR209" s="157" t="s">
        <v>518</v>
      </c>
      <c r="AS209" s="164"/>
      <c r="AT209" s="184" t="s">
        <v>516</v>
      </c>
      <c r="AU209" s="65"/>
      <c r="AV209" s="177"/>
      <c r="AW209" s="180" t="s">
        <v>516</v>
      </c>
      <c r="AX209" s="65"/>
      <c r="AY209" s="177"/>
      <c r="AZ209" s="180" t="s">
        <v>516</v>
      </c>
      <c r="BA209" s="65"/>
      <c r="BB209" s="177"/>
      <c r="BC209" s="180" t="s">
        <v>516</v>
      </c>
      <c r="BD209" s="65"/>
      <c r="BE209" s="177"/>
      <c r="BF209" s="180" t="s">
        <v>516</v>
      </c>
      <c r="BG209" s="65"/>
      <c r="BH209" s="177"/>
      <c r="BI209" s="180" t="s">
        <v>516</v>
      </c>
      <c r="BJ209" s="65"/>
      <c r="BK209" s="177"/>
      <c r="BL209" s="180" t="s">
        <v>516</v>
      </c>
      <c r="BM209" s="65"/>
      <c r="BN209" s="177"/>
      <c r="BO209" s="180" t="s">
        <v>516</v>
      </c>
      <c r="BP209" s="65"/>
      <c r="BQ209" s="177"/>
      <c r="BR209" s="180" t="s">
        <v>516</v>
      </c>
      <c r="BS209" s="65"/>
      <c r="BT209" s="177"/>
      <c r="BU209" s="180" t="s">
        <v>516</v>
      </c>
      <c r="BV209" s="65"/>
      <c r="BW209" s="177"/>
      <c r="BX209" s="180" t="s">
        <v>516</v>
      </c>
      <c r="BY209" s="65"/>
      <c r="BZ209" s="177"/>
      <c r="CA209" s="180" t="s">
        <v>516</v>
      </c>
      <c r="CB209" s="65"/>
      <c r="CC209" s="177"/>
      <c r="CD209" s="180" t="s">
        <v>516</v>
      </c>
      <c r="CE209" s="65"/>
      <c r="CF209" s="177"/>
      <c r="CG209" s="159" t="s">
        <v>517</v>
      </c>
    </row>
    <row r="210" spans="1:85" s="18" customFormat="1" ht="14.25">
      <c r="A210" s="19" t="s">
        <v>389</v>
      </c>
      <c r="B210" s="19">
        <v>1214</v>
      </c>
      <c r="C210" s="19" t="s">
        <v>184</v>
      </c>
      <c r="D210" s="125">
        <v>2020</v>
      </c>
      <c r="E210" s="179" t="s">
        <v>156</v>
      </c>
      <c r="F210" s="19"/>
      <c r="G210" s="170"/>
      <c r="H210" s="179" t="s">
        <v>156</v>
      </c>
      <c r="I210" s="19"/>
      <c r="J210" s="170"/>
      <c r="K210" s="179" t="s">
        <v>155</v>
      </c>
      <c r="L210" s="169">
        <v>585</v>
      </c>
      <c r="M210" s="170">
        <v>0.95213675213675208</v>
      </c>
      <c r="N210" s="179" t="s">
        <v>156</v>
      </c>
      <c r="O210" s="19"/>
      <c r="P210" s="175"/>
      <c r="Q210" s="179" t="s">
        <v>156</v>
      </c>
      <c r="R210" s="19"/>
      <c r="S210" s="175"/>
      <c r="T210" s="179" t="s">
        <v>155</v>
      </c>
      <c r="U210" s="169">
        <v>954</v>
      </c>
      <c r="V210" s="175">
        <v>0.44968553459119498</v>
      </c>
      <c r="W210" s="179" t="s">
        <v>155</v>
      </c>
      <c r="X210" s="169">
        <v>5598</v>
      </c>
      <c r="Y210" s="170">
        <v>0.56609503394069316</v>
      </c>
      <c r="Z210" s="179" t="s">
        <v>156</v>
      </c>
      <c r="AA210" s="19"/>
      <c r="AB210" s="170"/>
      <c r="AC210" s="179" t="s">
        <v>156</v>
      </c>
      <c r="AD210" s="19"/>
      <c r="AE210" s="170"/>
      <c r="AF210" s="179" t="s">
        <v>155</v>
      </c>
      <c r="AG210" s="169">
        <v>458</v>
      </c>
      <c r="AH210" s="170">
        <v>0.83624454148471616</v>
      </c>
      <c r="AI210" s="179" t="s">
        <v>156</v>
      </c>
      <c r="AJ210" s="19"/>
      <c r="AK210" s="170"/>
      <c r="AL210" s="182" t="s">
        <v>156</v>
      </c>
      <c r="AM210" s="169"/>
      <c r="AN210" s="170"/>
      <c r="AO210" s="179" t="s">
        <v>156</v>
      </c>
      <c r="AP210" s="19"/>
      <c r="AQ210" s="170"/>
      <c r="AR210" s="84">
        <f t="shared" si="6"/>
        <v>7595</v>
      </c>
      <c r="AS210" s="164"/>
      <c r="AT210" s="183" t="s">
        <v>156</v>
      </c>
      <c r="AU210" s="169"/>
      <c r="AV210" s="160"/>
      <c r="AW210" s="179" t="s">
        <v>156</v>
      </c>
      <c r="AX210" s="169"/>
      <c r="AY210" s="173"/>
      <c r="AZ210" s="185" t="s">
        <v>156</v>
      </c>
      <c r="BA210" s="169"/>
      <c r="BB210" s="175"/>
      <c r="BC210" s="179" t="s">
        <v>156</v>
      </c>
      <c r="BD210" s="169"/>
      <c r="BE210" s="175"/>
      <c r="BF210" s="186" t="s">
        <v>156</v>
      </c>
      <c r="BG210" s="176"/>
      <c r="BH210" s="175"/>
      <c r="BI210" s="185" t="s">
        <v>156</v>
      </c>
      <c r="BJ210" s="20"/>
      <c r="BK210" s="175"/>
      <c r="BL210" s="179" t="s">
        <v>156</v>
      </c>
      <c r="BM210" s="176"/>
      <c r="BN210" s="175"/>
      <c r="BO210" s="185" t="s">
        <v>156</v>
      </c>
      <c r="BP210" s="20"/>
      <c r="BQ210" s="175"/>
      <c r="BR210" s="185" t="s">
        <v>156</v>
      </c>
      <c r="BS210" s="20"/>
      <c r="BT210" s="175"/>
      <c r="BU210" s="185" t="s">
        <v>156</v>
      </c>
      <c r="BV210" s="20"/>
      <c r="BW210" s="175"/>
      <c r="BX210" s="185" t="s">
        <v>156</v>
      </c>
      <c r="BY210" s="20"/>
      <c r="BZ210" s="175"/>
      <c r="CA210" s="185" t="s">
        <v>156</v>
      </c>
      <c r="CB210" s="20"/>
      <c r="CC210" s="175"/>
      <c r="CD210" s="185" t="s">
        <v>156</v>
      </c>
      <c r="CE210" s="20"/>
      <c r="CF210" s="175"/>
      <c r="CG210" s="159">
        <v>0</v>
      </c>
    </row>
    <row r="211" spans="1:85" s="18" customFormat="1" ht="14.25">
      <c r="A211" s="19" t="s">
        <v>390</v>
      </c>
      <c r="B211" s="19">
        <v>1263</v>
      </c>
      <c r="C211" s="19" t="s">
        <v>184</v>
      </c>
      <c r="D211" s="125">
        <v>2020</v>
      </c>
      <c r="E211" s="179" t="s">
        <v>515</v>
      </c>
      <c r="F211" s="169"/>
      <c r="G211" s="175"/>
      <c r="H211" s="179" t="s">
        <v>515</v>
      </c>
      <c r="I211" s="169"/>
      <c r="J211" s="175"/>
      <c r="K211" s="179" t="s">
        <v>515</v>
      </c>
      <c r="L211" s="169"/>
      <c r="M211" s="175"/>
      <c r="N211" s="179" t="s">
        <v>515</v>
      </c>
      <c r="O211" s="169"/>
      <c r="P211" s="175"/>
      <c r="Q211" s="179" t="s">
        <v>515</v>
      </c>
      <c r="R211" s="169"/>
      <c r="S211" s="175"/>
      <c r="T211" s="179" t="s">
        <v>515</v>
      </c>
      <c r="U211" s="169"/>
      <c r="V211" s="175"/>
      <c r="W211" s="179" t="s">
        <v>515</v>
      </c>
      <c r="X211" s="169"/>
      <c r="Y211" s="175"/>
      <c r="Z211" s="179" t="s">
        <v>515</v>
      </c>
      <c r="AA211" s="169"/>
      <c r="AB211" s="175"/>
      <c r="AC211" s="179" t="s">
        <v>515</v>
      </c>
      <c r="AD211" s="169"/>
      <c r="AE211" s="175"/>
      <c r="AF211" s="179" t="s">
        <v>515</v>
      </c>
      <c r="AG211" s="169"/>
      <c r="AH211" s="175"/>
      <c r="AI211" s="179" t="s">
        <v>515</v>
      </c>
      <c r="AJ211" s="169"/>
      <c r="AK211" s="175"/>
      <c r="AL211" s="179" t="s">
        <v>515</v>
      </c>
      <c r="AM211" s="169"/>
      <c r="AN211" s="175"/>
      <c r="AO211" s="179" t="s">
        <v>515</v>
      </c>
      <c r="AP211" s="169"/>
      <c r="AQ211" s="175"/>
      <c r="AR211" s="157" t="s">
        <v>515</v>
      </c>
      <c r="AS211" s="164"/>
      <c r="AT211" s="183" t="s">
        <v>515</v>
      </c>
      <c r="AU211" s="169"/>
      <c r="AV211" s="160"/>
      <c r="AW211" s="179" t="s">
        <v>515</v>
      </c>
      <c r="AX211" s="169"/>
      <c r="AY211" s="173"/>
      <c r="AZ211" s="179" t="s">
        <v>515</v>
      </c>
      <c r="BA211" s="169"/>
      <c r="BB211" s="175"/>
      <c r="BC211" s="179" t="s">
        <v>515</v>
      </c>
      <c r="BD211" s="169"/>
      <c r="BE211" s="175"/>
      <c r="BF211" s="179" t="s">
        <v>515</v>
      </c>
      <c r="BG211" s="176"/>
      <c r="BH211" s="175"/>
      <c r="BI211" s="179" t="s">
        <v>515</v>
      </c>
      <c r="BJ211" s="20"/>
      <c r="BK211" s="175"/>
      <c r="BL211" s="179" t="s">
        <v>515</v>
      </c>
      <c r="BM211" s="19"/>
      <c r="BN211" s="175"/>
      <c r="BO211" s="179" t="s">
        <v>515</v>
      </c>
      <c r="BP211" s="20"/>
      <c r="BQ211" s="175"/>
      <c r="BR211" s="179" t="s">
        <v>515</v>
      </c>
      <c r="BS211" s="20"/>
      <c r="BT211" s="175"/>
      <c r="BU211" s="179" t="s">
        <v>515</v>
      </c>
      <c r="BV211" s="20"/>
      <c r="BW211" s="175"/>
      <c r="BX211" s="179" t="s">
        <v>515</v>
      </c>
      <c r="BY211" s="20"/>
      <c r="BZ211" s="175"/>
      <c r="CA211" s="179" t="s">
        <v>515</v>
      </c>
      <c r="CB211" s="19"/>
      <c r="CC211" s="175"/>
      <c r="CD211" s="179" t="s">
        <v>515</v>
      </c>
      <c r="CE211" s="20"/>
      <c r="CF211" s="175"/>
      <c r="CG211" s="171" t="s">
        <v>515</v>
      </c>
    </row>
    <row r="212" spans="1:85" s="18" customFormat="1" ht="14.25">
      <c r="A212" s="19" t="s">
        <v>391</v>
      </c>
      <c r="B212" s="19">
        <v>1465</v>
      </c>
      <c r="C212" s="19" t="s">
        <v>152</v>
      </c>
      <c r="D212" s="125">
        <v>2020</v>
      </c>
      <c r="E212" s="179" t="s">
        <v>156</v>
      </c>
      <c r="F212" s="19"/>
      <c r="G212" s="170"/>
      <c r="H212" s="179" t="s">
        <v>156</v>
      </c>
      <c r="I212" s="19"/>
      <c r="J212" s="170"/>
      <c r="K212" s="179" t="s">
        <v>155</v>
      </c>
      <c r="L212" s="169">
        <v>34</v>
      </c>
      <c r="M212" s="167" t="s">
        <v>161</v>
      </c>
      <c r="N212" s="179" t="s">
        <v>156</v>
      </c>
      <c r="O212" s="19"/>
      <c r="P212" s="175"/>
      <c r="Q212" s="179" t="s">
        <v>156</v>
      </c>
      <c r="R212" s="19"/>
      <c r="S212" s="175"/>
      <c r="T212" s="179" t="s">
        <v>155</v>
      </c>
      <c r="U212" s="169">
        <v>34</v>
      </c>
      <c r="V212" s="161" t="s">
        <v>161</v>
      </c>
      <c r="W212" s="179" t="s">
        <v>155</v>
      </c>
      <c r="X212" s="169">
        <v>34</v>
      </c>
      <c r="Y212" s="167" t="s">
        <v>161</v>
      </c>
      <c r="Z212" s="179" t="s">
        <v>156</v>
      </c>
      <c r="AA212" s="19"/>
      <c r="AB212" s="170"/>
      <c r="AC212" s="179" t="s">
        <v>156</v>
      </c>
      <c r="AD212" s="19"/>
      <c r="AE212" s="170"/>
      <c r="AF212" s="179" t="s">
        <v>155</v>
      </c>
      <c r="AG212" s="169">
        <v>34</v>
      </c>
      <c r="AH212" s="167" t="s">
        <v>161</v>
      </c>
      <c r="AI212" s="179" t="s">
        <v>156</v>
      </c>
      <c r="AJ212" s="19"/>
      <c r="AK212" s="170"/>
      <c r="AL212" s="182" t="s">
        <v>156</v>
      </c>
      <c r="AM212" s="169"/>
      <c r="AN212" s="170"/>
      <c r="AO212" s="179" t="s">
        <v>156</v>
      </c>
      <c r="AP212" s="19"/>
      <c r="AQ212" s="170"/>
      <c r="AR212" s="84">
        <f t="shared" si="6"/>
        <v>136</v>
      </c>
      <c r="AS212" s="164"/>
      <c r="AT212" s="183" t="s">
        <v>156</v>
      </c>
      <c r="AU212" s="169"/>
      <c r="AV212" s="160"/>
      <c r="AW212" s="179" t="s">
        <v>156</v>
      </c>
      <c r="AX212" s="169"/>
      <c r="AY212" s="173"/>
      <c r="AZ212" s="181" t="s">
        <v>155</v>
      </c>
      <c r="BA212" s="169">
        <v>34</v>
      </c>
      <c r="BB212" s="167" t="s">
        <v>161</v>
      </c>
      <c r="BC212" s="179" t="s">
        <v>156</v>
      </c>
      <c r="BD212" s="169"/>
      <c r="BE212" s="175"/>
      <c r="BF212" s="181" t="s">
        <v>156</v>
      </c>
      <c r="BG212" s="19"/>
      <c r="BH212" s="175"/>
      <c r="BI212" s="181" t="s">
        <v>155</v>
      </c>
      <c r="BJ212" s="19">
        <v>34</v>
      </c>
      <c r="BK212" s="167" t="s">
        <v>161</v>
      </c>
      <c r="BL212" s="179" t="s">
        <v>155</v>
      </c>
      <c r="BM212" s="19">
        <v>34</v>
      </c>
      <c r="BN212" s="167" t="s">
        <v>161</v>
      </c>
      <c r="BO212" s="181" t="s">
        <v>156</v>
      </c>
      <c r="BP212" s="19"/>
      <c r="BQ212" s="175"/>
      <c r="BR212" s="181" t="s">
        <v>156</v>
      </c>
      <c r="BS212" s="19"/>
      <c r="BT212" s="175"/>
      <c r="BU212" s="181" t="s">
        <v>155</v>
      </c>
      <c r="BV212" s="19">
        <v>34</v>
      </c>
      <c r="BW212" s="167" t="s">
        <v>161</v>
      </c>
      <c r="BX212" s="181" t="s">
        <v>156</v>
      </c>
      <c r="BY212" s="19"/>
      <c r="BZ212" s="175"/>
      <c r="CA212" s="181" t="s">
        <v>156</v>
      </c>
      <c r="CB212" s="19"/>
      <c r="CC212" s="175"/>
      <c r="CD212" s="181" t="s">
        <v>156</v>
      </c>
      <c r="CE212" s="19"/>
      <c r="CF212" s="175"/>
      <c r="CG212" s="159">
        <f t="shared" si="7"/>
        <v>136</v>
      </c>
    </row>
    <row r="213" spans="1:85" s="18" customFormat="1" ht="14.25">
      <c r="A213" s="19" t="s">
        <v>392</v>
      </c>
      <c r="B213" s="19">
        <v>1785</v>
      </c>
      <c r="C213" s="19" t="s">
        <v>171</v>
      </c>
      <c r="D213" s="125">
        <v>2020</v>
      </c>
      <c r="E213" s="179" t="s">
        <v>156</v>
      </c>
      <c r="F213" s="19"/>
      <c r="G213" s="170"/>
      <c r="H213" s="179" t="s">
        <v>156</v>
      </c>
      <c r="I213" s="19"/>
      <c r="J213" s="170"/>
      <c r="K213" s="179" t="s">
        <v>155</v>
      </c>
      <c r="L213" s="169">
        <v>5688</v>
      </c>
      <c r="M213" s="167" t="s">
        <v>161</v>
      </c>
      <c r="N213" s="179" t="s">
        <v>155</v>
      </c>
      <c r="O213" s="169">
        <v>24</v>
      </c>
      <c r="P213" s="161" t="s">
        <v>161</v>
      </c>
      <c r="Q213" s="179" t="s">
        <v>156</v>
      </c>
      <c r="R213" s="19"/>
      <c r="S213" s="175"/>
      <c r="T213" s="179" t="s">
        <v>155</v>
      </c>
      <c r="U213" s="169">
        <v>1896</v>
      </c>
      <c r="V213" s="161" t="s">
        <v>161</v>
      </c>
      <c r="W213" s="179" t="s">
        <v>155</v>
      </c>
      <c r="X213" s="169">
        <v>7392</v>
      </c>
      <c r="Y213" s="167" t="s">
        <v>161</v>
      </c>
      <c r="Z213" s="179" t="s">
        <v>156</v>
      </c>
      <c r="AA213" s="19"/>
      <c r="AB213" s="170"/>
      <c r="AC213" s="179" t="s">
        <v>156</v>
      </c>
      <c r="AD213" s="19"/>
      <c r="AE213" s="170"/>
      <c r="AF213" s="179" t="s">
        <v>156</v>
      </c>
      <c r="AG213" s="19"/>
      <c r="AH213" s="170"/>
      <c r="AI213" s="179" t="s">
        <v>156</v>
      </c>
      <c r="AJ213" s="19"/>
      <c r="AK213" s="170"/>
      <c r="AL213" s="182" t="s">
        <v>156</v>
      </c>
      <c r="AM213" s="169"/>
      <c r="AN213" s="170"/>
      <c r="AO213" s="179" t="s">
        <v>156</v>
      </c>
      <c r="AP213" s="19"/>
      <c r="AQ213" s="170"/>
      <c r="AR213" s="84">
        <f t="shared" si="6"/>
        <v>15000</v>
      </c>
      <c r="AS213" s="164"/>
      <c r="AT213" s="183" t="s">
        <v>156</v>
      </c>
      <c r="AU213" s="169"/>
      <c r="AV213" s="160"/>
      <c r="AW213" s="179" t="s">
        <v>156</v>
      </c>
      <c r="AX213" s="169"/>
      <c r="AY213" s="173"/>
      <c r="AZ213" s="185" t="s">
        <v>156</v>
      </c>
      <c r="BA213" s="169"/>
      <c r="BB213" s="175"/>
      <c r="BC213" s="179" t="s">
        <v>156</v>
      </c>
      <c r="BD213" s="169"/>
      <c r="BE213" s="175"/>
      <c r="BF213" s="186" t="s">
        <v>156</v>
      </c>
      <c r="BG213" s="176"/>
      <c r="BH213" s="175"/>
      <c r="BI213" s="185" t="s">
        <v>156</v>
      </c>
      <c r="BJ213" s="20"/>
      <c r="BK213" s="175"/>
      <c r="BL213" s="179" t="s">
        <v>156</v>
      </c>
      <c r="BM213" s="176"/>
      <c r="BN213" s="175"/>
      <c r="BO213" s="185" t="s">
        <v>156</v>
      </c>
      <c r="BP213" s="20"/>
      <c r="BQ213" s="175"/>
      <c r="BR213" s="185" t="s">
        <v>156</v>
      </c>
      <c r="BS213" s="20"/>
      <c r="BT213" s="175"/>
      <c r="BU213" s="185" t="s">
        <v>156</v>
      </c>
      <c r="BV213" s="20"/>
      <c r="BW213" s="175"/>
      <c r="BX213" s="185" t="s">
        <v>156</v>
      </c>
      <c r="BY213" s="20"/>
      <c r="BZ213" s="175"/>
      <c r="CA213" s="185" t="s">
        <v>156</v>
      </c>
      <c r="CB213" s="20"/>
      <c r="CC213" s="175"/>
      <c r="CD213" s="185" t="s">
        <v>156</v>
      </c>
      <c r="CE213" s="20"/>
      <c r="CF213" s="175"/>
      <c r="CG213" s="159">
        <v>0</v>
      </c>
    </row>
    <row r="214" spans="1:85" s="18" customFormat="1" ht="14.25">
      <c r="A214" s="19" t="s">
        <v>393</v>
      </c>
      <c r="B214" s="19">
        <v>2082</v>
      </c>
      <c r="C214" s="19" t="s">
        <v>175</v>
      </c>
      <c r="D214" s="125">
        <v>2020</v>
      </c>
      <c r="E214" s="179" t="s">
        <v>155</v>
      </c>
      <c r="F214" s="169">
        <v>28</v>
      </c>
      <c r="G214" s="167" t="s">
        <v>161</v>
      </c>
      <c r="H214" s="179" t="s">
        <v>156</v>
      </c>
      <c r="I214" s="169"/>
      <c r="J214" s="170"/>
      <c r="K214" s="179" t="s">
        <v>155</v>
      </c>
      <c r="L214" s="169">
        <v>28</v>
      </c>
      <c r="M214" s="167" t="s">
        <v>161</v>
      </c>
      <c r="N214" s="179" t="s">
        <v>156</v>
      </c>
      <c r="O214" s="169"/>
      <c r="P214" s="175"/>
      <c r="Q214" s="179" t="s">
        <v>155</v>
      </c>
      <c r="R214" s="172" t="s">
        <v>515</v>
      </c>
      <c r="S214" s="175"/>
      <c r="T214" s="179" t="s">
        <v>155</v>
      </c>
      <c r="U214" s="169">
        <v>26</v>
      </c>
      <c r="V214" s="161" t="s">
        <v>161</v>
      </c>
      <c r="W214" s="179" t="s">
        <v>155</v>
      </c>
      <c r="X214" s="169">
        <v>28</v>
      </c>
      <c r="Y214" s="167" t="s">
        <v>161</v>
      </c>
      <c r="Z214" s="179" t="s">
        <v>156</v>
      </c>
      <c r="AA214" s="169"/>
      <c r="AB214" s="170"/>
      <c r="AC214" s="179" t="s">
        <v>156</v>
      </c>
      <c r="AD214" s="169"/>
      <c r="AE214" s="170"/>
      <c r="AF214" s="179" t="s">
        <v>155</v>
      </c>
      <c r="AG214" s="169">
        <v>28</v>
      </c>
      <c r="AH214" s="167" t="s">
        <v>161</v>
      </c>
      <c r="AI214" s="179" t="s">
        <v>156</v>
      </c>
      <c r="AJ214" s="19"/>
      <c r="AK214" s="170"/>
      <c r="AL214" s="182" t="s">
        <v>156</v>
      </c>
      <c r="AM214" s="169"/>
      <c r="AN214" s="170"/>
      <c r="AO214" s="179" t="s">
        <v>156</v>
      </c>
      <c r="AP214" s="19"/>
      <c r="AQ214" s="170"/>
      <c r="AR214" s="84">
        <v>138</v>
      </c>
      <c r="AS214" s="164"/>
      <c r="AT214" s="183" t="s">
        <v>156</v>
      </c>
      <c r="AU214" s="169"/>
      <c r="AV214" s="160"/>
      <c r="AW214" s="179" t="s">
        <v>156</v>
      </c>
      <c r="AX214" s="169"/>
      <c r="AY214" s="173"/>
      <c r="AZ214" s="185" t="s">
        <v>156</v>
      </c>
      <c r="BA214" s="169"/>
      <c r="BB214" s="175"/>
      <c r="BC214" s="179" t="s">
        <v>156</v>
      </c>
      <c r="BD214" s="169"/>
      <c r="BE214" s="175"/>
      <c r="BF214" s="186" t="s">
        <v>156</v>
      </c>
      <c r="BG214" s="176"/>
      <c r="BH214" s="175"/>
      <c r="BI214" s="185" t="s">
        <v>156</v>
      </c>
      <c r="BJ214" s="20"/>
      <c r="BK214" s="175"/>
      <c r="BL214" s="179" t="s">
        <v>156</v>
      </c>
      <c r="BM214" s="176"/>
      <c r="BN214" s="175"/>
      <c r="BO214" s="185" t="s">
        <v>156</v>
      </c>
      <c r="BP214" s="20"/>
      <c r="BQ214" s="175"/>
      <c r="BR214" s="185" t="s">
        <v>156</v>
      </c>
      <c r="BS214" s="20"/>
      <c r="BT214" s="175"/>
      <c r="BU214" s="185" t="s">
        <v>156</v>
      </c>
      <c r="BV214" s="20"/>
      <c r="BW214" s="175"/>
      <c r="BX214" s="185" t="s">
        <v>156</v>
      </c>
      <c r="BY214" s="20"/>
      <c r="BZ214" s="175"/>
      <c r="CA214" s="185" t="s">
        <v>156</v>
      </c>
      <c r="CB214" s="20"/>
      <c r="CC214" s="175"/>
      <c r="CD214" s="185" t="s">
        <v>156</v>
      </c>
      <c r="CE214" s="20"/>
      <c r="CF214" s="175"/>
      <c r="CG214" s="159">
        <v>0</v>
      </c>
    </row>
    <row r="215" spans="1:85" s="18" customFormat="1" ht="14.25">
      <c r="A215" s="19" t="s">
        <v>394</v>
      </c>
      <c r="B215" s="19">
        <v>684</v>
      </c>
      <c r="C215" s="19" t="s">
        <v>163</v>
      </c>
      <c r="D215" s="125">
        <v>2020</v>
      </c>
      <c r="E215" s="179" t="s">
        <v>156</v>
      </c>
      <c r="F215" s="169"/>
      <c r="G215" s="170"/>
      <c r="H215" s="179" t="s">
        <v>156</v>
      </c>
      <c r="I215" s="169"/>
      <c r="J215" s="170"/>
      <c r="K215" s="179" t="s">
        <v>156</v>
      </c>
      <c r="L215" s="169"/>
      <c r="M215" s="170"/>
      <c r="N215" s="179" t="s">
        <v>156</v>
      </c>
      <c r="O215" s="169"/>
      <c r="P215" s="175"/>
      <c r="Q215" s="179" t="s">
        <v>156</v>
      </c>
      <c r="R215" s="169"/>
      <c r="S215" s="175"/>
      <c r="T215" s="179" t="s">
        <v>155</v>
      </c>
      <c r="U215" s="169">
        <v>24</v>
      </c>
      <c r="V215" s="161" t="s">
        <v>161</v>
      </c>
      <c r="W215" s="179" t="s">
        <v>155</v>
      </c>
      <c r="X215" s="172" t="s">
        <v>515</v>
      </c>
      <c r="Y215" s="170"/>
      <c r="Z215" s="179" t="s">
        <v>156</v>
      </c>
      <c r="AA215" s="169"/>
      <c r="AB215" s="170"/>
      <c r="AC215" s="179" t="s">
        <v>156</v>
      </c>
      <c r="AD215" s="169"/>
      <c r="AE215" s="170"/>
      <c r="AF215" s="179" t="s">
        <v>155</v>
      </c>
      <c r="AG215" s="169">
        <v>12</v>
      </c>
      <c r="AH215" s="167" t="s">
        <v>161</v>
      </c>
      <c r="AI215" s="179" t="s">
        <v>156</v>
      </c>
      <c r="AJ215" s="169"/>
      <c r="AK215" s="170"/>
      <c r="AL215" s="182" t="s">
        <v>156</v>
      </c>
      <c r="AM215" s="169"/>
      <c r="AN215" s="170"/>
      <c r="AO215" s="179" t="s">
        <v>156</v>
      </c>
      <c r="AP215" s="169"/>
      <c r="AQ215" s="170"/>
      <c r="AR215" s="84">
        <v>36</v>
      </c>
      <c r="AS215" s="164"/>
      <c r="AT215" s="183" t="s">
        <v>156</v>
      </c>
      <c r="AU215" s="169"/>
      <c r="AV215" s="160"/>
      <c r="AW215" s="179" t="s">
        <v>156</v>
      </c>
      <c r="AX215" s="169"/>
      <c r="AY215" s="173"/>
      <c r="AZ215" s="179" t="s">
        <v>156</v>
      </c>
      <c r="BA215" s="169"/>
      <c r="BB215" s="175"/>
      <c r="BC215" s="179" t="s">
        <v>156</v>
      </c>
      <c r="BD215" s="169"/>
      <c r="BE215" s="175"/>
      <c r="BF215" s="179" t="s">
        <v>156</v>
      </c>
      <c r="BG215" s="19"/>
      <c r="BH215" s="175"/>
      <c r="BI215" s="179" t="s">
        <v>156</v>
      </c>
      <c r="BJ215" s="19"/>
      <c r="BK215" s="175"/>
      <c r="BL215" s="179" t="s">
        <v>156</v>
      </c>
      <c r="BM215" s="19"/>
      <c r="BN215" s="175"/>
      <c r="BO215" s="179" t="s">
        <v>156</v>
      </c>
      <c r="BP215" s="19"/>
      <c r="BQ215" s="175"/>
      <c r="BR215" s="179" t="s">
        <v>156</v>
      </c>
      <c r="BS215" s="19"/>
      <c r="BT215" s="175"/>
      <c r="BU215" s="179" t="s">
        <v>156</v>
      </c>
      <c r="BV215" s="19"/>
      <c r="BW215" s="175"/>
      <c r="BX215" s="179" t="s">
        <v>156</v>
      </c>
      <c r="BY215" s="19"/>
      <c r="BZ215" s="175"/>
      <c r="CA215" s="179" t="s">
        <v>156</v>
      </c>
      <c r="CB215" s="19"/>
      <c r="CC215" s="175"/>
      <c r="CD215" s="179" t="s">
        <v>156</v>
      </c>
      <c r="CE215" s="19"/>
      <c r="CF215" s="175"/>
      <c r="CG215" s="159">
        <f t="shared" si="7"/>
        <v>0</v>
      </c>
    </row>
    <row r="216" spans="1:85" s="18" customFormat="1" ht="14.25">
      <c r="A216" s="19" t="s">
        <v>395</v>
      </c>
      <c r="B216" s="19">
        <v>2182</v>
      </c>
      <c r="C216" s="19" t="s">
        <v>188</v>
      </c>
      <c r="D216" s="125">
        <v>2020</v>
      </c>
      <c r="E216" s="179" t="s">
        <v>156</v>
      </c>
      <c r="F216" s="19"/>
      <c r="G216" s="170"/>
      <c r="H216" s="179" t="s">
        <v>156</v>
      </c>
      <c r="I216" s="19"/>
      <c r="J216" s="170"/>
      <c r="K216" s="179" t="s">
        <v>155</v>
      </c>
      <c r="L216" s="169">
        <v>5868</v>
      </c>
      <c r="M216" s="167" t="s">
        <v>161</v>
      </c>
      <c r="N216" s="179" t="s">
        <v>155</v>
      </c>
      <c r="O216" s="169">
        <v>252</v>
      </c>
      <c r="P216" s="161" t="s">
        <v>161</v>
      </c>
      <c r="Q216" s="179" t="s">
        <v>156</v>
      </c>
      <c r="R216" s="19"/>
      <c r="S216" s="175"/>
      <c r="T216" s="179" t="s">
        <v>155</v>
      </c>
      <c r="U216" s="169">
        <v>5832</v>
      </c>
      <c r="V216" s="161" t="s">
        <v>161</v>
      </c>
      <c r="W216" s="179" t="s">
        <v>155</v>
      </c>
      <c r="X216" s="169">
        <v>19332</v>
      </c>
      <c r="Y216" s="167" t="s">
        <v>161</v>
      </c>
      <c r="Z216" s="179" t="s">
        <v>156</v>
      </c>
      <c r="AA216" s="19"/>
      <c r="AB216" s="170"/>
      <c r="AC216" s="179" t="s">
        <v>156</v>
      </c>
      <c r="AD216" s="19"/>
      <c r="AE216" s="170"/>
      <c r="AF216" s="179" t="s">
        <v>155</v>
      </c>
      <c r="AG216" s="169">
        <v>1944</v>
      </c>
      <c r="AH216" s="167" t="s">
        <v>161</v>
      </c>
      <c r="AI216" s="179" t="s">
        <v>156</v>
      </c>
      <c r="AJ216" s="19"/>
      <c r="AK216" s="170"/>
      <c r="AL216" s="182" t="s">
        <v>155</v>
      </c>
      <c r="AM216" s="169">
        <v>324</v>
      </c>
      <c r="AN216" s="167" t="s">
        <v>161</v>
      </c>
      <c r="AO216" s="179" t="s">
        <v>156</v>
      </c>
      <c r="AP216" s="19"/>
      <c r="AQ216" s="170"/>
      <c r="AR216" s="84">
        <f t="shared" si="6"/>
        <v>33552</v>
      </c>
      <c r="AS216" s="164"/>
      <c r="AT216" s="183" t="s">
        <v>156</v>
      </c>
      <c r="AU216" s="169"/>
      <c r="AV216" s="160"/>
      <c r="AW216" s="179" t="s">
        <v>156</v>
      </c>
      <c r="AX216" s="169"/>
      <c r="AY216" s="173"/>
      <c r="AZ216" s="181" t="s">
        <v>156</v>
      </c>
      <c r="BA216" s="169"/>
      <c r="BB216" s="175"/>
      <c r="BC216" s="179" t="s">
        <v>156</v>
      </c>
      <c r="BD216" s="169"/>
      <c r="BE216" s="175"/>
      <c r="BF216" s="181" t="s">
        <v>156</v>
      </c>
      <c r="BG216" s="176"/>
      <c r="BH216" s="175"/>
      <c r="BI216" s="181" t="s">
        <v>155</v>
      </c>
      <c r="BJ216" s="19">
        <v>20</v>
      </c>
      <c r="BK216" s="167" t="s">
        <v>161</v>
      </c>
      <c r="BL216" s="179" t="s">
        <v>156</v>
      </c>
      <c r="BM216" s="176"/>
      <c r="BN216" s="175"/>
      <c r="BO216" s="181" t="s">
        <v>156</v>
      </c>
      <c r="BP216" s="20"/>
      <c r="BQ216" s="175"/>
      <c r="BR216" s="181" t="s">
        <v>156</v>
      </c>
      <c r="BS216" s="20"/>
      <c r="BT216" s="175"/>
      <c r="BU216" s="181" t="s">
        <v>156</v>
      </c>
      <c r="BV216" s="20"/>
      <c r="BW216" s="175"/>
      <c r="BX216" s="181" t="s">
        <v>156</v>
      </c>
      <c r="BY216" s="20"/>
      <c r="BZ216" s="175"/>
      <c r="CA216" s="181" t="s">
        <v>156</v>
      </c>
      <c r="CB216" s="20"/>
      <c r="CC216" s="175"/>
      <c r="CD216" s="181" t="s">
        <v>156</v>
      </c>
      <c r="CE216" s="20"/>
      <c r="CF216" s="175"/>
      <c r="CG216" s="159">
        <f t="shared" si="7"/>
        <v>20</v>
      </c>
    </row>
    <row r="217" spans="1:85" s="18" customFormat="1" ht="14.25">
      <c r="A217" s="19" t="s">
        <v>396</v>
      </c>
      <c r="B217" s="19">
        <v>582</v>
      </c>
      <c r="C217" s="19" t="s">
        <v>196</v>
      </c>
      <c r="D217" s="125">
        <v>2020</v>
      </c>
      <c r="E217" s="179" t="s">
        <v>155</v>
      </c>
      <c r="F217" s="169">
        <v>456</v>
      </c>
      <c r="G217" s="170">
        <v>0.68421052631578949</v>
      </c>
      <c r="H217" s="179" t="s">
        <v>156</v>
      </c>
      <c r="I217" s="169"/>
      <c r="J217" s="170"/>
      <c r="K217" s="179" t="s">
        <v>155</v>
      </c>
      <c r="L217" s="169">
        <v>96</v>
      </c>
      <c r="M217" s="170">
        <v>1</v>
      </c>
      <c r="N217" s="179" t="s">
        <v>155</v>
      </c>
      <c r="O217" s="169">
        <v>216</v>
      </c>
      <c r="P217" s="175">
        <v>0.33333333333333331</v>
      </c>
      <c r="Q217" s="179" t="s">
        <v>156</v>
      </c>
      <c r="R217" s="169"/>
      <c r="S217" s="175"/>
      <c r="T217" s="179" t="s">
        <v>156</v>
      </c>
      <c r="U217" s="169"/>
      <c r="V217" s="175"/>
      <c r="W217" s="179" t="s">
        <v>155</v>
      </c>
      <c r="X217" s="169">
        <v>5432</v>
      </c>
      <c r="Y217" s="170">
        <v>0.49484536082474229</v>
      </c>
      <c r="Z217" s="179" t="s">
        <v>156</v>
      </c>
      <c r="AA217" s="169"/>
      <c r="AB217" s="170"/>
      <c r="AC217" s="179" t="s">
        <v>156</v>
      </c>
      <c r="AD217" s="169"/>
      <c r="AE217" s="170"/>
      <c r="AF217" s="179" t="s">
        <v>155</v>
      </c>
      <c r="AG217" s="169">
        <v>264</v>
      </c>
      <c r="AH217" s="170">
        <v>0.90909090909090906</v>
      </c>
      <c r="AI217" s="179" t="s">
        <v>156</v>
      </c>
      <c r="AJ217" s="169"/>
      <c r="AK217" s="170"/>
      <c r="AL217" s="182" t="s">
        <v>156</v>
      </c>
      <c r="AM217" s="169"/>
      <c r="AN217" s="170"/>
      <c r="AO217" s="179" t="s">
        <v>156</v>
      </c>
      <c r="AP217" s="169"/>
      <c r="AQ217" s="170"/>
      <c r="AR217" s="84">
        <f t="shared" si="6"/>
        <v>6464</v>
      </c>
      <c r="AS217" s="164"/>
      <c r="AT217" s="183" t="s">
        <v>156</v>
      </c>
      <c r="AU217" s="169"/>
      <c r="AV217" s="160"/>
      <c r="AW217" s="179" t="s">
        <v>156</v>
      </c>
      <c r="AX217" s="169"/>
      <c r="AY217" s="173"/>
      <c r="AZ217" s="185" t="s">
        <v>156</v>
      </c>
      <c r="BA217" s="169"/>
      <c r="BB217" s="175"/>
      <c r="BC217" s="179" t="s">
        <v>156</v>
      </c>
      <c r="BD217" s="169"/>
      <c r="BE217" s="175"/>
      <c r="BF217" s="186" t="s">
        <v>156</v>
      </c>
      <c r="BG217" s="176"/>
      <c r="BH217" s="175"/>
      <c r="BI217" s="185" t="s">
        <v>156</v>
      </c>
      <c r="BJ217" s="20"/>
      <c r="BK217" s="175"/>
      <c r="BL217" s="179" t="s">
        <v>156</v>
      </c>
      <c r="BM217" s="176"/>
      <c r="BN217" s="175"/>
      <c r="BO217" s="185" t="s">
        <v>156</v>
      </c>
      <c r="BP217" s="20"/>
      <c r="BQ217" s="175"/>
      <c r="BR217" s="185" t="s">
        <v>156</v>
      </c>
      <c r="BS217" s="20"/>
      <c r="BT217" s="175"/>
      <c r="BU217" s="185" t="s">
        <v>156</v>
      </c>
      <c r="BV217" s="20"/>
      <c r="BW217" s="175"/>
      <c r="BX217" s="185" t="s">
        <v>156</v>
      </c>
      <c r="BY217" s="20"/>
      <c r="BZ217" s="175"/>
      <c r="CA217" s="185" t="s">
        <v>156</v>
      </c>
      <c r="CB217" s="20"/>
      <c r="CC217" s="175"/>
      <c r="CD217" s="185" t="s">
        <v>156</v>
      </c>
      <c r="CE217" s="20"/>
      <c r="CF217" s="175"/>
      <c r="CG217" s="159">
        <v>0</v>
      </c>
    </row>
    <row r="218" spans="1:85" s="18" customFormat="1" ht="14.25">
      <c r="A218" s="19" t="s">
        <v>397</v>
      </c>
      <c r="B218" s="19">
        <v>181</v>
      </c>
      <c r="C218" s="19" t="s">
        <v>194</v>
      </c>
      <c r="D218" s="125">
        <v>2020</v>
      </c>
      <c r="E218" s="179" t="s">
        <v>155</v>
      </c>
      <c r="F218" s="169">
        <v>13</v>
      </c>
      <c r="G218" s="167" t="s">
        <v>161</v>
      </c>
      <c r="H218" s="179" t="s">
        <v>156</v>
      </c>
      <c r="I218" s="169"/>
      <c r="J218" s="170"/>
      <c r="K218" s="179" t="s">
        <v>155</v>
      </c>
      <c r="L218" s="169">
        <v>13</v>
      </c>
      <c r="M218" s="167" t="s">
        <v>161</v>
      </c>
      <c r="N218" s="179" t="s">
        <v>156</v>
      </c>
      <c r="O218" s="169"/>
      <c r="P218" s="175"/>
      <c r="Q218" s="179" t="s">
        <v>156</v>
      </c>
      <c r="R218" s="169"/>
      <c r="S218" s="175"/>
      <c r="T218" s="179" t="s">
        <v>155</v>
      </c>
      <c r="U218" s="169">
        <v>13</v>
      </c>
      <c r="V218" s="161" t="s">
        <v>161</v>
      </c>
      <c r="W218" s="179" t="s">
        <v>155</v>
      </c>
      <c r="X218" s="169">
        <v>13</v>
      </c>
      <c r="Y218" s="167" t="s">
        <v>161</v>
      </c>
      <c r="Z218" s="179" t="s">
        <v>156</v>
      </c>
      <c r="AA218" s="169"/>
      <c r="AB218" s="170"/>
      <c r="AC218" s="179" t="s">
        <v>156</v>
      </c>
      <c r="AD218" s="169"/>
      <c r="AE218" s="170"/>
      <c r="AF218" s="179" t="s">
        <v>155</v>
      </c>
      <c r="AG218" s="169">
        <v>13</v>
      </c>
      <c r="AH218" s="167" t="s">
        <v>161</v>
      </c>
      <c r="AI218" s="179" t="s">
        <v>156</v>
      </c>
      <c r="AJ218" s="169"/>
      <c r="AK218" s="170"/>
      <c r="AL218" s="182" t="s">
        <v>156</v>
      </c>
      <c r="AM218" s="169"/>
      <c r="AN218" s="170"/>
      <c r="AO218" s="179" t="s">
        <v>156</v>
      </c>
      <c r="AP218" s="169"/>
      <c r="AQ218" s="170"/>
      <c r="AR218" s="84">
        <f>F218+I218+L218+O218+R218+U218+X218+AA218+AD218+AG218+AJ218+AM218+AP218</f>
        <v>65</v>
      </c>
      <c r="AS218" s="164"/>
      <c r="AT218" s="183" t="s">
        <v>156</v>
      </c>
      <c r="AU218" s="169"/>
      <c r="AV218" s="158"/>
      <c r="AW218" s="179" t="s">
        <v>156</v>
      </c>
      <c r="AX218" s="169"/>
      <c r="AY218" s="173"/>
      <c r="AZ218" s="181" t="s">
        <v>155</v>
      </c>
      <c r="BA218" s="169">
        <v>5</v>
      </c>
      <c r="BB218" s="167" t="s">
        <v>161</v>
      </c>
      <c r="BC218" s="179" t="s">
        <v>156</v>
      </c>
      <c r="BD218" s="169"/>
      <c r="BE218" s="175"/>
      <c r="BF218" s="181" t="s">
        <v>156</v>
      </c>
      <c r="BG218" s="176"/>
      <c r="BH218" s="175"/>
      <c r="BI218" s="181" t="s">
        <v>156</v>
      </c>
      <c r="BJ218" s="20"/>
      <c r="BK218" s="175"/>
      <c r="BL218" s="179" t="s">
        <v>156</v>
      </c>
      <c r="BM218" s="176"/>
      <c r="BN218" s="175"/>
      <c r="BO218" s="181" t="s">
        <v>156</v>
      </c>
      <c r="BP218" s="20"/>
      <c r="BQ218" s="175"/>
      <c r="BR218" s="181" t="s">
        <v>156</v>
      </c>
      <c r="BS218" s="20"/>
      <c r="BT218" s="175"/>
      <c r="BU218" s="181" t="s">
        <v>155</v>
      </c>
      <c r="BV218" s="19">
        <v>5</v>
      </c>
      <c r="BW218" s="167" t="s">
        <v>161</v>
      </c>
      <c r="BX218" s="181" t="s">
        <v>156</v>
      </c>
      <c r="BY218" s="20"/>
      <c r="BZ218" s="175"/>
      <c r="CA218" s="181" t="s">
        <v>156</v>
      </c>
      <c r="CB218" s="20"/>
      <c r="CC218" s="175"/>
      <c r="CD218" s="181" t="s">
        <v>156</v>
      </c>
      <c r="CE218" s="20"/>
      <c r="CF218" s="175"/>
      <c r="CG218" s="159">
        <f t="shared" si="7"/>
        <v>10</v>
      </c>
    </row>
    <row r="219" spans="1:85" s="18" customFormat="1" ht="14.25">
      <c r="A219" s="19" t="s">
        <v>398</v>
      </c>
      <c r="B219" s="19">
        <v>1083</v>
      </c>
      <c r="C219" s="19" t="s">
        <v>274</v>
      </c>
      <c r="D219" s="125">
        <v>2020</v>
      </c>
      <c r="E219" s="179" t="s">
        <v>515</v>
      </c>
      <c r="F219" s="169"/>
      <c r="G219" s="175"/>
      <c r="H219" s="179" t="s">
        <v>515</v>
      </c>
      <c r="I219" s="169"/>
      <c r="J219" s="175"/>
      <c r="K219" s="179" t="s">
        <v>515</v>
      </c>
      <c r="L219" s="169"/>
      <c r="M219" s="175"/>
      <c r="N219" s="179" t="s">
        <v>515</v>
      </c>
      <c r="O219" s="169"/>
      <c r="P219" s="175"/>
      <c r="Q219" s="179" t="s">
        <v>515</v>
      </c>
      <c r="R219" s="169"/>
      <c r="S219" s="175"/>
      <c r="T219" s="179" t="s">
        <v>515</v>
      </c>
      <c r="U219" s="169"/>
      <c r="V219" s="175"/>
      <c r="W219" s="179" t="s">
        <v>515</v>
      </c>
      <c r="X219" s="169"/>
      <c r="Y219" s="175"/>
      <c r="Z219" s="179" t="s">
        <v>515</v>
      </c>
      <c r="AA219" s="169"/>
      <c r="AB219" s="175"/>
      <c r="AC219" s="179" t="s">
        <v>515</v>
      </c>
      <c r="AD219" s="169"/>
      <c r="AE219" s="175"/>
      <c r="AF219" s="179" t="s">
        <v>515</v>
      </c>
      <c r="AG219" s="169"/>
      <c r="AH219" s="175"/>
      <c r="AI219" s="179" t="s">
        <v>515</v>
      </c>
      <c r="AJ219" s="169"/>
      <c r="AK219" s="175"/>
      <c r="AL219" s="179" t="s">
        <v>515</v>
      </c>
      <c r="AM219" s="169"/>
      <c r="AN219" s="175"/>
      <c r="AO219" s="179" t="s">
        <v>515</v>
      </c>
      <c r="AP219" s="169"/>
      <c r="AQ219" s="175"/>
      <c r="AR219" s="157" t="s">
        <v>515</v>
      </c>
      <c r="AS219" s="164"/>
      <c r="AT219" s="183" t="s">
        <v>515</v>
      </c>
      <c r="AU219" s="169"/>
      <c r="AV219" s="160"/>
      <c r="AW219" s="179" t="s">
        <v>515</v>
      </c>
      <c r="AX219" s="169"/>
      <c r="AY219" s="173"/>
      <c r="AZ219" s="179" t="s">
        <v>515</v>
      </c>
      <c r="BA219" s="169"/>
      <c r="BB219" s="175"/>
      <c r="BC219" s="179" t="s">
        <v>515</v>
      </c>
      <c r="BD219" s="169"/>
      <c r="BE219" s="175"/>
      <c r="BF219" s="179" t="s">
        <v>515</v>
      </c>
      <c r="BG219" s="176"/>
      <c r="BH219" s="175"/>
      <c r="BI219" s="179" t="s">
        <v>515</v>
      </c>
      <c r="BJ219" s="20"/>
      <c r="BK219" s="175"/>
      <c r="BL219" s="179" t="s">
        <v>515</v>
      </c>
      <c r="BM219" s="19"/>
      <c r="BN219" s="175"/>
      <c r="BO219" s="179" t="s">
        <v>515</v>
      </c>
      <c r="BP219" s="20"/>
      <c r="BQ219" s="175"/>
      <c r="BR219" s="179" t="s">
        <v>515</v>
      </c>
      <c r="BS219" s="20"/>
      <c r="BT219" s="175"/>
      <c r="BU219" s="179" t="s">
        <v>515</v>
      </c>
      <c r="BV219" s="20"/>
      <c r="BW219" s="175"/>
      <c r="BX219" s="179" t="s">
        <v>515</v>
      </c>
      <c r="BY219" s="20"/>
      <c r="BZ219" s="175"/>
      <c r="CA219" s="179" t="s">
        <v>515</v>
      </c>
      <c r="CB219" s="19"/>
      <c r="CC219" s="175"/>
      <c r="CD219" s="179" t="s">
        <v>515</v>
      </c>
      <c r="CE219" s="20"/>
      <c r="CF219" s="175"/>
      <c r="CG219" s="171" t="s">
        <v>515</v>
      </c>
    </row>
    <row r="220" spans="1:85" s="18" customFormat="1" ht="14.25">
      <c r="A220" s="19" t="s">
        <v>399</v>
      </c>
      <c r="B220" s="19">
        <v>1435</v>
      </c>
      <c r="C220" s="19" t="s">
        <v>152</v>
      </c>
      <c r="D220" s="125">
        <v>2020</v>
      </c>
      <c r="E220" s="179" t="s">
        <v>155</v>
      </c>
      <c r="F220" s="169">
        <v>39</v>
      </c>
      <c r="G220" s="167" t="s">
        <v>161</v>
      </c>
      <c r="H220" s="179" t="s">
        <v>156</v>
      </c>
      <c r="I220" s="19"/>
      <c r="J220" s="170"/>
      <c r="K220" s="179" t="s">
        <v>155</v>
      </c>
      <c r="L220" s="169">
        <v>24</v>
      </c>
      <c r="M220" s="167" t="s">
        <v>161</v>
      </c>
      <c r="N220" s="179" t="s">
        <v>156</v>
      </c>
      <c r="O220" s="19"/>
      <c r="P220" s="175"/>
      <c r="Q220" s="179" t="s">
        <v>156</v>
      </c>
      <c r="R220" s="19"/>
      <c r="S220" s="175"/>
      <c r="T220" s="179" t="s">
        <v>155</v>
      </c>
      <c r="U220" s="169">
        <v>8</v>
      </c>
      <c r="V220" s="161" t="s">
        <v>161</v>
      </c>
      <c r="W220" s="179" t="s">
        <v>155</v>
      </c>
      <c r="X220" s="169">
        <v>120</v>
      </c>
      <c r="Y220" s="167" t="s">
        <v>161</v>
      </c>
      <c r="Z220" s="179" t="s">
        <v>156</v>
      </c>
      <c r="AA220" s="19"/>
      <c r="AB220" s="170"/>
      <c r="AC220" s="179" t="s">
        <v>156</v>
      </c>
      <c r="AD220" s="19"/>
      <c r="AE220" s="170"/>
      <c r="AF220" s="179" t="s">
        <v>155</v>
      </c>
      <c r="AG220" s="169">
        <v>24</v>
      </c>
      <c r="AH220" s="167" t="s">
        <v>161</v>
      </c>
      <c r="AI220" s="179" t="s">
        <v>156</v>
      </c>
      <c r="AJ220" s="19"/>
      <c r="AK220" s="170"/>
      <c r="AL220" s="182" t="s">
        <v>156</v>
      </c>
      <c r="AM220" s="169"/>
      <c r="AN220" s="170"/>
      <c r="AO220" s="179" t="s">
        <v>156</v>
      </c>
      <c r="AP220" s="19"/>
      <c r="AQ220" s="170"/>
      <c r="AR220" s="84">
        <f t="shared" si="6"/>
        <v>215</v>
      </c>
      <c r="AS220" s="164"/>
      <c r="AT220" s="183" t="s">
        <v>155</v>
      </c>
      <c r="AU220" s="169">
        <v>25</v>
      </c>
      <c r="AV220" s="167" t="s">
        <v>161</v>
      </c>
      <c r="AW220" s="179" t="s">
        <v>156</v>
      </c>
      <c r="AX220" s="169"/>
      <c r="AY220" s="173"/>
      <c r="AZ220" s="181" t="s">
        <v>156</v>
      </c>
      <c r="BA220" s="169"/>
      <c r="BB220" s="175"/>
      <c r="BC220" s="179" t="s">
        <v>156</v>
      </c>
      <c r="BD220" s="169"/>
      <c r="BE220" s="175"/>
      <c r="BF220" s="181" t="s">
        <v>156</v>
      </c>
      <c r="BG220" s="176"/>
      <c r="BH220" s="175"/>
      <c r="BI220" s="181" t="s">
        <v>156</v>
      </c>
      <c r="BJ220" s="20"/>
      <c r="BK220" s="175"/>
      <c r="BL220" s="179" t="s">
        <v>156</v>
      </c>
      <c r="BM220" s="176"/>
      <c r="BN220" s="175"/>
      <c r="BO220" s="181" t="s">
        <v>156</v>
      </c>
      <c r="BP220" s="20"/>
      <c r="BQ220" s="175"/>
      <c r="BR220" s="181" t="s">
        <v>156</v>
      </c>
      <c r="BS220" s="20"/>
      <c r="BT220" s="175"/>
      <c r="BU220" s="181" t="s">
        <v>156</v>
      </c>
      <c r="BV220" s="20"/>
      <c r="BW220" s="175"/>
      <c r="BX220" s="181" t="s">
        <v>156</v>
      </c>
      <c r="BY220" s="20"/>
      <c r="BZ220" s="175"/>
      <c r="CA220" s="181" t="s">
        <v>156</v>
      </c>
      <c r="CB220" s="20"/>
      <c r="CC220" s="175"/>
      <c r="CD220" s="181" t="s">
        <v>156</v>
      </c>
      <c r="CE220" s="20"/>
      <c r="CF220" s="175"/>
      <c r="CG220" s="159">
        <f t="shared" si="7"/>
        <v>25</v>
      </c>
    </row>
    <row r="221" spans="1:85" s="18" customFormat="1" ht="14.25">
      <c r="A221" s="19" t="s">
        <v>400</v>
      </c>
      <c r="B221" s="19">
        <v>1472</v>
      </c>
      <c r="C221" s="19" t="s">
        <v>152</v>
      </c>
      <c r="D221" s="125">
        <v>2020</v>
      </c>
      <c r="E221" s="179" t="s">
        <v>156</v>
      </c>
      <c r="F221" s="19"/>
      <c r="G221" s="170"/>
      <c r="H221" s="179" t="s">
        <v>156</v>
      </c>
      <c r="I221" s="19"/>
      <c r="J221" s="170"/>
      <c r="K221" s="179" t="s">
        <v>156</v>
      </c>
      <c r="L221" s="19"/>
      <c r="M221" s="170"/>
      <c r="N221" s="179" t="s">
        <v>156</v>
      </c>
      <c r="O221" s="19"/>
      <c r="P221" s="175"/>
      <c r="Q221" s="179" t="s">
        <v>156</v>
      </c>
      <c r="R221" s="19"/>
      <c r="S221" s="175"/>
      <c r="T221" s="179" t="s">
        <v>155</v>
      </c>
      <c r="U221" s="169">
        <v>150</v>
      </c>
      <c r="V221" s="161" t="s">
        <v>161</v>
      </c>
      <c r="W221" s="179" t="s">
        <v>155</v>
      </c>
      <c r="X221" s="169">
        <v>4000</v>
      </c>
      <c r="Y221" s="167" t="s">
        <v>161</v>
      </c>
      <c r="Z221" s="179" t="s">
        <v>156</v>
      </c>
      <c r="AA221" s="19"/>
      <c r="AB221" s="170"/>
      <c r="AC221" s="179" t="s">
        <v>156</v>
      </c>
      <c r="AD221" s="19"/>
      <c r="AE221" s="170"/>
      <c r="AF221" s="179" t="s">
        <v>155</v>
      </c>
      <c r="AG221" s="169">
        <v>100</v>
      </c>
      <c r="AH221" s="167" t="s">
        <v>161</v>
      </c>
      <c r="AI221" s="179" t="s">
        <v>156</v>
      </c>
      <c r="AJ221" s="19"/>
      <c r="AK221" s="170"/>
      <c r="AL221" s="182" t="s">
        <v>156</v>
      </c>
      <c r="AM221" s="169"/>
      <c r="AN221" s="170"/>
      <c r="AO221" s="179" t="s">
        <v>156</v>
      </c>
      <c r="AP221" s="19"/>
      <c r="AQ221" s="170"/>
      <c r="AR221" s="84">
        <f t="shared" si="6"/>
        <v>4250</v>
      </c>
      <c r="AS221" s="164"/>
      <c r="AT221" s="183" t="s">
        <v>156</v>
      </c>
      <c r="AU221" s="169"/>
      <c r="AV221" s="160"/>
      <c r="AW221" s="179" t="s">
        <v>156</v>
      </c>
      <c r="AX221" s="169"/>
      <c r="AY221" s="173"/>
      <c r="AZ221" s="181" t="s">
        <v>156</v>
      </c>
      <c r="BA221" s="169"/>
      <c r="BB221" s="175"/>
      <c r="BC221" s="179" t="s">
        <v>156</v>
      </c>
      <c r="BD221" s="169"/>
      <c r="BE221" s="175"/>
      <c r="BF221" s="181" t="s">
        <v>156</v>
      </c>
      <c r="BG221" s="176"/>
      <c r="BH221" s="175"/>
      <c r="BI221" s="181" t="s">
        <v>155</v>
      </c>
      <c r="BJ221" s="19">
        <v>15</v>
      </c>
      <c r="BK221" s="167" t="s">
        <v>161</v>
      </c>
      <c r="BL221" s="179" t="s">
        <v>156</v>
      </c>
      <c r="BM221" s="176"/>
      <c r="BN221" s="175"/>
      <c r="BO221" s="181" t="s">
        <v>156</v>
      </c>
      <c r="BP221" s="20"/>
      <c r="BQ221" s="175"/>
      <c r="BR221" s="181" t="s">
        <v>156</v>
      </c>
      <c r="BS221" s="20"/>
      <c r="BT221" s="175"/>
      <c r="BU221" s="181" t="s">
        <v>155</v>
      </c>
      <c r="BV221" s="19">
        <v>15</v>
      </c>
      <c r="BW221" s="167" t="s">
        <v>161</v>
      </c>
      <c r="BX221" s="181" t="s">
        <v>156</v>
      </c>
      <c r="BY221" s="20"/>
      <c r="BZ221" s="175"/>
      <c r="CA221" s="181" t="s">
        <v>156</v>
      </c>
      <c r="CB221" s="20"/>
      <c r="CC221" s="175"/>
      <c r="CD221" s="181" t="s">
        <v>156</v>
      </c>
      <c r="CE221" s="20"/>
      <c r="CF221" s="175"/>
      <c r="CG221" s="159">
        <f t="shared" si="7"/>
        <v>30</v>
      </c>
    </row>
    <row r="222" spans="1:85" s="18" customFormat="1" ht="14.25">
      <c r="A222" s="19" t="s">
        <v>401</v>
      </c>
      <c r="B222" s="19">
        <v>1498</v>
      </c>
      <c r="C222" s="19" t="s">
        <v>152</v>
      </c>
      <c r="D222" s="125">
        <v>2020</v>
      </c>
      <c r="E222" s="179" t="s">
        <v>156</v>
      </c>
      <c r="F222" s="19"/>
      <c r="G222" s="170"/>
      <c r="H222" s="179" t="s">
        <v>156</v>
      </c>
      <c r="I222" s="19"/>
      <c r="J222" s="170"/>
      <c r="K222" s="179" t="s">
        <v>155</v>
      </c>
      <c r="L222" s="169">
        <v>3000</v>
      </c>
      <c r="M222" s="170">
        <v>0.95</v>
      </c>
      <c r="N222" s="179" t="s">
        <v>156</v>
      </c>
      <c r="O222" s="19"/>
      <c r="P222" s="170"/>
      <c r="Q222" s="179" t="s">
        <v>156</v>
      </c>
      <c r="R222" s="19"/>
      <c r="S222" s="170"/>
      <c r="T222" s="179" t="s">
        <v>155</v>
      </c>
      <c r="U222" s="169">
        <v>2500</v>
      </c>
      <c r="V222" s="167" t="s">
        <v>161</v>
      </c>
      <c r="W222" s="179" t="s">
        <v>155</v>
      </c>
      <c r="X222" s="169">
        <v>6880</v>
      </c>
      <c r="Y222" s="167" t="s">
        <v>161</v>
      </c>
      <c r="Z222" s="179" t="s">
        <v>156</v>
      </c>
      <c r="AA222" s="19"/>
      <c r="AB222" s="170"/>
      <c r="AC222" s="179" t="s">
        <v>156</v>
      </c>
      <c r="AD222" s="19"/>
      <c r="AE222" s="170"/>
      <c r="AF222" s="179" t="s">
        <v>155</v>
      </c>
      <c r="AG222" s="169">
        <v>300</v>
      </c>
      <c r="AH222" s="170">
        <v>0.53333333333333333</v>
      </c>
      <c r="AI222" s="179" t="s">
        <v>156</v>
      </c>
      <c r="AJ222" s="19"/>
      <c r="AK222" s="170"/>
      <c r="AL222" s="182" t="s">
        <v>156</v>
      </c>
      <c r="AM222" s="169"/>
      <c r="AN222" s="170"/>
      <c r="AO222" s="179" t="s">
        <v>156</v>
      </c>
      <c r="AP222" s="19"/>
      <c r="AQ222" s="170"/>
      <c r="AR222" s="84">
        <f t="shared" si="6"/>
        <v>12680</v>
      </c>
      <c r="AS222" s="164"/>
      <c r="AT222" s="183" t="s">
        <v>156</v>
      </c>
      <c r="AU222" s="169"/>
      <c r="AV222" s="160"/>
      <c r="AW222" s="179" t="s">
        <v>156</v>
      </c>
      <c r="AX222" s="169"/>
      <c r="AY222" s="173"/>
      <c r="AZ222" s="185" t="s">
        <v>156</v>
      </c>
      <c r="BA222" s="169"/>
      <c r="BB222" s="175"/>
      <c r="BC222" s="179" t="s">
        <v>156</v>
      </c>
      <c r="BD222" s="169"/>
      <c r="BE222" s="175"/>
      <c r="BF222" s="186" t="s">
        <v>156</v>
      </c>
      <c r="BG222" s="176"/>
      <c r="BH222" s="175"/>
      <c r="BI222" s="185" t="s">
        <v>156</v>
      </c>
      <c r="BJ222" s="20"/>
      <c r="BK222" s="175"/>
      <c r="BL222" s="179" t="s">
        <v>156</v>
      </c>
      <c r="BM222" s="176"/>
      <c r="BN222" s="175"/>
      <c r="BO222" s="185" t="s">
        <v>156</v>
      </c>
      <c r="BP222" s="20"/>
      <c r="BQ222" s="175"/>
      <c r="BR222" s="185" t="s">
        <v>156</v>
      </c>
      <c r="BS222" s="20"/>
      <c r="BT222" s="175"/>
      <c r="BU222" s="185" t="s">
        <v>156</v>
      </c>
      <c r="BV222" s="20"/>
      <c r="BW222" s="175"/>
      <c r="BX222" s="185" t="s">
        <v>156</v>
      </c>
      <c r="BY222" s="20"/>
      <c r="BZ222" s="175"/>
      <c r="CA222" s="185" t="s">
        <v>156</v>
      </c>
      <c r="CB222" s="20"/>
      <c r="CC222" s="175"/>
      <c r="CD222" s="185" t="s">
        <v>156</v>
      </c>
      <c r="CE222" s="20"/>
      <c r="CF222" s="175"/>
      <c r="CG222" s="159">
        <v>0</v>
      </c>
    </row>
    <row r="223" spans="1:85" s="18" customFormat="1" ht="14.25">
      <c r="A223" s="19" t="s">
        <v>402</v>
      </c>
      <c r="B223" s="19">
        <v>360</v>
      </c>
      <c r="C223" s="19" t="s">
        <v>210</v>
      </c>
      <c r="D223" s="125">
        <v>2020</v>
      </c>
      <c r="E223" s="179" t="s">
        <v>155</v>
      </c>
      <c r="F223" s="169">
        <v>100</v>
      </c>
      <c r="G223" s="167" t="s">
        <v>161</v>
      </c>
      <c r="H223" s="179" t="s">
        <v>156</v>
      </c>
      <c r="I223" s="19"/>
      <c r="J223" s="170"/>
      <c r="K223" s="179" t="s">
        <v>155</v>
      </c>
      <c r="L223" s="169">
        <v>2200</v>
      </c>
      <c r="M223" s="167" t="s">
        <v>161</v>
      </c>
      <c r="N223" s="179" t="s">
        <v>156</v>
      </c>
      <c r="O223" s="19"/>
      <c r="P223" s="170"/>
      <c r="Q223" s="179" t="s">
        <v>156</v>
      </c>
      <c r="R223" s="19"/>
      <c r="S223" s="170"/>
      <c r="T223" s="179" t="s">
        <v>155</v>
      </c>
      <c r="U223" s="169">
        <v>500</v>
      </c>
      <c r="V223" s="167" t="s">
        <v>161</v>
      </c>
      <c r="W223" s="179" t="s">
        <v>155</v>
      </c>
      <c r="X223" s="169">
        <v>4000</v>
      </c>
      <c r="Y223" s="167" t="s">
        <v>161</v>
      </c>
      <c r="Z223" s="179" t="s">
        <v>156</v>
      </c>
      <c r="AA223" s="19"/>
      <c r="AB223" s="170"/>
      <c r="AC223" s="179" t="s">
        <v>156</v>
      </c>
      <c r="AD223" s="19"/>
      <c r="AE223" s="170"/>
      <c r="AF223" s="179" t="s">
        <v>155</v>
      </c>
      <c r="AG223" s="169">
        <v>500</v>
      </c>
      <c r="AH223" s="167" t="s">
        <v>161</v>
      </c>
      <c r="AI223" s="179" t="s">
        <v>156</v>
      </c>
      <c r="AJ223" s="19"/>
      <c r="AK223" s="170"/>
      <c r="AL223" s="182" t="s">
        <v>156</v>
      </c>
      <c r="AM223" s="169"/>
      <c r="AN223" s="170"/>
      <c r="AO223" s="179" t="s">
        <v>156</v>
      </c>
      <c r="AP223" s="19"/>
      <c r="AQ223" s="170"/>
      <c r="AR223" s="84">
        <f t="shared" si="6"/>
        <v>7300</v>
      </c>
      <c r="AS223" s="164"/>
      <c r="AT223" s="183" t="s">
        <v>156</v>
      </c>
      <c r="AU223" s="169"/>
      <c r="AV223" s="160"/>
      <c r="AW223" s="179" t="s">
        <v>156</v>
      </c>
      <c r="AX223" s="169"/>
      <c r="AY223" s="173"/>
      <c r="AZ223" s="185" t="s">
        <v>156</v>
      </c>
      <c r="BA223" s="169"/>
      <c r="BB223" s="175"/>
      <c r="BC223" s="179" t="s">
        <v>156</v>
      </c>
      <c r="BD223" s="169"/>
      <c r="BE223" s="175"/>
      <c r="BF223" s="186" t="s">
        <v>156</v>
      </c>
      <c r="BG223" s="176"/>
      <c r="BH223" s="175"/>
      <c r="BI223" s="185" t="s">
        <v>156</v>
      </c>
      <c r="BJ223" s="20"/>
      <c r="BK223" s="175"/>
      <c r="BL223" s="179" t="s">
        <v>156</v>
      </c>
      <c r="BM223" s="176"/>
      <c r="BN223" s="175"/>
      <c r="BO223" s="185" t="s">
        <v>156</v>
      </c>
      <c r="BP223" s="20"/>
      <c r="BQ223" s="175"/>
      <c r="BR223" s="185" t="s">
        <v>156</v>
      </c>
      <c r="BS223" s="20"/>
      <c r="BT223" s="175"/>
      <c r="BU223" s="185" t="s">
        <v>156</v>
      </c>
      <c r="BV223" s="20"/>
      <c r="BW223" s="175"/>
      <c r="BX223" s="185" t="s">
        <v>156</v>
      </c>
      <c r="BY223" s="20"/>
      <c r="BZ223" s="175"/>
      <c r="CA223" s="185" t="s">
        <v>156</v>
      </c>
      <c r="CB223" s="20"/>
      <c r="CC223" s="175"/>
      <c r="CD223" s="185" t="s">
        <v>156</v>
      </c>
      <c r="CE223" s="20"/>
      <c r="CF223" s="175"/>
      <c r="CG223" s="159">
        <v>0</v>
      </c>
    </row>
    <row r="224" spans="1:85" s="18" customFormat="1" ht="14.25">
      <c r="A224" s="19" t="s">
        <v>403</v>
      </c>
      <c r="B224" s="19">
        <v>2262</v>
      </c>
      <c r="C224" s="19" t="s">
        <v>260</v>
      </c>
      <c r="D224" s="125">
        <v>2020</v>
      </c>
      <c r="E224" s="179" t="s">
        <v>515</v>
      </c>
      <c r="F224" s="169"/>
      <c r="G224" s="175"/>
      <c r="H224" s="179" t="s">
        <v>515</v>
      </c>
      <c r="I224" s="169"/>
      <c r="J224" s="175"/>
      <c r="K224" s="179" t="s">
        <v>515</v>
      </c>
      <c r="L224" s="169"/>
      <c r="M224" s="175"/>
      <c r="N224" s="179" t="s">
        <v>515</v>
      </c>
      <c r="O224" s="169"/>
      <c r="P224" s="175"/>
      <c r="Q224" s="179" t="s">
        <v>515</v>
      </c>
      <c r="R224" s="169"/>
      <c r="S224" s="175"/>
      <c r="T224" s="179" t="s">
        <v>515</v>
      </c>
      <c r="U224" s="169"/>
      <c r="V224" s="175"/>
      <c r="W224" s="179" t="s">
        <v>515</v>
      </c>
      <c r="X224" s="169"/>
      <c r="Y224" s="175"/>
      <c r="Z224" s="179" t="s">
        <v>515</v>
      </c>
      <c r="AA224" s="169"/>
      <c r="AB224" s="175"/>
      <c r="AC224" s="179" t="s">
        <v>515</v>
      </c>
      <c r="AD224" s="169"/>
      <c r="AE224" s="175"/>
      <c r="AF224" s="179" t="s">
        <v>515</v>
      </c>
      <c r="AG224" s="169"/>
      <c r="AH224" s="175"/>
      <c r="AI224" s="179" t="s">
        <v>515</v>
      </c>
      <c r="AJ224" s="169"/>
      <c r="AK224" s="175"/>
      <c r="AL224" s="179" t="s">
        <v>515</v>
      </c>
      <c r="AM224" s="169"/>
      <c r="AN224" s="175"/>
      <c r="AO224" s="179" t="s">
        <v>515</v>
      </c>
      <c r="AP224" s="169"/>
      <c r="AQ224" s="175"/>
      <c r="AR224" s="157" t="s">
        <v>515</v>
      </c>
      <c r="AS224" s="164"/>
      <c r="AT224" s="183" t="s">
        <v>515</v>
      </c>
      <c r="AU224" s="169"/>
      <c r="AV224" s="160"/>
      <c r="AW224" s="179" t="s">
        <v>515</v>
      </c>
      <c r="AX224" s="169"/>
      <c r="AY224" s="173"/>
      <c r="AZ224" s="179" t="s">
        <v>515</v>
      </c>
      <c r="BA224" s="169"/>
      <c r="BB224" s="175"/>
      <c r="BC224" s="179" t="s">
        <v>515</v>
      </c>
      <c r="BD224" s="169"/>
      <c r="BE224" s="175"/>
      <c r="BF224" s="179" t="s">
        <v>515</v>
      </c>
      <c r="BG224" s="176"/>
      <c r="BH224" s="175"/>
      <c r="BI224" s="179" t="s">
        <v>515</v>
      </c>
      <c r="BJ224" s="20"/>
      <c r="BK224" s="175"/>
      <c r="BL224" s="179" t="s">
        <v>515</v>
      </c>
      <c r="BM224" s="19"/>
      <c r="BN224" s="175"/>
      <c r="BO224" s="179" t="s">
        <v>515</v>
      </c>
      <c r="BP224" s="20"/>
      <c r="BQ224" s="175"/>
      <c r="BR224" s="179" t="s">
        <v>515</v>
      </c>
      <c r="BS224" s="20"/>
      <c r="BT224" s="175"/>
      <c r="BU224" s="179" t="s">
        <v>515</v>
      </c>
      <c r="BV224" s="20"/>
      <c r="BW224" s="175"/>
      <c r="BX224" s="179" t="s">
        <v>515</v>
      </c>
      <c r="BY224" s="20"/>
      <c r="BZ224" s="175"/>
      <c r="CA224" s="179" t="s">
        <v>515</v>
      </c>
      <c r="CB224" s="19"/>
      <c r="CC224" s="175"/>
      <c r="CD224" s="179" t="s">
        <v>515</v>
      </c>
      <c r="CE224" s="20"/>
      <c r="CF224" s="175"/>
      <c r="CG224" s="171" t="s">
        <v>515</v>
      </c>
    </row>
    <row r="225" spans="1:85" s="18" customFormat="1" ht="14.25">
      <c r="A225" s="19" t="s">
        <v>404</v>
      </c>
      <c r="B225" s="19">
        <v>763</v>
      </c>
      <c r="C225" s="19" t="s">
        <v>160</v>
      </c>
      <c r="D225" s="125">
        <v>2020</v>
      </c>
      <c r="E225" s="179" t="s">
        <v>515</v>
      </c>
      <c r="F225" s="169"/>
      <c r="G225" s="175"/>
      <c r="H225" s="179" t="s">
        <v>515</v>
      </c>
      <c r="I225" s="169"/>
      <c r="J225" s="175"/>
      <c r="K225" s="179" t="s">
        <v>515</v>
      </c>
      <c r="L225" s="169"/>
      <c r="M225" s="175"/>
      <c r="N225" s="179" t="s">
        <v>515</v>
      </c>
      <c r="O225" s="169"/>
      <c r="P225" s="175"/>
      <c r="Q225" s="179" t="s">
        <v>515</v>
      </c>
      <c r="R225" s="169"/>
      <c r="S225" s="175"/>
      <c r="T225" s="179" t="s">
        <v>515</v>
      </c>
      <c r="U225" s="169"/>
      <c r="V225" s="175"/>
      <c r="W225" s="179" t="s">
        <v>515</v>
      </c>
      <c r="X225" s="169"/>
      <c r="Y225" s="175"/>
      <c r="Z225" s="179" t="s">
        <v>515</v>
      </c>
      <c r="AA225" s="169"/>
      <c r="AB225" s="175"/>
      <c r="AC225" s="179" t="s">
        <v>515</v>
      </c>
      <c r="AD225" s="169"/>
      <c r="AE225" s="175"/>
      <c r="AF225" s="179" t="s">
        <v>515</v>
      </c>
      <c r="AG225" s="169"/>
      <c r="AH225" s="175"/>
      <c r="AI225" s="179" t="s">
        <v>515</v>
      </c>
      <c r="AJ225" s="169"/>
      <c r="AK225" s="175"/>
      <c r="AL225" s="179" t="s">
        <v>515</v>
      </c>
      <c r="AM225" s="169"/>
      <c r="AN225" s="175"/>
      <c r="AO225" s="179" t="s">
        <v>515</v>
      </c>
      <c r="AP225" s="169"/>
      <c r="AQ225" s="175"/>
      <c r="AR225" s="157" t="s">
        <v>515</v>
      </c>
      <c r="AS225" s="164"/>
      <c r="AT225" s="183" t="s">
        <v>515</v>
      </c>
      <c r="AU225" s="169"/>
      <c r="AV225" s="160"/>
      <c r="AW225" s="179" t="s">
        <v>515</v>
      </c>
      <c r="AX225" s="169"/>
      <c r="AY225" s="173"/>
      <c r="AZ225" s="179" t="s">
        <v>515</v>
      </c>
      <c r="BA225" s="169"/>
      <c r="BB225" s="175"/>
      <c r="BC225" s="179" t="s">
        <v>515</v>
      </c>
      <c r="BD225" s="169"/>
      <c r="BE225" s="175"/>
      <c r="BF225" s="179" t="s">
        <v>515</v>
      </c>
      <c r="BG225" s="176"/>
      <c r="BH225" s="175"/>
      <c r="BI225" s="179" t="s">
        <v>515</v>
      </c>
      <c r="BJ225" s="20"/>
      <c r="BK225" s="175"/>
      <c r="BL225" s="179" t="s">
        <v>515</v>
      </c>
      <c r="BM225" s="19"/>
      <c r="BN225" s="175"/>
      <c r="BO225" s="179" t="s">
        <v>515</v>
      </c>
      <c r="BP225" s="20"/>
      <c r="BQ225" s="175"/>
      <c r="BR225" s="179" t="s">
        <v>515</v>
      </c>
      <c r="BS225" s="20"/>
      <c r="BT225" s="175"/>
      <c r="BU225" s="179" t="s">
        <v>515</v>
      </c>
      <c r="BV225" s="20"/>
      <c r="BW225" s="175"/>
      <c r="BX225" s="179" t="s">
        <v>515</v>
      </c>
      <c r="BY225" s="20"/>
      <c r="BZ225" s="175"/>
      <c r="CA225" s="179" t="s">
        <v>515</v>
      </c>
      <c r="CB225" s="19"/>
      <c r="CC225" s="175"/>
      <c r="CD225" s="179" t="s">
        <v>515</v>
      </c>
      <c r="CE225" s="20"/>
      <c r="CF225" s="175"/>
      <c r="CG225" s="171" t="s">
        <v>515</v>
      </c>
    </row>
    <row r="226" spans="1:85" s="18" customFormat="1" ht="14.25">
      <c r="A226" s="19" t="s">
        <v>405</v>
      </c>
      <c r="B226" s="19">
        <v>1419</v>
      </c>
      <c r="C226" s="19" t="s">
        <v>152</v>
      </c>
      <c r="D226" s="125">
        <v>2020</v>
      </c>
      <c r="E226" s="179" t="s">
        <v>155</v>
      </c>
      <c r="F226" s="169">
        <v>994</v>
      </c>
      <c r="G226" s="170">
        <v>0.78873239436619713</v>
      </c>
      <c r="H226" s="179" t="s">
        <v>155</v>
      </c>
      <c r="I226" s="169">
        <v>364</v>
      </c>
      <c r="J226" s="170">
        <v>0.99725274725274726</v>
      </c>
      <c r="K226" s="179" t="s">
        <v>155</v>
      </c>
      <c r="L226" s="169">
        <v>2389</v>
      </c>
      <c r="M226" s="170">
        <v>0.92842193386354122</v>
      </c>
      <c r="N226" s="179" t="s">
        <v>155</v>
      </c>
      <c r="O226" s="169">
        <v>522</v>
      </c>
      <c r="P226" s="170">
        <v>0</v>
      </c>
      <c r="Q226" s="179" t="s">
        <v>156</v>
      </c>
      <c r="R226" s="19"/>
      <c r="S226" s="170"/>
      <c r="T226" s="179" t="s">
        <v>155</v>
      </c>
      <c r="U226" s="169">
        <v>2002</v>
      </c>
      <c r="V226" s="170">
        <v>0.4985014985014985</v>
      </c>
      <c r="W226" s="179" t="s">
        <v>155</v>
      </c>
      <c r="X226" s="169">
        <v>6952</v>
      </c>
      <c r="Y226" s="170">
        <v>0.54329689298043726</v>
      </c>
      <c r="Z226" s="179" t="s">
        <v>155</v>
      </c>
      <c r="AA226" s="169">
        <v>624</v>
      </c>
      <c r="AB226" s="167" t="s">
        <v>161</v>
      </c>
      <c r="AC226" s="179" t="s">
        <v>155</v>
      </c>
      <c r="AD226" s="169">
        <v>84</v>
      </c>
      <c r="AE226" s="170">
        <v>0.41666666666666669</v>
      </c>
      <c r="AF226" s="179" t="s">
        <v>155</v>
      </c>
      <c r="AG226" s="169">
        <v>1692</v>
      </c>
      <c r="AH226" s="167" t="s">
        <v>161</v>
      </c>
      <c r="AI226" s="179" t="s">
        <v>156</v>
      </c>
      <c r="AJ226" s="19"/>
      <c r="AK226" s="170"/>
      <c r="AL226" s="182" t="s">
        <v>155</v>
      </c>
      <c r="AM226" s="169">
        <v>102</v>
      </c>
      <c r="AN226" s="170">
        <v>0.27450980392156865</v>
      </c>
      <c r="AO226" s="179" t="s">
        <v>156</v>
      </c>
      <c r="AP226" s="19"/>
      <c r="AQ226" s="170"/>
      <c r="AR226" s="84">
        <f t="shared" si="6"/>
        <v>15725</v>
      </c>
      <c r="AS226" s="164"/>
      <c r="AT226" s="183" t="s">
        <v>155</v>
      </c>
      <c r="AU226" s="169">
        <v>795</v>
      </c>
      <c r="AV226" s="167" t="s">
        <v>161</v>
      </c>
      <c r="AW226" s="179" t="s">
        <v>156</v>
      </c>
      <c r="AX226" s="169"/>
      <c r="AY226" s="173"/>
      <c r="AZ226" s="181" t="s">
        <v>155</v>
      </c>
      <c r="BA226" s="169">
        <v>800</v>
      </c>
      <c r="BB226" s="167" t="s">
        <v>161</v>
      </c>
      <c r="BC226" s="179" t="s">
        <v>155</v>
      </c>
      <c r="BD226" s="169">
        <v>855</v>
      </c>
      <c r="BE226" s="167" t="s">
        <v>161</v>
      </c>
      <c r="BF226" s="181" t="s">
        <v>156</v>
      </c>
      <c r="BG226" s="176"/>
      <c r="BH226" s="175"/>
      <c r="BI226" s="181" t="s">
        <v>155</v>
      </c>
      <c r="BJ226" s="19">
        <v>18</v>
      </c>
      <c r="BK226" s="175">
        <v>0.61111111111111116</v>
      </c>
      <c r="BL226" s="179" t="s">
        <v>155</v>
      </c>
      <c r="BM226" s="19">
        <v>846</v>
      </c>
      <c r="BN226" s="167" t="s">
        <v>161</v>
      </c>
      <c r="BO226" s="181" t="s">
        <v>155</v>
      </c>
      <c r="BP226" s="19">
        <v>124</v>
      </c>
      <c r="BQ226" s="167" t="s">
        <v>161</v>
      </c>
      <c r="BR226" s="181" t="s">
        <v>156</v>
      </c>
      <c r="BS226" s="19"/>
      <c r="BT226" s="175"/>
      <c r="BU226" s="181" t="s">
        <v>155</v>
      </c>
      <c r="BV226" s="19">
        <v>900</v>
      </c>
      <c r="BW226" s="167" t="s">
        <v>161</v>
      </c>
      <c r="BX226" s="181" t="s">
        <v>156</v>
      </c>
      <c r="BY226" s="20"/>
      <c r="BZ226" s="175"/>
      <c r="CA226" s="181" t="s">
        <v>156</v>
      </c>
      <c r="CB226" s="20"/>
      <c r="CC226" s="175"/>
      <c r="CD226" s="181" t="s">
        <v>155</v>
      </c>
      <c r="CE226" s="19">
        <v>279</v>
      </c>
      <c r="CF226" s="167" t="s">
        <v>161</v>
      </c>
      <c r="CG226" s="159">
        <f t="shared" si="7"/>
        <v>4617</v>
      </c>
    </row>
    <row r="227" spans="1:85" s="18" customFormat="1" ht="14.25">
      <c r="A227" s="19" t="s">
        <v>406</v>
      </c>
      <c r="B227" s="19">
        <v>1270</v>
      </c>
      <c r="C227" s="19" t="s">
        <v>184</v>
      </c>
      <c r="D227" s="125">
        <v>2020</v>
      </c>
      <c r="E227" s="179" t="s">
        <v>155</v>
      </c>
      <c r="F227" s="169">
        <v>1839</v>
      </c>
      <c r="G227" s="170">
        <v>0.78249048395867316</v>
      </c>
      <c r="H227" s="179" t="s">
        <v>156</v>
      </c>
      <c r="I227" s="19"/>
      <c r="J227" s="170"/>
      <c r="K227" s="179" t="s">
        <v>155</v>
      </c>
      <c r="L227" s="169">
        <v>2901</v>
      </c>
      <c r="M227" s="170">
        <v>0.86763185108583252</v>
      </c>
      <c r="N227" s="179" t="s">
        <v>155</v>
      </c>
      <c r="O227" s="169">
        <v>687</v>
      </c>
      <c r="P227" s="170">
        <v>0.4774381368267831</v>
      </c>
      <c r="Q227" s="179" t="s">
        <v>156</v>
      </c>
      <c r="R227" s="19"/>
      <c r="S227" s="170"/>
      <c r="T227" s="179" t="s">
        <v>155</v>
      </c>
      <c r="U227" s="169">
        <v>889</v>
      </c>
      <c r="V227" s="170">
        <v>0.60517435320584922</v>
      </c>
      <c r="W227" s="179" t="s">
        <v>155</v>
      </c>
      <c r="X227" s="169">
        <v>4699</v>
      </c>
      <c r="Y227" s="170">
        <v>0.53458182592040859</v>
      </c>
      <c r="Z227" s="179" t="s">
        <v>156</v>
      </c>
      <c r="AA227" s="19"/>
      <c r="AB227" s="170"/>
      <c r="AC227" s="179" t="s">
        <v>156</v>
      </c>
      <c r="AD227" s="19"/>
      <c r="AE227" s="170"/>
      <c r="AF227" s="179" t="s">
        <v>155</v>
      </c>
      <c r="AG227" s="169">
        <v>739</v>
      </c>
      <c r="AH227" s="170">
        <v>0.83491204330175917</v>
      </c>
      <c r="AI227" s="179" t="s">
        <v>155</v>
      </c>
      <c r="AJ227" s="169">
        <v>235</v>
      </c>
      <c r="AK227" s="170">
        <v>1</v>
      </c>
      <c r="AL227" s="182" t="s">
        <v>155</v>
      </c>
      <c r="AM227" s="169">
        <v>1079</v>
      </c>
      <c r="AN227" s="170">
        <v>0.52455977757182581</v>
      </c>
      <c r="AO227" s="179" t="s">
        <v>156</v>
      </c>
      <c r="AP227" s="19"/>
      <c r="AQ227" s="170"/>
      <c r="AR227" s="84">
        <f t="shared" si="6"/>
        <v>13068</v>
      </c>
      <c r="AS227" s="164"/>
      <c r="AT227" s="183" t="s">
        <v>155</v>
      </c>
      <c r="AU227" s="169">
        <v>168</v>
      </c>
      <c r="AV227" s="161">
        <v>0.6428571428571429</v>
      </c>
      <c r="AW227" s="179" t="s">
        <v>156</v>
      </c>
      <c r="AX227" s="169"/>
      <c r="AY227" s="173"/>
      <c r="AZ227" s="181" t="s">
        <v>155</v>
      </c>
      <c r="BA227" s="169">
        <v>75</v>
      </c>
      <c r="BB227" s="175">
        <v>0.88</v>
      </c>
      <c r="BC227" s="179" t="s">
        <v>155</v>
      </c>
      <c r="BD227" s="169">
        <v>208</v>
      </c>
      <c r="BE227" s="175">
        <v>0.47115384615384615</v>
      </c>
      <c r="BF227" s="181" t="s">
        <v>156</v>
      </c>
      <c r="BG227" s="176"/>
      <c r="BH227" s="175"/>
      <c r="BI227" s="181" t="s">
        <v>155</v>
      </c>
      <c r="BJ227" s="19">
        <v>63</v>
      </c>
      <c r="BK227" s="175">
        <v>0.68253968253968256</v>
      </c>
      <c r="BL227" s="179" t="s">
        <v>156</v>
      </c>
      <c r="BM227" s="176"/>
      <c r="BN227" s="175"/>
      <c r="BO227" s="181" t="s">
        <v>156</v>
      </c>
      <c r="BP227" s="20"/>
      <c r="BQ227" s="175"/>
      <c r="BR227" s="181" t="s">
        <v>156</v>
      </c>
      <c r="BS227" s="20"/>
      <c r="BT227" s="175"/>
      <c r="BU227" s="181" t="s">
        <v>156</v>
      </c>
      <c r="BV227" s="20"/>
      <c r="BW227" s="175"/>
      <c r="BX227" s="181" t="s">
        <v>156</v>
      </c>
      <c r="BY227" s="20"/>
      <c r="BZ227" s="175"/>
      <c r="CA227" s="181" t="s">
        <v>156</v>
      </c>
      <c r="CB227" s="20"/>
      <c r="CC227" s="175"/>
      <c r="CD227" s="181" t="s">
        <v>156</v>
      </c>
      <c r="CE227" s="20"/>
      <c r="CF227" s="175"/>
      <c r="CG227" s="159">
        <f t="shared" si="7"/>
        <v>514</v>
      </c>
    </row>
    <row r="228" spans="1:85" s="18" customFormat="1" ht="14.25">
      <c r="A228" s="19" t="s">
        <v>407</v>
      </c>
      <c r="B228" s="19">
        <v>1737</v>
      </c>
      <c r="C228" s="19" t="s">
        <v>171</v>
      </c>
      <c r="D228" s="125">
        <v>2020</v>
      </c>
      <c r="E228" s="179" t="s">
        <v>156</v>
      </c>
      <c r="F228" s="19"/>
      <c r="G228" s="170"/>
      <c r="H228" s="179" t="s">
        <v>156</v>
      </c>
      <c r="I228" s="19"/>
      <c r="J228" s="170"/>
      <c r="K228" s="179" t="s">
        <v>155</v>
      </c>
      <c r="L228" s="169">
        <v>5430</v>
      </c>
      <c r="M228" s="167" t="s">
        <v>161</v>
      </c>
      <c r="N228" s="179" t="s">
        <v>155</v>
      </c>
      <c r="O228" s="169">
        <v>870</v>
      </c>
      <c r="P228" s="167" t="s">
        <v>161</v>
      </c>
      <c r="Q228" s="179" t="s">
        <v>156</v>
      </c>
      <c r="R228" s="19"/>
      <c r="S228" s="170"/>
      <c r="T228" s="179" t="s">
        <v>155</v>
      </c>
      <c r="U228" s="169">
        <v>960</v>
      </c>
      <c r="V228" s="167" t="s">
        <v>161</v>
      </c>
      <c r="W228" s="179" t="s">
        <v>155</v>
      </c>
      <c r="X228" s="169">
        <v>5610</v>
      </c>
      <c r="Y228" s="167" t="s">
        <v>161</v>
      </c>
      <c r="Z228" s="179" t="s">
        <v>156</v>
      </c>
      <c r="AA228" s="19"/>
      <c r="AB228" s="170"/>
      <c r="AC228" s="179" t="s">
        <v>156</v>
      </c>
      <c r="AD228" s="19"/>
      <c r="AE228" s="170"/>
      <c r="AF228" s="179" t="s">
        <v>156</v>
      </c>
      <c r="AG228" s="19"/>
      <c r="AH228" s="170"/>
      <c r="AI228" s="179" t="s">
        <v>156</v>
      </c>
      <c r="AJ228" s="19"/>
      <c r="AK228" s="170"/>
      <c r="AL228" s="182" t="s">
        <v>156</v>
      </c>
      <c r="AM228" s="169"/>
      <c r="AN228" s="170"/>
      <c r="AO228" s="179" t="s">
        <v>156</v>
      </c>
      <c r="AP228" s="19"/>
      <c r="AQ228" s="170"/>
      <c r="AR228" s="84">
        <f t="shared" si="6"/>
        <v>12870</v>
      </c>
      <c r="AS228" s="164"/>
      <c r="AT228" s="183" t="s">
        <v>156</v>
      </c>
      <c r="AU228" s="169"/>
      <c r="AV228" s="160"/>
      <c r="AW228" s="179" t="s">
        <v>156</v>
      </c>
      <c r="AX228" s="169"/>
      <c r="AY228" s="173"/>
      <c r="AZ228" s="185" t="s">
        <v>156</v>
      </c>
      <c r="BA228" s="169"/>
      <c r="BB228" s="175"/>
      <c r="BC228" s="179" t="s">
        <v>156</v>
      </c>
      <c r="BD228" s="169"/>
      <c r="BE228" s="175"/>
      <c r="BF228" s="186" t="s">
        <v>156</v>
      </c>
      <c r="BG228" s="176"/>
      <c r="BH228" s="175"/>
      <c r="BI228" s="185" t="s">
        <v>156</v>
      </c>
      <c r="BJ228" s="20"/>
      <c r="BK228" s="175"/>
      <c r="BL228" s="179" t="s">
        <v>156</v>
      </c>
      <c r="BM228" s="176"/>
      <c r="BN228" s="175"/>
      <c r="BO228" s="185" t="s">
        <v>156</v>
      </c>
      <c r="BP228" s="20"/>
      <c r="BQ228" s="175"/>
      <c r="BR228" s="185" t="s">
        <v>156</v>
      </c>
      <c r="BS228" s="20"/>
      <c r="BT228" s="175"/>
      <c r="BU228" s="185" t="s">
        <v>156</v>
      </c>
      <c r="BV228" s="20"/>
      <c r="BW228" s="175"/>
      <c r="BX228" s="185" t="s">
        <v>156</v>
      </c>
      <c r="BY228" s="20"/>
      <c r="BZ228" s="175"/>
      <c r="CA228" s="185" t="s">
        <v>156</v>
      </c>
      <c r="CB228" s="20"/>
      <c r="CC228" s="175"/>
      <c r="CD228" s="185" t="s">
        <v>156</v>
      </c>
      <c r="CE228" s="20"/>
      <c r="CF228" s="175"/>
      <c r="CG228" s="159">
        <v>0</v>
      </c>
    </row>
    <row r="229" spans="1:85" s="18" customFormat="1" ht="14.25">
      <c r="A229" s="19" t="s">
        <v>408</v>
      </c>
      <c r="B229" s="19">
        <v>834</v>
      </c>
      <c r="C229" s="19" t="s">
        <v>190</v>
      </c>
      <c r="D229" s="125">
        <v>2020</v>
      </c>
      <c r="E229" s="179" t="s">
        <v>156</v>
      </c>
      <c r="F229" s="19"/>
      <c r="G229" s="170"/>
      <c r="H229" s="179" t="s">
        <v>156</v>
      </c>
      <c r="I229" s="19"/>
      <c r="J229" s="170"/>
      <c r="K229" s="179" t="s">
        <v>156</v>
      </c>
      <c r="L229" s="19"/>
      <c r="M229" s="170"/>
      <c r="N229" s="179" t="s">
        <v>156</v>
      </c>
      <c r="O229" s="19"/>
      <c r="P229" s="170"/>
      <c r="Q229" s="179" t="s">
        <v>156</v>
      </c>
      <c r="R229" s="19"/>
      <c r="S229" s="170"/>
      <c r="T229" s="179" t="s">
        <v>156</v>
      </c>
      <c r="U229" s="19"/>
      <c r="V229" s="170"/>
      <c r="W229" s="179" t="s">
        <v>155</v>
      </c>
      <c r="X229" s="169">
        <v>2366</v>
      </c>
      <c r="Y229" s="167" t="s">
        <v>161</v>
      </c>
      <c r="Z229" s="179" t="s">
        <v>156</v>
      </c>
      <c r="AA229" s="19"/>
      <c r="AB229" s="170"/>
      <c r="AC229" s="179" t="s">
        <v>155</v>
      </c>
      <c r="AD229" s="169">
        <v>156</v>
      </c>
      <c r="AE229" s="170">
        <v>0.83333333333333337</v>
      </c>
      <c r="AF229" s="179" t="s">
        <v>156</v>
      </c>
      <c r="AG229" s="19"/>
      <c r="AH229" s="170"/>
      <c r="AI229" s="179" t="s">
        <v>156</v>
      </c>
      <c r="AJ229" s="19"/>
      <c r="AK229" s="170"/>
      <c r="AL229" s="182" t="s">
        <v>156</v>
      </c>
      <c r="AM229" s="169"/>
      <c r="AN229" s="170"/>
      <c r="AO229" s="179" t="s">
        <v>155</v>
      </c>
      <c r="AP229" s="169">
        <v>78</v>
      </c>
      <c r="AQ229" s="167" t="s">
        <v>161</v>
      </c>
      <c r="AR229" s="84">
        <f t="shared" si="6"/>
        <v>2600</v>
      </c>
      <c r="AS229" s="164"/>
      <c r="AT229" s="183" t="s">
        <v>156</v>
      </c>
      <c r="AU229" s="169"/>
      <c r="AV229" s="160"/>
      <c r="AW229" s="179" t="s">
        <v>156</v>
      </c>
      <c r="AX229" s="169"/>
      <c r="AY229" s="173"/>
      <c r="AZ229" s="181" t="s">
        <v>156</v>
      </c>
      <c r="BA229" s="169"/>
      <c r="BB229" s="175"/>
      <c r="BC229" s="179" t="s">
        <v>156</v>
      </c>
      <c r="BD229" s="169"/>
      <c r="BE229" s="175"/>
      <c r="BF229" s="181" t="s">
        <v>156</v>
      </c>
      <c r="BG229" s="176"/>
      <c r="BH229" s="175"/>
      <c r="BI229" s="181" t="s">
        <v>155</v>
      </c>
      <c r="BJ229" s="19">
        <v>200</v>
      </c>
      <c r="BK229" s="167" t="s">
        <v>161</v>
      </c>
      <c r="BL229" s="179" t="s">
        <v>156</v>
      </c>
      <c r="BM229" s="176"/>
      <c r="BN229" s="175"/>
      <c r="BO229" s="181" t="s">
        <v>156</v>
      </c>
      <c r="BP229" s="20"/>
      <c r="BQ229" s="175"/>
      <c r="BR229" s="181" t="s">
        <v>155</v>
      </c>
      <c r="BS229" s="19">
        <v>92</v>
      </c>
      <c r="BT229" s="167" t="s">
        <v>161</v>
      </c>
      <c r="BU229" s="181" t="s">
        <v>156</v>
      </c>
      <c r="BV229" s="20"/>
      <c r="BW229" s="175"/>
      <c r="BX229" s="181" t="s">
        <v>156</v>
      </c>
      <c r="BY229" s="20"/>
      <c r="BZ229" s="175"/>
      <c r="CA229" s="181" t="s">
        <v>156</v>
      </c>
      <c r="CB229" s="20"/>
      <c r="CC229" s="175"/>
      <c r="CD229" s="181" t="s">
        <v>155</v>
      </c>
      <c r="CE229" s="19">
        <v>11</v>
      </c>
      <c r="CF229" s="167" t="s">
        <v>161</v>
      </c>
      <c r="CG229" s="159">
        <f t="shared" si="7"/>
        <v>303</v>
      </c>
    </row>
    <row r="230" spans="1:85" s="18" customFormat="1" ht="14.25">
      <c r="A230" s="19" t="s">
        <v>409</v>
      </c>
      <c r="B230" s="19">
        <v>1452</v>
      </c>
      <c r="C230" s="19" t="s">
        <v>152</v>
      </c>
      <c r="D230" s="125">
        <v>2020</v>
      </c>
      <c r="E230" s="179" t="s">
        <v>155</v>
      </c>
      <c r="F230" s="169">
        <v>900</v>
      </c>
      <c r="G230" s="170">
        <v>0.72</v>
      </c>
      <c r="H230" s="179" t="s">
        <v>156</v>
      </c>
      <c r="I230" s="19"/>
      <c r="J230" s="170"/>
      <c r="K230" s="179" t="s">
        <v>155</v>
      </c>
      <c r="L230" s="169">
        <v>2268</v>
      </c>
      <c r="M230" s="170">
        <v>0.88888888888888884</v>
      </c>
      <c r="N230" s="179" t="s">
        <v>156</v>
      </c>
      <c r="O230" s="19"/>
      <c r="P230" s="170"/>
      <c r="Q230" s="179" t="s">
        <v>156</v>
      </c>
      <c r="R230" s="19"/>
      <c r="S230" s="170"/>
      <c r="T230" s="179" t="s">
        <v>155</v>
      </c>
      <c r="U230" s="169">
        <v>894</v>
      </c>
      <c r="V230" s="167" t="s">
        <v>161</v>
      </c>
      <c r="W230" s="179" t="s">
        <v>155</v>
      </c>
      <c r="X230" s="169">
        <v>7488</v>
      </c>
      <c r="Y230" s="170">
        <v>0.56730769230769229</v>
      </c>
      <c r="Z230" s="179" t="s">
        <v>156</v>
      </c>
      <c r="AA230" s="19"/>
      <c r="AB230" s="170"/>
      <c r="AC230" s="179" t="s">
        <v>155</v>
      </c>
      <c r="AD230" s="169">
        <v>288</v>
      </c>
      <c r="AE230" s="170">
        <v>0.75</v>
      </c>
      <c r="AF230" s="179" t="s">
        <v>155</v>
      </c>
      <c r="AG230" s="169">
        <v>1332</v>
      </c>
      <c r="AH230" s="170">
        <v>0.89189189189189189</v>
      </c>
      <c r="AI230" s="179" t="s">
        <v>156</v>
      </c>
      <c r="AJ230" s="19"/>
      <c r="AK230" s="170"/>
      <c r="AL230" s="182" t="s">
        <v>156</v>
      </c>
      <c r="AM230" s="169"/>
      <c r="AN230" s="170"/>
      <c r="AO230" s="179" t="s">
        <v>155</v>
      </c>
      <c r="AP230" s="169">
        <v>252</v>
      </c>
      <c r="AQ230" s="170">
        <v>0</v>
      </c>
      <c r="AR230" s="84">
        <f t="shared" si="6"/>
        <v>13422</v>
      </c>
      <c r="AS230" s="164"/>
      <c r="AT230" s="183" t="s">
        <v>156</v>
      </c>
      <c r="AU230" s="169"/>
      <c r="AV230" s="160"/>
      <c r="AW230" s="179" t="s">
        <v>156</v>
      </c>
      <c r="AX230" s="169"/>
      <c r="AY230" s="173"/>
      <c r="AZ230" s="181" t="s">
        <v>155</v>
      </c>
      <c r="BA230" s="169">
        <v>3200</v>
      </c>
      <c r="BB230" s="167" t="s">
        <v>161</v>
      </c>
      <c r="BC230" s="179" t="s">
        <v>156</v>
      </c>
      <c r="BD230" s="169"/>
      <c r="BE230" s="175"/>
      <c r="BF230" s="181" t="s">
        <v>156</v>
      </c>
      <c r="BG230" s="176"/>
      <c r="BH230" s="175"/>
      <c r="BI230" s="181" t="s">
        <v>156</v>
      </c>
      <c r="BJ230" s="20"/>
      <c r="BK230" s="175"/>
      <c r="BL230" s="179" t="s">
        <v>156</v>
      </c>
      <c r="BM230" s="176"/>
      <c r="BN230" s="175"/>
      <c r="BO230" s="181" t="s">
        <v>156</v>
      </c>
      <c r="BP230" s="20"/>
      <c r="BQ230" s="175"/>
      <c r="BR230" s="181" t="s">
        <v>156</v>
      </c>
      <c r="BS230" s="20"/>
      <c r="BT230" s="175"/>
      <c r="BU230" s="181" t="s">
        <v>155</v>
      </c>
      <c r="BV230" s="19">
        <v>2592</v>
      </c>
      <c r="BW230" s="167" t="s">
        <v>161</v>
      </c>
      <c r="BX230" s="181" t="s">
        <v>156</v>
      </c>
      <c r="BY230" s="20"/>
      <c r="BZ230" s="175"/>
      <c r="CA230" s="181" t="s">
        <v>156</v>
      </c>
      <c r="CB230" s="20"/>
      <c r="CC230" s="175"/>
      <c r="CD230" s="181" t="s">
        <v>156</v>
      </c>
      <c r="CE230" s="20"/>
      <c r="CF230" s="175"/>
      <c r="CG230" s="159">
        <f t="shared" si="7"/>
        <v>5792</v>
      </c>
    </row>
    <row r="231" spans="1:85" s="18" customFormat="1" ht="14.25">
      <c r="A231" s="19" t="s">
        <v>410</v>
      </c>
      <c r="B231" s="19">
        <v>687</v>
      </c>
      <c r="C231" s="19" t="s">
        <v>163</v>
      </c>
      <c r="D231" s="125">
        <v>2020</v>
      </c>
      <c r="E231" s="179" t="s">
        <v>156</v>
      </c>
      <c r="F231" s="19"/>
      <c r="G231" s="170"/>
      <c r="H231" s="179" t="s">
        <v>155</v>
      </c>
      <c r="I231" s="169">
        <v>10</v>
      </c>
      <c r="J231" s="167" t="s">
        <v>161</v>
      </c>
      <c r="K231" s="179" t="s">
        <v>155</v>
      </c>
      <c r="L231" s="169">
        <v>34</v>
      </c>
      <c r="M231" s="167" t="s">
        <v>161</v>
      </c>
      <c r="N231" s="179" t="s">
        <v>156</v>
      </c>
      <c r="O231" s="19"/>
      <c r="P231" s="170"/>
      <c r="Q231" s="179" t="s">
        <v>156</v>
      </c>
      <c r="R231" s="19"/>
      <c r="S231" s="170"/>
      <c r="T231" s="179" t="s">
        <v>155</v>
      </c>
      <c r="U231" s="169">
        <v>34</v>
      </c>
      <c r="V231" s="167" t="s">
        <v>161</v>
      </c>
      <c r="W231" s="179" t="s">
        <v>155</v>
      </c>
      <c r="X231" s="169">
        <v>34</v>
      </c>
      <c r="Y231" s="167" t="s">
        <v>161</v>
      </c>
      <c r="Z231" s="179" t="s">
        <v>156</v>
      </c>
      <c r="AA231" s="19"/>
      <c r="AB231" s="170"/>
      <c r="AC231" s="179" t="s">
        <v>156</v>
      </c>
      <c r="AD231" s="19"/>
      <c r="AE231" s="170"/>
      <c r="AF231" s="179" t="s">
        <v>155</v>
      </c>
      <c r="AG231" s="169">
        <v>34</v>
      </c>
      <c r="AH231" s="167" t="s">
        <v>161</v>
      </c>
      <c r="AI231" s="179" t="s">
        <v>156</v>
      </c>
      <c r="AJ231" s="19"/>
      <c r="AK231" s="170"/>
      <c r="AL231" s="182" t="s">
        <v>156</v>
      </c>
      <c r="AM231" s="169"/>
      <c r="AN231" s="170"/>
      <c r="AO231" s="179" t="s">
        <v>156</v>
      </c>
      <c r="AP231" s="19"/>
      <c r="AQ231" s="170"/>
      <c r="AR231" s="84">
        <f t="shared" si="6"/>
        <v>146</v>
      </c>
      <c r="AS231" s="164"/>
      <c r="AT231" s="183" t="s">
        <v>156</v>
      </c>
      <c r="AU231" s="169"/>
      <c r="AV231" s="160"/>
      <c r="AW231" s="179" t="s">
        <v>155</v>
      </c>
      <c r="AX231" s="169">
        <v>5</v>
      </c>
      <c r="AY231" s="167" t="s">
        <v>161</v>
      </c>
      <c r="AZ231" s="181" t="s">
        <v>156</v>
      </c>
      <c r="BA231" s="169"/>
      <c r="BB231" s="175"/>
      <c r="BC231" s="179" t="s">
        <v>156</v>
      </c>
      <c r="BD231" s="169"/>
      <c r="BE231" s="175"/>
      <c r="BF231" s="181" t="s">
        <v>156</v>
      </c>
      <c r="BG231" s="176"/>
      <c r="BH231" s="175"/>
      <c r="BI231" s="181" t="s">
        <v>155</v>
      </c>
      <c r="BJ231" s="19">
        <v>24</v>
      </c>
      <c r="BK231" s="167" t="s">
        <v>161</v>
      </c>
      <c r="BL231" s="179" t="s">
        <v>155</v>
      </c>
      <c r="BM231" s="19">
        <v>12</v>
      </c>
      <c r="BN231" s="167" t="s">
        <v>161</v>
      </c>
      <c r="BO231" s="181" t="s">
        <v>156</v>
      </c>
      <c r="BP231" s="20"/>
      <c r="BQ231" s="175"/>
      <c r="BR231" s="181" t="s">
        <v>156</v>
      </c>
      <c r="BS231" s="20"/>
      <c r="BT231" s="175"/>
      <c r="BU231" s="181" t="s">
        <v>156</v>
      </c>
      <c r="BV231" s="20"/>
      <c r="BW231" s="175"/>
      <c r="BX231" s="181" t="s">
        <v>156</v>
      </c>
      <c r="BY231" s="20"/>
      <c r="BZ231" s="175"/>
      <c r="CA231" s="181" t="s">
        <v>156</v>
      </c>
      <c r="CB231" s="20"/>
      <c r="CC231" s="175"/>
      <c r="CD231" s="181" t="s">
        <v>156</v>
      </c>
      <c r="CE231" s="20"/>
      <c r="CF231" s="175"/>
      <c r="CG231" s="159">
        <f t="shared" si="7"/>
        <v>41</v>
      </c>
    </row>
    <row r="232" spans="1:85" s="18" customFormat="1" ht="14.25">
      <c r="A232" s="19" t="s">
        <v>411</v>
      </c>
      <c r="B232" s="19">
        <v>1287</v>
      </c>
      <c r="C232" s="19" t="s">
        <v>184</v>
      </c>
      <c r="D232" s="125">
        <v>2020</v>
      </c>
      <c r="E232" s="179" t="s">
        <v>155</v>
      </c>
      <c r="F232" s="169">
        <v>510</v>
      </c>
      <c r="G232" s="170">
        <v>0.6470588235294118</v>
      </c>
      <c r="H232" s="179" t="s">
        <v>155</v>
      </c>
      <c r="I232" s="169">
        <v>2560</v>
      </c>
      <c r="J232" s="167" t="s">
        <v>161</v>
      </c>
      <c r="K232" s="179" t="s">
        <v>155</v>
      </c>
      <c r="L232" s="169">
        <v>3060</v>
      </c>
      <c r="M232" s="170">
        <v>0.90196078431372551</v>
      </c>
      <c r="N232" s="179" t="s">
        <v>155</v>
      </c>
      <c r="O232" s="169">
        <v>450</v>
      </c>
      <c r="P232" s="170">
        <v>0.46666666666666667</v>
      </c>
      <c r="Q232" s="179" t="s">
        <v>155</v>
      </c>
      <c r="R232" s="169">
        <v>450</v>
      </c>
      <c r="S232" s="170">
        <v>0.46666666666666667</v>
      </c>
      <c r="T232" s="179" t="s">
        <v>155</v>
      </c>
      <c r="U232" s="169">
        <v>3330</v>
      </c>
      <c r="V232" s="170">
        <v>0.40540540540540543</v>
      </c>
      <c r="W232" s="179" t="s">
        <v>155</v>
      </c>
      <c r="X232" s="169">
        <v>11580</v>
      </c>
      <c r="Y232" s="170">
        <v>0.48186528497409326</v>
      </c>
      <c r="Z232" s="179" t="s">
        <v>156</v>
      </c>
      <c r="AA232" s="19"/>
      <c r="AB232" s="170"/>
      <c r="AC232" s="179" t="s">
        <v>156</v>
      </c>
      <c r="AD232" s="19"/>
      <c r="AE232" s="170"/>
      <c r="AF232" s="179" t="s">
        <v>155</v>
      </c>
      <c r="AG232" s="169">
        <v>870</v>
      </c>
      <c r="AH232" s="170">
        <v>0.65517241379310343</v>
      </c>
      <c r="AI232" s="179" t="s">
        <v>156</v>
      </c>
      <c r="AJ232" s="19"/>
      <c r="AK232" s="170"/>
      <c r="AL232" s="182" t="s">
        <v>156</v>
      </c>
      <c r="AM232" s="169"/>
      <c r="AN232" s="170"/>
      <c r="AO232" s="179" t="s">
        <v>156</v>
      </c>
      <c r="AP232" s="19"/>
      <c r="AQ232" s="170"/>
      <c r="AR232" s="84">
        <f t="shared" si="6"/>
        <v>22810</v>
      </c>
      <c r="AS232" s="164"/>
      <c r="AT232" s="183" t="s">
        <v>156</v>
      </c>
      <c r="AU232" s="169"/>
      <c r="AV232" s="160"/>
      <c r="AW232" s="179" t="s">
        <v>156</v>
      </c>
      <c r="AX232" s="169"/>
      <c r="AY232" s="173"/>
      <c r="AZ232" s="185" t="s">
        <v>156</v>
      </c>
      <c r="BA232" s="169"/>
      <c r="BB232" s="175"/>
      <c r="BC232" s="179" t="s">
        <v>156</v>
      </c>
      <c r="BD232" s="169"/>
      <c r="BE232" s="175"/>
      <c r="BF232" s="186" t="s">
        <v>156</v>
      </c>
      <c r="BG232" s="176"/>
      <c r="BH232" s="175"/>
      <c r="BI232" s="185" t="s">
        <v>156</v>
      </c>
      <c r="BJ232" s="20"/>
      <c r="BK232" s="175"/>
      <c r="BL232" s="179" t="s">
        <v>156</v>
      </c>
      <c r="BM232" s="176"/>
      <c r="BN232" s="175"/>
      <c r="BO232" s="185" t="s">
        <v>156</v>
      </c>
      <c r="BP232" s="20"/>
      <c r="BQ232" s="175"/>
      <c r="BR232" s="185" t="s">
        <v>156</v>
      </c>
      <c r="BS232" s="20"/>
      <c r="BT232" s="175"/>
      <c r="BU232" s="185" t="s">
        <v>156</v>
      </c>
      <c r="BV232" s="20"/>
      <c r="BW232" s="175"/>
      <c r="BX232" s="185" t="s">
        <v>156</v>
      </c>
      <c r="BY232" s="20"/>
      <c r="BZ232" s="175"/>
      <c r="CA232" s="185" t="s">
        <v>156</v>
      </c>
      <c r="CB232" s="20"/>
      <c r="CC232" s="175"/>
      <c r="CD232" s="185" t="s">
        <v>156</v>
      </c>
      <c r="CE232" s="20"/>
      <c r="CF232" s="175"/>
      <c r="CG232" s="159">
        <v>0</v>
      </c>
    </row>
    <row r="233" spans="1:85" s="18" customFormat="1" ht="14.25">
      <c r="A233" s="19" t="s">
        <v>412</v>
      </c>
      <c r="B233" s="19">
        <v>1488</v>
      </c>
      <c r="C233" s="19" t="s">
        <v>152</v>
      </c>
      <c r="D233" s="125">
        <v>2020</v>
      </c>
      <c r="E233" s="179" t="s">
        <v>155</v>
      </c>
      <c r="F233" s="169">
        <v>960</v>
      </c>
      <c r="G233" s="167" t="s">
        <v>161</v>
      </c>
      <c r="H233" s="179" t="s">
        <v>155</v>
      </c>
      <c r="I233" s="169">
        <v>324</v>
      </c>
      <c r="J233" s="167" t="s">
        <v>161</v>
      </c>
      <c r="K233" s="179" t="s">
        <v>155</v>
      </c>
      <c r="L233" s="169">
        <v>7440</v>
      </c>
      <c r="M233" s="167" t="s">
        <v>161</v>
      </c>
      <c r="N233" s="179" t="s">
        <v>155</v>
      </c>
      <c r="O233" s="169">
        <v>336</v>
      </c>
      <c r="P233" s="167" t="s">
        <v>161</v>
      </c>
      <c r="Q233" s="179" t="s">
        <v>156</v>
      </c>
      <c r="R233" s="19"/>
      <c r="S233" s="170"/>
      <c r="T233" s="179" t="s">
        <v>155</v>
      </c>
      <c r="U233" s="169">
        <v>5520</v>
      </c>
      <c r="V233" s="167" t="s">
        <v>161</v>
      </c>
      <c r="W233" s="179" t="s">
        <v>155</v>
      </c>
      <c r="X233" s="169">
        <v>14352</v>
      </c>
      <c r="Y233" s="167" t="s">
        <v>161</v>
      </c>
      <c r="Z233" s="179" t="s">
        <v>156</v>
      </c>
      <c r="AA233" s="19"/>
      <c r="AB233" s="170"/>
      <c r="AC233" s="179" t="s">
        <v>156</v>
      </c>
      <c r="AD233" s="19"/>
      <c r="AE233" s="170"/>
      <c r="AF233" s="179" t="s">
        <v>155</v>
      </c>
      <c r="AG233" s="169">
        <v>1536</v>
      </c>
      <c r="AH233" s="167" t="s">
        <v>161</v>
      </c>
      <c r="AI233" s="179" t="s">
        <v>156</v>
      </c>
      <c r="AJ233" s="19"/>
      <c r="AK233" s="170"/>
      <c r="AL233" s="182" t="s">
        <v>155</v>
      </c>
      <c r="AM233" s="169">
        <v>120</v>
      </c>
      <c r="AN233" s="167" t="s">
        <v>161</v>
      </c>
      <c r="AO233" s="179" t="s">
        <v>156</v>
      </c>
      <c r="AP233" s="19"/>
      <c r="AQ233" s="170"/>
      <c r="AR233" s="84">
        <f t="shared" si="6"/>
        <v>30588</v>
      </c>
      <c r="AS233" s="164"/>
      <c r="AT233" s="183" t="s">
        <v>155</v>
      </c>
      <c r="AU233" s="169">
        <v>167</v>
      </c>
      <c r="AV233" s="167" t="s">
        <v>161</v>
      </c>
      <c r="AW233" s="179" t="s">
        <v>155</v>
      </c>
      <c r="AX233" s="169">
        <v>79</v>
      </c>
      <c r="AY233" s="167" t="s">
        <v>161</v>
      </c>
      <c r="AZ233" s="181" t="s">
        <v>155</v>
      </c>
      <c r="BA233" s="169">
        <v>708</v>
      </c>
      <c r="BB233" s="167" t="s">
        <v>161</v>
      </c>
      <c r="BC233" s="179" t="s">
        <v>155</v>
      </c>
      <c r="BD233" s="169">
        <v>172</v>
      </c>
      <c r="BE233" s="167" t="s">
        <v>161</v>
      </c>
      <c r="BF233" s="181" t="s">
        <v>156</v>
      </c>
      <c r="BG233" s="176"/>
      <c r="BH233" s="175"/>
      <c r="BI233" s="181" t="s">
        <v>155</v>
      </c>
      <c r="BJ233" s="19">
        <v>194</v>
      </c>
      <c r="BK233" s="167" t="s">
        <v>161</v>
      </c>
      <c r="BL233" s="179" t="s">
        <v>155</v>
      </c>
      <c r="BM233" s="19">
        <v>405</v>
      </c>
      <c r="BN233" s="167" t="s">
        <v>161</v>
      </c>
      <c r="BO233" s="181" t="s">
        <v>156</v>
      </c>
      <c r="BP233" s="20"/>
      <c r="BQ233" s="175"/>
      <c r="BR233" s="181" t="s">
        <v>156</v>
      </c>
      <c r="BS233" s="20"/>
      <c r="BT233" s="175"/>
      <c r="BU233" s="181" t="s">
        <v>155</v>
      </c>
      <c r="BV233" s="19">
        <v>215</v>
      </c>
      <c r="BW233" s="167" t="s">
        <v>161</v>
      </c>
      <c r="BX233" s="181" t="s">
        <v>156</v>
      </c>
      <c r="BY233" s="20"/>
      <c r="BZ233" s="175"/>
      <c r="CA233" s="181" t="s">
        <v>155</v>
      </c>
      <c r="CB233" s="19">
        <v>29</v>
      </c>
      <c r="CC233" s="167" t="s">
        <v>161</v>
      </c>
      <c r="CD233" s="181" t="s">
        <v>156</v>
      </c>
      <c r="CE233" s="20"/>
      <c r="CF233" s="175"/>
      <c r="CG233" s="159">
        <f t="shared" si="7"/>
        <v>1969</v>
      </c>
    </row>
    <row r="234" spans="1:85" s="18" customFormat="1" ht="14.25">
      <c r="A234" s="19" t="s">
        <v>413</v>
      </c>
      <c r="B234" s="19">
        <v>488</v>
      </c>
      <c r="C234" s="19" t="s">
        <v>212</v>
      </c>
      <c r="D234" s="125">
        <v>2020</v>
      </c>
      <c r="E234" s="179" t="s">
        <v>155</v>
      </c>
      <c r="F234" s="169">
        <v>30</v>
      </c>
      <c r="G234" s="161" t="s">
        <v>161</v>
      </c>
      <c r="H234" s="179" t="s">
        <v>156</v>
      </c>
      <c r="I234" s="169"/>
      <c r="J234" s="175"/>
      <c r="K234" s="179" t="s">
        <v>155</v>
      </c>
      <c r="L234" s="169">
        <v>30</v>
      </c>
      <c r="M234" s="161" t="s">
        <v>161</v>
      </c>
      <c r="N234" s="179" t="s">
        <v>155</v>
      </c>
      <c r="O234" s="169">
        <v>30</v>
      </c>
      <c r="P234" s="167" t="s">
        <v>161</v>
      </c>
      <c r="Q234" s="179" t="s">
        <v>156</v>
      </c>
      <c r="R234" s="169"/>
      <c r="S234" s="175"/>
      <c r="T234" s="179" t="s">
        <v>155</v>
      </c>
      <c r="U234" s="169">
        <v>30</v>
      </c>
      <c r="V234" s="167" t="s">
        <v>161</v>
      </c>
      <c r="W234" s="179" t="s">
        <v>155</v>
      </c>
      <c r="X234" s="169">
        <v>30</v>
      </c>
      <c r="Y234" s="167" t="s">
        <v>161</v>
      </c>
      <c r="Z234" s="179" t="s">
        <v>156</v>
      </c>
      <c r="AA234" s="169"/>
      <c r="AB234" s="175"/>
      <c r="AC234" s="179" t="s">
        <v>156</v>
      </c>
      <c r="AD234" s="169"/>
      <c r="AE234" s="175"/>
      <c r="AF234" s="179" t="s">
        <v>155</v>
      </c>
      <c r="AG234" s="169">
        <v>30</v>
      </c>
      <c r="AH234" s="167" t="s">
        <v>161</v>
      </c>
      <c r="AI234" s="179" t="s">
        <v>156</v>
      </c>
      <c r="AJ234" s="169"/>
      <c r="AK234" s="175"/>
      <c r="AL234" s="182" t="s">
        <v>156</v>
      </c>
      <c r="AM234" s="169"/>
      <c r="AN234" s="175"/>
      <c r="AO234" s="179" t="s">
        <v>156</v>
      </c>
      <c r="AP234" s="169"/>
      <c r="AQ234" s="175"/>
      <c r="AR234" s="84">
        <f t="shared" si="6"/>
        <v>180</v>
      </c>
      <c r="AS234" s="164"/>
      <c r="AT234" s="183" t="s">
        <v>156</v>
      </c>
      <c r="AU234" s="169"/>
      <c r="AV234" s="160"/>
      <c r="AW234" s="182" t="s">
        <v>156</v>
      </c>
      <c r="AX234" s="169"/>
      <c r="AY234" s="173"/>
      <c r="AZ234" s="182" t="s">
        <v>156</v>
      </c>
      <c r="BA234" s="169"/>
      <c r="BB234" s="175"/>
      <c r="BC234" s="182" t="s">
        <v>156</v>
      </c>
      <c r="BD234" s="169"/>
      <c r="BE234" s="175"/>
      <c r="BF234" s="182" t="s">
        <v>156</v>
      </c>
      <c r="BG234" s="176"/>
      <c r="BH234" s="175"/>
      <c r="BI234" s="182" t="s">
        <v>156</v>
      </c>
      <c r="BJ234" s="20"/>
      <c r="BK234" s="175"/>
      <c r="BL234" s="179" t="s">
        <v>155</v>
      </c>
      <c r="BM234" s="19">
        <v>4</v>
      </c>
      <c r="BN234" s="167" t="s">
        <v>161</v>
      </c>
      <c r="BO234" s="182" t="s">
        <v>156</v>
      </c>
      <c r="BP234" s="20"/>
      <c r="BQ234" s="175"/>
      <c r="BR234" s="182" t="s">
        <v>156</v>
      </c>
      <c r="BS234" s="20"/>
      <c r="BT234" s="175"/>
      <c r="BU234" s="182" t="s">
        <v>156</v>
      </c>
      <c r="BV234" s="20"/>
      <c r="BW234" s="175"/>
      <c r="BX234" s="182" t="s">
        <v>156</v>
      </c>
      <c r="BY234" s="20"/>
      <c r="BZ234" s="175"/>
      <c r="CA234" s="182" t="s">
        <v>156</v>
      </c>
      <c r="CB234" s="20"/>
      <c r="CC234" s="175"/>
      <c r="CD234" s="182" t="s">
        <v>156</v>
      </c>
      <c r="CE234" s="20"/>
      <c r="CF234" s="175"/>
      <c r="CG234" s="159">
        <f t="shared" si="7"/>
        <v>4</v>
      </c>
    </row>
    <row r="235" spans="1:85" s="18" customFormat="1" ht="14.25">
      <c r="A235" s="19" t="s">
        <v>414</v>
      </c>
      <c r="B235" s="19">
        <v>138</v>
      </c>
      <c r="C235" s="19" t="s">
        <v>194</v>
      </c>
      <c r="D235" s="125">
        <v>2020</v>
      </c>
      <c r="E235" s="179" t="s">
        <v>155</v>
      </c>
      <c r="F235" s="169">
        <v>2548</v>
      </c>
      <c r="G235" s="170">
        <v>0.78021978021978022</v>
      </c>
      <c r="H235" s="179" t="s">
        <v>155</v>
      </c>
      <c r="I235" s="169">
        <v>308</v>
      </c>
      <c r="J235" s="170">
        <v>0.81818181818181823</v>
      </c>
      <c r="K235" s="179" t="s">
        <v>155</v>
      </c>
      <c r="L235" s="169">
        <v>3304</v>
      </c>
      <c r="M235" s="170">
        <v>0.9576271186440678</v>
      </c>
      <c r="N235" s="179" t="s">
        <v>156</v>
      </c>
      <c r="O235" s="19"/>
      <c r="P235" s="170"/>
      <c r="Q235" s="179" t="s">
        <v>156</v>
      </c>
      <c r="R235" s="19"/>
      <c r="S235" s="170"/>
      <c r="T235" s="179" t="s">
        <v>155</v>
      </c>
      <c r="U235" s="169">
        <v>5236</v>
      </c>
      <c r="V235" s="170">
        <v>0.5935828877005348</v>
      </c>
      <c r="W235" s="179" t="s">
        <v>155</v>
      </c>
      <c r="X235" s="169">
        <v>17080</v>
      </c>
      <c r="Y235" s="170">
        <v>0.50819672131147542</v>
      </c>
      <c r="Z235" s="179" t="s">
        <v>156</v>
      </c>
      <c r="AA235" s="19"/>
      <c r="AB235" s="170"/>
      <c r="AC235" s="179" t="s">
        <v>156</v>
      </c>
      <c r="AD235" s="19"/>
      <c r="AE235" s="170"/>
      <c r="AF235" s="179" t="s">
        <v>155</v>
      </c>
      <c r="AG235" s="169">
        <v>2856</v>
      </c>
      <c r="AH235" s="170">
        <v>0.59803921568627449</v>
      </c>
      <c r="AI235" s="179" t="s">
        <v>155</v>
      </c>
      <c r="AJ235" s="169">
        <v>70</v>
      </c>
      <c r="AK235" s="170">
        <v>0.6</v>
      </c>
      <c r="AL235" s="182" t="s">
        <v>156</v>
      </c>
      <c r="AM235" s="169"/>
      <c r="AN235" s="170"/>
      <c r="AO235" s="179" t="s">
        <v>155</v>
      </c>
      <c r="AP235" s="169">
        <v>280</v>
      </c>
      <c r="AQ235" s="170">
        <v>1</v>
      </c>
      <c r="AR235" s="84">
        <f t="shared" si="6"/>
        <v>31682</v>
      </c>
      <c r="AS235" s="164"/>
      <c r="AT235" s="183" t="s">
        <v>155</v>
      </c>
      <c r="AU235" s="169">
        <v>105</v>
      </c>
      <c r="AV235" s="161">
        <v>0.8</v>
      </c>
      <c r="AW235" s="179" t="s">
        <v>155</v>
      </c>
      <c r="AX235" s="169">
        <v>300</v>
      </c>
      <c r="AY235" s="170">
        <f>AU235/AX235</f>
        <v>0.35</v>
      </c>
      <c r="AZ235" s="181" t="s">
        <v>155</v>
      </c>
      <c r="BA235" s="169">
        <v>6</v>
      </c>
      <c r="BB235" s="175">
        <v>0.33333333333333331</v>
      </c>
      <c r="BC235" s="179" t="s">
        <v>155</v>
      </c>
      <c r="BD235" s="169">
        <v>105</v>
      </c>
      <c r="BE235" s="175">
        <v>0.52380952380952384</v>
      </c>
      <c r="BF235" s="181" t="s">
        <v>156</v>
      </c>
      <c r="BG235" s="176"/>
      <c r="BH235" s="175"/>
      <c r="BI235" s="181" t="s">
        <v>155</v>
      </c>
      <c r="BJ235" s="19">
        <v>219</v>
      </c>
      <c r="BK235" s="175">
        <v>0.45662100456621002</v>
      </c>
      <c r="BL235" s="179" t="s">
        <v>155</v>
      </c>
      <c r="BM235" s="19">
        <v>112</v>
      </c>
      <c r="BN235" s="175">
        <v>0.36607142857142855</v>
      </c>
      <c r="BO235" s="181" t="s">
        <v>156</v>
      </c>
      <c r="BP235" s="20"/>
      <c r="BQ235" s="175"/>
      <c r="BR235" s="181" t="s">
        <v>156</v>
      </c>
      <c r="BS235" s="20"/>
      <c r="BT235" s="175"/>
      <c r="BU235" s="181" t="s">
        <v>156</v>
      </c>
      <c r="BV235" s="20"/>
      <c r="BW235" s="175"/>
      <c r="BX235" s="181" t="s">
        <v>155</v>
      </c>
      <c r="BY235" s="19">
        <v>600</v>
      </c>
      <c r="BZ235" s="175">
        <v>0.87</v>
      </c>
      <c r="CA235" s="181" t="s">
        <v>156</v>
      </c>
      <c r="CB235" s="20"/>
      <c r="CC235" s="175"/>
      <c r="CD235" s="181" t="s">
        <v>156</v>
      </c>
      <c r="CE235" s="20"/>
      <c r="CF235" s="175"/>
      <c r="CG235" s="159">
        <f t="shared" si="7"/>
        <v>1447</v>
      </c>
    </row>
    <row r="236" spans="1:85" s="18" customFormat="1" ht="14.25">
      <c r="A236" s="19" t="s">
        <v>415</v>
      </c>
      <c r="B236" s="19">
        <v>160</v>
      </c>
      <c r="C236" s="19" t="s">
        <v>194</v>
      </c>
      <c r="D236" s="125">
        <v>2020</v>
      </c>
      <c r="E236" s="179" t="s">
        <v>155</v>
      </c>
      <c r="F236" s="169">
        <v>2184</v>
      </c>
      <c r="G236" s="170">
        <v>0.73076923076923073</v>
      </c>
      <c r="H236" s="179" t="s">
        <v>156</v>
      </c>
      <c r="I236" s="19"/>
      <c r="J236" s="170"/>
      <c r="K236" s="179" t="s">
        <v>156</v>
      </c>
      <c r="L236" s="19"/>
      <c r="M236" s="170"/>
      <c r="N236" s="179" t="s">
        <v>156</v>
      </c>
      <c r="O236" s="19"/>
      <c r="P236" s="170"/>
      <c r="Q236" s="179" t="s">
        <v>156</v>
      </c>
      <c r="R236" s="19"/>
      <c r="S236" s="170"/>
      <c r="T236" s="179" t="s">
        <v>155</v>
      </c>
      <c r="U236" s="169">
        <v>4160</v>
      </c>
      <c r="V236" s="170">
        <v>0.63942307692307687</v>
      </c>
      <c r="W236" s="179" t="s">
        <v>155</v>
      </c>
      <c r="X236" s="169">
        <v>37716</v>
      </c>
      <c r="Y236" s="170">
        <v>0.49888641425389757</v>
      </c>
      <c r="Z236" s="179" t="s">
        <v>156</v>
      </c>
      <c r="AA236" s="19"/>
      <c r="AB236" s="170"/>
      <c r="AC236" s="179" t="s">
        <v>156</v>
      </c>
      <c r="AD236" s="19"/>
      <c r="AE236" s="170"/>
      <c r="AF236" s="179" t="s">
        <v>155</v>
      </c>
      <c r="AG236" s="169">
        <v>8820</v>
      </c>
      <c r="AH236" s="170">
        <v>0.73650793650793656</v>
      </c>
      <c r="AI236" s="179" t="s">
        <v>155</v>
      </c>
      <c r="AJ236" s="169">
        <v>1344</v>
      </c>
      <c r="AK236" s="170">
        <v>0.79166666666666663</v>
      </c>
      <c r="AL236" s="182" t="s">
        <v>155</v>
      </c>
      <c r="AM236" s="169">
        <v>1036</v>
      </c>
      <c r="AN236" s="170">
        <v>0.6216216216216216</v>
      </c>
      <c r="AO236" s="179" t="s">
        <v>156</v>
      </c>
      <c r="AP236" s="19"/>
      <c r="AQ236" s="170"/>
      <c r="AR236" s="84">
        <f t="shared" si="6"/>
        <v>55260</v>
      </c>
      <c r="AS236" s="164"/>
      <c r="AT236" s="183" t="s">
        <v>156</v>
      </c>
      <c r="AU236" s="169"/>
      <c r="AV236" s="161"/>
      <c r="AW236" s="179" t="s">
        <v>156</v>
      </c>
      <c r="AX236" s="169"/>
      <c r="AY236" s="170"/>
      <c r="AZ236" s="181" t="s">
        <v>156</v>
      </c>
      <c r="BA236" s="169"/>
      <c r="BB236" s="175"/>
      <c r="BC236" s="179" t="s">
        <v>156</v>
      </c>
      <c r="BD236" s="169"/>
      <c r="BE236" s="175"/>
      <c r="BF236" s="181" t="s">
        <v>156</v>
      </c>
      <c r="BG236" s="176"/>
      <c r="BH236" s="175"/>
      <c r="BI236" s="181" t="s">
        <v>156</v>
      </c>
      <c r="BJ236" s="20"/>
      <c r="BK236" s="175"/>
      <c r="BL236" s="179" t="s">
        <v>155</v>
      </c>
      <c r="BM236" s="19">
        <v>258</v>
      </c>
      <c r="BN236" s="175">
        <v>0.60465116279069764</v>
      </c>
      <c r="BO236" s="181" t="s">
        <v>156</v>
      </c>
      <c r="BP236" s="20"/>
      <c r="BQ236" s="175"/>
      <c r="BR236" s="181" t="s">
        <v>156</v>
      </c>
      <c r="BS236" s="20"/>
      <c r="BT236" s="175"/>
      <c r="BU236" s="181" t="s">
        <v>155</v>
      </c>
      <c r="BV236" s="19">
        <v>150</v>
      </c>
      <c r="BW236" s="175">
        <v>0.72</v>
      </c>
      <c r="BX236" s="181" t="s">
        <v>155</v>
      </c>
      <c r="BY236" s="19">
        <v>23</v>
      </c>
      <c r="BZ236" s="175">
        <v>0.69565217391304346</v>
      </c>
      <c r="CA236" s="181" t="s">
        <v>156</v>
      </c>
      <c r="CB236" s="20"/>
      <c r="CC236" s="175"/>
      <c r="CD236" s="181" t="s">
        <v>156</v>
      </c>
      <c r="CE236" s="20"/>
      <c r="CF236" s="175"/>
      <c r="CG236" s="159">
        <f t="shared" si="7"/>
        <v>431</v>
      </c>
    </row>
    <row r="237" spans="1:85" s="18" customFormat="1" ht="14.25">
      <c r="A237" s="19" t="s">
        <v>416</v>
      </c>
      <c r="B237" s="19">
        <v>1473</v>
      </c>
      <c r="C237" s="19" t="s">
        <v>152</v>
      </c>
      <c r="D237" s="125">
        <v>2020</v>
      </c>
      <c r="E237" s="179" t="s">
        <v>156</v>
      </c>
      <c r="F237" s="19"/>
      <c r="G237" s="170"/>
      <c r="H237" s="179" t="s">
        <v>156</v>
      </c>
      <c r="I237" s="19"/>
      <c r="J237" s="170"/>
      <c r="K237" s="179" t="s">
        <v>155</v>
      </c>
      <c r="L237" s="169">
        <v>438</v>
      </c>
      <c r="M237" s="170">
        <v>0.9726027397260274</v>
      </c>
      <c r="N237" s="179" t="s">
        <v>156</v>
      </c>
      <c r="O237" s="19"/>
      <c r="P237" s="170"/>
      <c r="Q237" s="179" t="s">
        <v>156</v>
      </c>
      <c r="R237" s="19"/>
      <c r="S237" s="170"/>
      <c r="T237" s="179" t="s">
        <v>155</v>
      </c>
      <c r="U237" s="169">
        <v>84</v>
      </c>
      <c r="V237" s="170">
        <v>0.5714285714285714</v>
      </c>
      <c r="W237" s="179" t="s">
        <v>155</v>
      </c>
      <c r="X237" s="169">
        <v>3060</v>
      </c>
      <c r="Y237" s="170">
        <v>0.66666666666666663</v>
      </c>
      <c r="Z237" s="179" t="s">
        <v>156</v>
      </c>
      <c r="AA237" s="19"/>
      <c r="AB237" s="170"/>
      <c r="AC237" s="179" t="s">
        <v>156</v>
      </c>
      <c r="AD237" s="19"/>
      <c r="AE237" s="170"/>
      <c r="AF237" s="179" t="s">
        <v>155</v>
      </c>
      <c r="AG237" s="169">
        <v>180</v>
      </c>
      <c r="AH237" s="170">
        <v>0.6333333333333333</v>
      </c>
      <c r="AI237" s="179" t="s">
        <v>156</v>
      </c>
      <c r="AJ237" s="19"/>
      <c r="AK237" s="170"/>
      <c r="AL237" s="182" t="s">
        <v>156</v>
      </c>
      <c r="AM237" s="169"/>
      <c r="AN237" s="170"/>
      <c r="AO237" s="179" t="s">
        <v>156</v>
      </c>
      <c r="AP237" s="19"/>
      <c r="AQ237" s="170"/>
      <c r="AR237" s="84">
        <f t="shared" si="6"/>
        <v>3762</v>
      </c>
      <c r="AS237" s="164"/>
      <c r="AT237" s="183" t="s">
        <v>156</v>
      </c>
      <c r="AU237" s="169"/>
      <c r="AV237" s="161"/>
      <c r="AW237" s="179" t="s">
        <v>156</v>
      </c>
      <c r="AX237" s="169"/>
      <c r="AY237" s="170"/>
      <c r="AZ237" s="185" t="s">
        <v>156</v>
      </c>
      <c r="BA237" s="169"/>
      <c r="BB237" s="175"/>
      <c r="BC237" s="179" t="s">
        <v>156</v>
      </c>
      <c r="BD237" s="169"/>
      <c r="BE237" s="175"/>
      <c r="BF237" s="186" t="s">
        <v>156</v>
      </c>
      <c r="BG237" s="176"/>
      <c r="BH237" s="175"/>
      <c r="BI237" s="185" t="s">
        <v>156</v>
      </c>
      <c r="BJ237" s="20"/>
      <c r="BK237" s="175"/>
      <c r="BL237" s="179" t="s">
        <v>156</v>
      </c>
      <c r="BM237" s="176"/>
      <c r="BN237" s="175"/>
      <c r="BO237" s="185" t="s">
        <v>156</v>
      </c>
      <c r="BP237" s="20"/>
      <c r="BQ237" s="175"/>
      <c r="BR237" s="185" t="s">
        <v>156</v>
      </c>
      <c r="BS237" s="20"/>
      <c r="BT237" s="175"/>
      <c r="BU237" s="185" t="s">
        <v>156</v>
      </c>
      <c r="BV237" s="20"/>
      <c r="BW237" s="175"/>
      <c r="BX237" s="185" t="s">
        <v>156</v>
      </c>
      <c r="BY237" s="20"/>
      <c r="BZ237" s="175"/>
      <c r="CA237" s="185" t="s">
        <v>156</v>
      </c>
      <c r="CB237" s="20"/>
      <c r="CC237" s="175"/>
      <c r="CD237" s="185" t="s">
        <v>156</v>
      </c>
      <c r="CE237" s="20"/>
      <c r="CF237" s="175"/>
      <c r="CG237" s="159">
        <v>0</v>
      </c>
    </row>
    <row r="238" spans="1:85" s="18" customFormat="1" ht="14.25">
      <c r="A238" s="19" t="s">
        <v>417</v>
      </c>
      <c r="B238" s="19">
        <v>1485</v>
      </c>
      <c r="C238" s="19" t="s">
        <v>152</v>
      </c>
      <c r="D238" s="125">
        <v>2020</v>
      </c>
      <c r="E238" s="179" t="s">
        <v>155</v>
      </c>
      <c r="F238" s="169">
        <v>1278</v>
      </c>
      <c r="G238" s="170">
        <v>0.86854460093896713</v>
      </c>
      <c r="H238" s="179" t="s">
        <v>156</v>
      </c>
      <c r="I238" s="19"/>
      <c r="J238" s="170"/>
      <c r="K238" s="179" t="s">
        <v>155</v>
      </c>
      <c r="L238" s="169">
        <v>9891</v>
      </c>
      <c r="M238" s="170">
        <v>0.93933879284197752</v>
      </c>
      <c r="N238" s="179" t="s">
        <v>156</v>
      </c>
      <c r="O238" s="19"/>
      <c r="P238" s="170"/>
      <c r="Q238" s="179" t="s">
        <v>156</v>
      </c>
      <c r="R238" s="19"/>
      <c r="S238" s="170"/>
      <c r="T238" s="179" t="s">
        <v>155</v>
      </c>
      <c r="U238" s="169">
        <v>3450</v>
      </c>
      <c r="V238" s="170">
        <v>0.64492753623188404</v>
      </c>
      <c r="W238" s="179" t="s">
        <v>155</v>
      </c>
      <c r="X238" s="169">
        <v>15073</v>
      </c>
      <c r="Y238" s="170">
        <v>0.49578716911032972</v>
      </c>
      <c r="Z238" s="179" t="s">
        <v>156</v>
      </c>
      <c r="AA238" s="19"/>
      <c r="AB238" s="170"/>
      <c r="AC238" s="179" t="s">
        <v>156</v>
      </c>
      <c r="AD238" s="19"/>
      <c r="AE238" s="170"/>
      <c r="AF238" s="179" t="s">
        <v>155</v>
      </c>
      <c r="AG238" s="169">
        <v>2474</v>
      </c>
      <c r="AH238" s="170">
        <v>0.74858528698464022</v>
      </c>
      <c r="AI238" s="179" t="s">
        <v>156</v>
      </c>
      <c r="AJ238" s="19"/>
      <c r="AK238" s="170"/>
      <c r="AL238" s="182" t="s">
        <v>156</v>
      </c>
      <c r="AM238" s="169"/>
      <c r="AN238" s="170"/>
      <c r="AO238" s="179" t="s">
        <v>156</v>
      </c>
      <c r="AP238" s="19"/>
      <c r="AQ238" s="170"/>
      <c r="AR238" s="84">
        <f t="shared" si="6"/>
        <v>32166</v>
      </c>
      <c r="AS238" s="164"/>
      <c r="AT238" s="183" t="s">
        <v>155</v>
      </c>
      <c r="AU238" s="169">
        <v>91</v>
      </c>
      <c r="AV238" s="161">
        <v>0.86813186813186816</v>
      </c>
      <c r="AW238" s="179" t="s">
        <v>155</v>
      </c>
      <c r="AX238" s="169">
        <v>55</v>
      </c>
      <c r="AY238" s="170">
        <f>AU238/AX238</f>
        <v>1.6545454545454545</v>
      </c>
      <c r="AZ238" s="181" t="s">
        <v>155</v>
      </c>
      <c r="BA238" s="169">
        <v>512</v>
      </c>
      <c r="BB238" s="175">
        <v>0.96484375</v>
      </c>
      <c r="BC238" s="179" t="s">
        <v>156</v>
      </c>
      <c r="BD238" s="169"/>
      <c r="BE238" s="175"/>
      <c r="BF238" s="181" t="s">
        <v>156</v>
      </c>
      <c r="BG238" s="176"/>
      <c r="BH238" s="175"/>
      <c r="BI238" s="181" t="s">
        <v>155</v>
      </c>
      <c r="BJ238" s="19">
        <v>834</v>
      </c>
      <c r="BK238" s="175">
        <v>0.41966426858513189</v>
      </c>
      <c r="BL238" s="179" t="s">
        <v>156</v>
      </c>
      <c r="BM238" s="176"/>
      <c r="BN238" s="175"/>
      <c r="BO238" s="181" t="s">
        <v>156</v>
      </c>
      <c r="BP238" s="20"/>
      <c r="BQ238" s="175"/>
      <c r="BR238" s="181" t="s">
        <v>156</v>
      </c>
      <c r="BS238" s="20"/>
      <c r="BT238" s="175"/>
      <c r="BU238" s="181" t="s">
        <v>155</v>
      </c>
      <c r="BV238" s="19">
        <v>351</v>
      </c>
      <c r="BW238" s="175">
        <v>0.68660968660968658</v>
      </c>
      <c r="BX238" s="181" t="s">
        <v>156</v>
      </c>
      <c r="BY238" s="20"/>
      <c r="BZ238" s="175"/>
      <c r="CA238" s="181" t="s">
        <v>156</v>
      </c>
      <c r="CB238" s="20"/>
      <c r="CC238" s="175"/>
      <c r="CD238" s="181" t="s">
        <v>156</v>
      </c>
      <c r="CE238" s="20"/>
      <c r="CF238" s="175"/>
      <c r="CG238" s="159">
        <f t="shared" si="7"/>
        <v>1843</v>
      </c>
    </row>
    <row r="239" spans="1:85" s="18" customFormat="1" ht="14.25">
      <c r="A239" s="19" t="s">
        <v>418</v>
      </c>
      <c r="B239" s="19">
        <v>1491</v>
      </c>
      <c r="C239" s="19" t="s">
        <v>152</v>
      </c>
      <c r="D239" s="125">
        <v>2020</v>
      </c>
      <c r="E239" s="179" t="s">
        <v>155</v>
      </c>
      <c r="F239" s="169">
        <v>992</v>
      </c>
      <c r="G239" s="167" t="s">
        <v>161</v>
      </c>
      <c r="H239" s="179" t="s">
        <v>156</v>
      </c>
      <c r="I239" s="19"/>
      <c r="J239" s="170"/>
      <c r="K239" s="179" t="s">
        <v>156</v>
      </c>
      <c r="L239" s="19"/>
      <c r="M239" s="170"/>
      <c r="N239" s="179" t="s">
        <v>155</v>
      </c>
      <c r="O239" s="169">
        <v>200</v>
      </c>
      <c r="P239" s="167" t="s">
        <v>161</v>
      </c>
      <c r="Q239" s="179" t="s">
        <v>155</v>
      </c>
      <c r="R239" s="169">
        <v>100</v>
      </c>
      <c r="S239" s="167" t="s">
        <v>161</v>
      </c>
      <c r="T239" s="179" t="s">
        <v>155</v>
      </c>
      <c r="U239" s="169">
        <v>360</v>
      </c>
      <c r="V239" s="167" t="s">
        <v>161</v>
      </c>
      <c r="W239" s="179" t="s">
        <v>155</v>
      </c>
      <c r="X239" s="169">
        <v>14720</v>
      </c>
      <c r="Y239" s="167" t="s">
        <v>161</v>
      </c>
      <c r="Z239" s="179" t="s">
        <v>156</v>
      </c>
      <c r="AA239" s="19"/>
      <c r="AB239" s="170"/>
      <c r="AC239" s="179" t="s">
        <v>156</v>
      </c>
      <c r="AD239" s="19"/>
      <c r="AE239" s="170"/>
      <c r="AF239" s="179" t="s">
        <v>155</v>
      </c>
      <c r="AG239" s="169">
        <v>800</v>
      </c>
      <c r="AH239" s="167" t="s">
        <v>161</v>
      </c>
      <c r="AI239" s="179" t="s">
        <v>156</v>
      </c>
      <c r="AJ239" s="19"/>
      <c r="AK239" s="170"/>
      <c r="AL239" s="182" t="s">
        <v>155</v>
      </c>
      <c r="AM239" s="169">
        <v>1600</v>
      </c>
      <c r="AN239" s="167" t="s">
        <v>161</v>
      </c>
      <c r="AO239" s="179" t="s">
        <v>155</v>
      </c>
      <c r="AP239" s="169">
        <v>690</v>
      </c>
      <c r="AQ239" s="167" t="s">
        <v>161</v>
      </c>
      <c r="AR239" s="84">
        <f t="shared" si="6"/>
        <v>19462</v>
      </c>
      <c r="AS239" s="164"/>
      <c r="AT239" s="183" t="s">
        <v>156</v>
      </c>
      <c r="AU239" s="169"/>
      <c r="AV239" s="161"/>
      <c r="AW239" s="179" t="s">
        <v>156</v>
      </c>
      <c r="AX239" s="169"/>
      <c r="AY239" s="170"/>
      <c r="AZ239" s="185" t="s">
        <v>156</v>
      </c>
      <c r="BA239" s="169"/>
      <c r="BB239" s="175"/>
      <c r="BC239" s="179" t="s">
        <v>156</v>
      </c>
      <c r="BD239" s="169"/>
      <c r="BE239" s="175"/>
      <c r="BF239" s="186" t="s">
        <v>156</v>
      </c>
      <c r="BG239" s="176"/>
      <c r="BH239" s="175"/>
      <c r="BI239" s="185" t="s">
        <v>156</v>
      </c>
      <c r="BJ239" s="20"/>
      <c r="BK239" s="175"/>
      <c r="BL239" s="179" t="s">
        <v>156</v>
      </c>
      <c r="BM239" s="176"/>
      <c r="BN239" s="175"/>
      <c r="BO239" s="185" t="s">
        <v>156</v>
      </c>
      <c r="BP239" s="20"/>
      <c r="BQ239" s="175"/>
      <c r="BR239" s="185" t="s">
        <v>156</v>
      </c>
      <c r="BS239" s="20"/>
      <c r="BT239" s="175"/>
      <c r="BU239" s="185" t="s">
        <v>156</v>
      </c>
      <c r="BV239" s="20"/>
      <c r="BW239" s="175"/>
      <c r="BX239" s="185" t="s">
        <v>156</v>
      </c>
      <c r="BY239" s="20"/>
      <c r="BZ239" s="175"/>
      <c r="CA239" s="185" t="s">
        <v>156</v>
      </c>
      <c r="CB239" s="20"/>
      <c r="CC239" s="175"/>
      <c r="CD239" s="185" t="s">
        <v>156</v>
      </c>
      <c r="CE239" s="20"/>
      <c r="CF239" s="175"/>
      <c r="CG239" s="159">
        <v>0</v>
      </c>
    </row>
    <row r="240" spans="1:85" s="18" customFormat="1" ht="14.25">
      <c r="A240" s="19" t="s">
        <v>419</v>
      </c>
      <c r="B240" s="19">
        <v>2480</v>
      </c>
      <c r="C240" s="19" t="s">
        <v>180</v>
      </c>
      <c r="D240" s="125">
        <v>2020</v>
      </c>
      <c r="E240" s="179" t="s">
        <v>155</v>
      </c>
      <c r="F240" s="169">
        <v>78</v>
      </c>
      <c r="G240" s="170">
        <v>1</v>
      </c>
      <c r="H240" s="179" t="s">
        <v>155</v>
      </c>
      <c r="I240" s="169">
        <v>670</v>
      </c>
      <c r="J240" s="170">
        <v>0.83880597014925373</v>
      </c>
      <c r="K240" s="179" t="s">
        <v>156</v>
      </c>
      <c r="L240" s="19"/>
      <c r="M240" s="170"/>
      <c r="N240" s="179" t="s">
        <v>155</v>
      </c>
      <c r="O240" s="169">
        <v>302</v>
      </c>
      <c r="P240" s="170">
        <v>0.47019867549668876</v>
      </c>
      <c r="Q240" s="179" t="s">
        <v>156</v>
      </c>
      <c r="R240" s="19"/>
      <c r="S240" s="170"/>
      <c r="T240" s="179" t="s">
        <v>155</v>
      </c>
      <c r="U240" s="169">
        <v>8000</v>
      </c>
      <c r="V240" s="170">
        <v>0.52500000000000002</v>
      </c>
      <c r="W240" s="179" t="s">
        <v>155</v>
      </c>
      <c r="X240" s="169">
        <v>27562</v>
      </c>
      <c r="Y240" s="170">
        <v>0.5241274218126406</v>
      </c>
      <c r="Z240" s="179" t="s">
        <v>156</v>
      </c>
      <c r="AA240" s="19"/>
      <c r="AB240" s="170"/>
      <c r="AC240" s="179" t="s">
        <v>155</v>
      </c>
      <c r="AD240" s="169">
        <v>490</v>
      </c>
      <c r="AE240" s="170">
        <v>0.71020408163265303</v>
      </c>
      <c r="AF240" s="179" t="s">
        <v>155</v>
      </c>
      <c r="AG240" s="169">
        <v>5904</v>
      </c>
      <c r="AH240" s="170">
        <v>0.72256097560975607</v>
      </c>
      <c r="AI240" s="179" t="s">
        <v>156</v>
      </c>
      <c r="AJ240" s="19"/>
      <c r="AK240" s="170"/>
      <c r="AL240" s="182" t="s">
        <v>155</v>
      </c>
      <c r="AM240" s="169">
        <v>388</v>
      </c>
      <c r="AN240" s="170">
        <v>0.50515463917525771</v>
      </c>
      <c r="AO240" s="179" t="s">
        <v>155</v>
      </c>
      <c r="AP240" s="169">
        <v>100</v>
      </c>
      <c r="AQ240" s="170">
        <v>1</v>
      </c>
      <c r="AR240" s="84">
        <f t="shared" si="6"/>
        <v>43494</v>
      </c>
      <c r="AS240" s="164"/>
      <c r="AT240" s="183" t="s">
        <v>155</v>
      </c>
      <c r="AU240" s="169">
        <v>78</v>
      </c>
      <c r="AV240" s="161">
        <v>0.76923076923076927</v>
      </c>
      <c r="AW240" s="179" t="s">
        <v>155</v>
      </c>
      <c r="AX240" s="169">
        <v>81</v>
      </c>
      <c r="AY240" s="170">
        <f>AU240/AX240</f>
        <v>0.96296296296296291</v>
      </c>
      <c r="AZ240" s="181" t="s">
        <v>156</v>
      </c>
      <c r="BA240" s="169"/>
      <c r="BB240" s="175"/>
      <c r="BC240" s="179" t="s">
        <v>155</v>
      </c>
      <c r="BD240" s="169">
        <v>30</v>
      </c>
      <c r="BE240" s="175">
        <v>0.5</v>
      </c>
      <c r="BF240" s="181" t="s">
        <v>156</v>
      </c>
      <c r="BG240" s="176"/>
      <c r="BH240" s="175"/>
      <c r="BI240" s="181" t="s">
        <v>156</v>
      </c>
      <c r="BJ240" s="20"/>
      <c r="BK240" s="175"/>
      <c r="BL240" s="179" t="s">
        <v>156</v>
      </c>
      <c r="BM240" s="176"/>
      <c r="BN240" s="175"/>
      <c r="BO240" s="181" t="s">
        <v>155</v>
      </c>
      <c r="BP240" s="19">
        <v>25</v>
      </c>
      <c r="BQ240" s="175">
        <v>0.6</v>
      </c>
      <c r="BR240" s="181" t="s">
        <v>156</v>
      </c>
      <c r="BS240" s="20"/>
      <c r="BT240" s="175"/>
      <c r="BU240" s="181" t="s">
        <v>155</v>
      </c>
      <c r="BV240" s="172" t="s">
        <v>515</v>
      </c>
      <c r="BW240" s="175"/>
      <c r="BX240" s="181" t="s">
        <v>156</v>
      </c>
      <c r="BY240" s="20"/>
      <c r="BZ240" s="175"/>
      <c r="CA240" s="181" t="s">
        <v>156</v>
      </c>
      <c r="CB240" s="20"/>
      <c r="CC240" s="175"/>
      <c r="CD240" s="181" t="s">
        <v>156</v>
      </c>
      <c r="CE240" s="20"/>
      <c r="CF240" s="175"/>
      <c r="CG240" s="159">
        <v>214</v>
      </c>
    </row>
    <row r="241" spans="1:85" s="18" customFormat="1" ht="14.25">
      <c r="A241" s="19" t="s">
        <v>420</v>
      </c>
      <c r="B241" s="19">
        <v>114</v>
      </c>
      <c r="C241" s="19" t="s">
        <v>194</v>
      </c>
      <c r="D241" s="125">
        <v>2020</v>
      </c>
      <c r="E241" s="179" t="s">
        <v>155</v>
      </c>
      <c r="F241" s="169">
        <v>1131</v>
      </c>
      <c r="G241" s="170">
        <v>0.8045977011494253</v>
      </c>
      <c r="H241" s="179" t="s">
        <v>155</v>
      </c>
      <c r="I241" s="169">
        <v>2867</v>
      </c>
      <c r="J241" s="170">
        <v>0.72968259504708755</v>
      </c>
      <c r="K241" s="179" t="s">
        <v>156</v>
      </c>
      <c r="L241" s="19"/>
      <c r="M241" s="170"/>
      <c r="N241" s="179" t="s">
        <v>155</v>
      </c>
      <c r="O241" s="169">
        <v>290</v>
      </c>
      <c r="P241" s="170">
        <v>0.48275862068965519</v>
      </c>
      <c r="Q241" s="179" t="s">
        <v>156</v>
      </c>
      <c r="R241" s="19"/>
      <c r="S241" s="170"/>
      <c r="T241" s="179" t="s">
        <v>155</v>
      </c>
      <c r="U241" s="169">
        <v>4695</v>
      </c>
      <c r="V241" s="170">
        <v>0.68370607028753994</v>
      </c>
      <c r="W241" s="179" t="s">
        <v>155</v>
      </c>
      <c r="X241" s="169">
        <v>18662</v>
      </c>
      <c r="Y241" s="170">
        <v>0.54903011467152507</v>
      </c>
      <c r="Z241" s="179" t="s">
        <v>156</v>
      </c>
      <c r="AA241" s="19"/>
      <c r="AB241" s="170"/>
      <c r="AC241" s="179" t="s">
        <v>156</v>
      </c>
      <c r="AD241" s="19"/>
      <c r="AE241" s="170"/>
      <c r="AF241" s="179" t="s">
        <v>155</v>
      </c>
      <c r="AG241" s="169">
        <v>1612</v>
      </c>
      <c r="AH241" s="170">
        <v>0.80769230769230771</v>
      </c>
      <c r="AI241" s="179" t="s">
        <v>156</v>
      </c>
      <c r="AJ241" s="19"/>
      <c r="AK241" s="170"/>
      <c r="AL241" s="182" t="s">
        <v>155</v>
      </c>
      <c r="AM241" s="169">
        <v>2466</v>
      </c>
      <c r="AN241" s="170">
        <v>0.48742903487429035</v>
      </c>
      <c r="AO241" s="179" t="s">
        <v>156</v>
      </c>
      <c r="AP241" s="19"/>
      <c r="AQ241" s="170"/>
      <c r="AR241" s="84">
        <f t="shared" si="6"/>
        <v>31723</v>
      </c>
      <c r="AS241" s="164"/>
      <c r="AT241" s="183" t="s">
        <v>156</v>
      </c>
      <c r="AU241" s="169"/>
      <c r="AV241" s="161"/>
      <c r="AW241" s="179" t="s">
        <v>156</v>
      </c>
      <c r="AX241" s="169"/>
      <c r="AY241" s="173"/>
      <c r="AZ241" s="185" t="s">
        <v>156</v>
      </c>
      <c r="BA241" s="169"/>
      <c r="BB241" s="175"/>
      <c r="BC241" s="179" t="s">
        <v>156</v>
      </c>
      <c r="BD241" s="169"/>
      <c r="BE241" s="175"/>
      <c r="BF241" s="186" t="s">
        <v>156</v>
      </c>
      <c r="BG241" s="176"/>
      <c r="BH241" s="175"/>
      <c r="BI241" s="185" t="s">
        <v>156</v>
      </c>
      <c r="BJ241" s="20"/>
      <c r="BK241" s="175"/>
      <c r="BL241" s="179" t="s">
        <v>156</v>
      </c>
      <c r="BM241" s="176"/>
      <c r="BN241" s="175"/>
      <c r="BO241" s="185" t="s">
        <v>156</v>
      </c>
      <c r="BP241" s="20"/>
      <c r="BQ241" s="175"/>
      <c r="BR241" s="185" t="s">
        <v>156</v>
      </c>
      <c r="BS241" s="20"/>
      <c r="BT241" s="175"/>
      <c r="BU241" s="185" t="s">
        <v>156</v>
      </c>
      <c r="BV241" s="20"/>
      <c r="BW241" s="175"/>
      <c r="BX241" s="185" t="s">
        <v>156</v>
      </c>
      <c r="BY241" s="20"/>
      <c r="BZ241" s="175"/>
      <c r="CA241" s="185" t="s">
        <v>156</v>
      </c>
      <c r="CB241" s="20"/>
      <c r="CC241" s="175"/>
      <c r="CD241" s="185" t="s">
        <v>156</v>
      </c>
      <c r="CE241" s="20"/>
      <c r="CF241" s="175"/>
      <c r="CG241" s="159">
        <v>0</v>
      </c>
    </row>
    <row r="242" spans="1:85" s="18" customFormat="1" ht="14.25">
      <c r="A242" s="19" t="s">
        <v>421</v>
      </c>
      <c r="B242" s="19">
        <v>139</v>
      </c>
      <c r="C242" s="19" t="s">
        <v>194</v>
      </c>
      <c r="D242" s="125">
        <v>2020</v>
      </c>
      <c r="E242" s="179" t="s">
        <v>156</v>
      </c>
      <c r="F242" s="19"/>
      <c r="G242" s="170"/>
      <c r="H242" s="179" t="s">
        <v>156</v>
      </c>
      <c r="I242" s="19"/>
      <c r="J242" s="170"/>
      <c r="K242" s="179" t="s">
        <v>155</v>
      </c>
      <c r="L242" s="169">
        <v>9056</v>
      </c>
      <c r="M242" s="170">
        <v>0.92226148409893993</v>
      </c>
      <c r="N242" s="179" t="s">
        <v>155</v>
      </c>
      <c r="O242" s="169">
        <v>128</v>
      </c>
      <c r="P242" s="170">
        <v>0.75</v>
      </c>
      <c r="Q242" s="179" t="s">
        <v>156</v>
      </c>
      <c r="R242" s="19"/>
      <c r="S242" s="170"/>
      <c r="T242" s="179" t="s">
        <v>155</v>
      </c>
      <c r="U242" s="169">
        <v>2592</v>
      </c>
      <c r="V242" s="170">
        <v>0.44444444444444442</v>
      </c>
      <c r="W242" s="179" t="s">
        <v>155</v>
      </c>
      <c r="X242" s="169">
        <v>10668</v>
      </c>
      <c r="Y242" s="170">
        <v>0.5</v>
      </c>
      <c r="Z242" s="179" t="s">
        <v>156</v>
      </c>
      <c r="AA242" s="19"/>
      <c r="AB242" s="170"/>
      <c r="AC242" s="179" t="s">
        <v>156</v>
      </c>
      <c r="AD242" s="19"/>
      <c r="AE242" s="170"/>
      <c r="AF242" s="179" t="s">
        <v>155</v>
      </c>
      <c r="AG242" s="169">
        <v>1088</v>
      </c>
      <c r="AH242" s="170">
        <v>0.67647058823529416</v>
      </c>
      <c r="AI242" s="179" t="s">
        <v>156</v>
      </c>
      <c r="AJ242" s="19"/>
      <c r="AK242" s="170"/>
      <c r="AL242" s="182" t="s">
        <v>156</v>
      </c>
      <c r="AM242" s="169"/>
      <c r="AN242" s="170"/>
      <c r="AO242" s="179" t="s">
        <v>156</v>
      </c>
      <c r="AP242" s="19"/>
      <c r="AQ242" s="170"/>
      <c r="AR242" s="84">
        <f t="shared" si="6"/>
        <v>23532</v>
      </c>
      <c r="AS242" s="164"/>
      <c r="AT242" s="183" t="s">
        <v>156</v>
      </c>
      <c r="AU242" s="169"/>
      <c r="AV242" s="161"/>
      <c r="AW242" s="179" t="s">
        <v>156</v>
      </c>
      <c r="AX242" s="169"/>
      <c r="AY242" s="173"/>
      <c r="AZ242" s="181" t="s">
        <v>156</v>
      </c>
      <c r="BA242" s="169"/>
      <c r="BB242" s="175"/>
      <c r="BC242" s="179" t="s">
        <v>156</v>
      </c>
      <c r="BD242" s="169"/>
      <c r="BE242" s="175"/>
      <c r="BF242" s="181" t="s">
        <v>156</v>
      </c>
      <c r="BG242" s="176"/>
      <c r="BH242" s="175"/>
      <c r="BI242" s="181" t="s">
        <v>156</v>
      </c>
      <c r="BJ242" s="20"/>
      <c r="BK242" s="175"/>
      <c r="BL242" s="179" t="s">
        <v>156</v>
      </c>
      <c r="BM242" s="176"/>
      <c r="BN242" s="175"/>
      <c r="BO242" s="181" t="s">
        <v>156</v>
      </c>
      <c r="BP242" s="20"/>
      <c r="BQ242" s="175"/>
      <c r="BR242" s="181" t="s">
        <v>155</v>
      </c>
      <c r="BS242" s="19">
        <v>30</v>
      </c>
      <c r="BT242" s="167" t="s">
        <v>161</v>
      </c>
      <c r="BU242" s="181" t="s">
        <v>156</v>
      </c>
      <c r="BV242" s="20"/>
      <c r="BW242" s="175"/>
      <c r="BX242" s="181" t="s">
        <v>156</v>
      </c>
      <c r="BY242" s="20"/>
      <c r="BZ242" s="175"/>
      <c r="CA242" s="181" t="s">
        <v>156</v>
      </c>
      <c r="CB242" s="20"/>
      <c r="CC242" s="175"/>
      <c r="CD242" s="181" t="s">
        <v>156</v>
      </c>
      <c r="CE242" s="20"/>
      <c r="CF242" s="175"/>
      <c r="CG242" s="159">
        <f t="shared" si="7"/>
        <v>30</v>
      </c>
    </row>
    <row r="243" spans="1:85" s="18" customFormat="1" ht="14.25">
      <c r="A243" s="19" t="s">
        <v>422</v>
      </c>
      <c r="B243" s="19">
        <v>380</v>
      </c>
      <c r="C243" s="19" t="s">
        <v>210</v>
      </c>
      <c r="D243" s="125">
        <v>2020</v>
      </c>
      <c r="E243" s="179" t="s">
        <v>155</v>
      </c>
      <c r="F243" s="169"/>
      <c r="G243" s="175"/>
      <c r="H243" s="179" t="s">
        <v>156</v>
      </c>
      <c r="I243" s="19"/>
      <c r="J243" s="175"/>
      <c r="K243" s="179" t="s">
        <v>155</v>
      </c>
      <c r="L243" s="169"/>
      <c r="M243" s="175"/>
      <c r="N243" s="179" t="s">
        <v>155</v>
      </c>
      <c r="O243" s="169"/>
      <c r="P243" s="175"/>
      <c r="Q243" s="179" t="s">
        <v>156</v>
      </c>
      <c r="R243" s="19"/>
      <c r="S243" s="175"/>
      <c r="T243" s="179" t="s">
        <v>155</v>
      </c>
      <c r="U243" s="172" t="s">
        <v>515</v>
      </c>
      <c r="V243" s="175"/>
      <c r="W243" s="179" t="s">
        <v>155</v>
      </c>
      <c r="X243" s="172" t="s">
        <v>515</v>
      </c>
      <c r="Y243" s="175"/>
      <c r="Z243" s="179" t="s">
        <v>156</v>
      </c>
      <c r="AA243" s="19"/>
      <c r="AB243" s="175"/>
      <c r="AC243" s="179" t="s">
        <v>156</v>
      </c>
      <c r="AD243" s="19"/>
      <c r="AE243" s="175"/>
      <c r="AF243" s="179" t="s">
        <v>155</v>
      </c>
      <c r="AG243" s="172" t="s">
        <v>515</v>
      </c>
      <c r="AH243" s="175"/>
      <c r="AI243" s="179" t="s">
        <v>156</v>
      </c>
      <c r="AJ243" s="19"/>
      <c r="AK243" s="175"/>
      <c r="AL243" s="182" t="s">
        <v>156</v>
      </c>
      <c r="AM243" s="169"/>
      <c r="AN243" s="175"/>
      <c r="AO243" s="179" t="s">
        <v>156</v>
      </c>
      <c r="AP243" s="19"/>
      <c r="AQ243" s="175"/>
      <c r="AR243" s="157" t="s">
        <v>515</v>
      </c>
      <c r="AS243" s="164"/>
      <c r="AT243" s="183" t="s">
        <v>156</v>
      </c>
      <c r="AU243" s="169"/>
      <c r="AV243" s="161"/>
      <c r="AW243" s="179" t="s">
        <v>156</v>
      </c>
      <c r="AX243" s="169"/>
      <c r="AY243" s="173"/>
      <c r="AZ243" s="181" t="s">
        <v>155</v>
      </c>
      <c r="BA243" s="172" t="s">
        <v>515</v>
      </c>
      <c r="BB243" s="175"/>
      <c r="BC243" s="179" t="s">
        <v>155</v>
      </c>
      <c r="BD243" s="169"/>
      <c r="BE243" s="175"/>
      <c r="BF243" s="181" t="s">
        <v>156</v>
      </c>
      <c r="BG243" s="176"/>
      <c r="BH243" s="175"/>
      <c r="BI243" s="181" t="s">
        <v>156</v>
      </c>
      <c r="BJ243" s="20"/>
      <c r="BK243" s="175"/>
      <c r="BL243" s="179" t="s">
        <v>156</v>
      </c>
      <c r="BM243" s="176"/>
      <c r="BN243" s="175"/>
      <c r="BO243" s="181" t="s">
        <v>156</v>
      </c>
      <c r="BP243" s="20"/>
      <c r="BQ243" s="175"/>
      <c r="BR243" s="181" t="s">
        <v>156</v>
      </c>
      <c r="BS243" s="20"/>
      <c r="BT243" s="175"/>
      <c r="BU243" s="181" t="s">
        <v>155</v>
      </c>
      <c r="BV243" s="20"/>
      <c r="BW243" s="175"/>
      <c r="BX243" s="181" t="s">
        <v>156</v>
      </c>
      <c r="BY243" s="20"/>
      <c r="BZ243" s="175"/>
      <c r="CA243" s="181" t="s">
        <v>156</v>
      </c>
      <c r="CB243" s="20"/>
      <c r="CC243" s="175"/>
      <c r="CD243" s="181" t="s">
        <v>156</v>
      </c>
      <c r="CE243" s="20"/>
      <c r="CF243" s="175"/>
      <c r="CG243" s="159" t="s">
        <v>515</v>
      </c>
    </row>
    <row r="244" spans="1:85" s="18" customFormat="1" ht="14.25">
      <c r="A244" s="19" t="s">
        <v>423</v>
      </c>
      <c r="B244" s="19">
        <v>760</v>
      </c>
      <c r="C244" s="19" t="s">
        <v>160</v>
      </c>
      <c r="D244" s="125">
        <v>2020</v>
      </c>
      <c r="E244" s="179" t="s">
        <v>155</v>
      </c>
      <c r="F244" s="169">
        <v>28</v>
      </c>
      <c r="G244" s="167" t="s">
        <v>161</v>
      </c>
      <c r="H244" s="179" t="s">
        <v>156</v>
      </c>
      <c r="I244" s="19"/>
      <c r="J244" s="170"/>
      <c r="K244" s="179" t="s">
        <v>155</v>
      </c>
      <c r="L244" s="169">
        <v>28</v>
      </c>
      <c r="M244" s="167" t="s">
        <v>161</v>
      </c>
      <c r="N244" s="179" t="s">
        <v>156</v>
      </c>
      <c r="O244" s="19"/>
      <c r="P244" s="170"/>
      <c r="Q244" s="179" t="s">
        <v>156</v>
      </c>
      <c r="R244" s="19"/>
      <c r="S244" s="170"/>
      <c r="T244" s="179" t="s">
        <v>156</v>
      </c>
      <c r="U244" s="19"/>
      <c r="V244" s="170"/>
      <c r="W244" s="179" t="s">
        <v>155</v>
      </c>
      <c r="X244" s="169">
        <v>28</v>
      </c>
      <c r="Y244" s="167" t="s">
        <v>161</v>
      </c>
      <c r="Z244" s="179" t="s">
        <v>156</v>
      </c>
      <c r="AA244" s="19"/>
      <c r="AB244" s="170"/>
      <c r="AC244" s="179" t="s">
        <v>156</v>
      </c>
      <c r="AD244" s="19"/>
      <c r="AE244" s="170"/>
      <c r="AF244" s="179" t="s">
        <v>155</v>
      </c>
      <c r="AG244" s="169">
        <v>28</v>
      </c>
      <c r="AH244" s="167" t="s">
        <v>161</v>
      </c>
      <c r="AI244" s="179" t="s">
        <v>156</v>
      </c>
      <c r="AJ244" s="19"/>
      <c r="AK244" s="170"/>
      <c r="AL244" s="182" t="s">
        <v>156</v>
      </c>
      <c r="AM244" s="169"/>
      <c r="AN244" s="170"/>
      <c r="AO244" s="179" t="s">
        <v>156</v>
      </c>
      <c r="AP244" s="19"/>
      <c r="AQ244" s="170"/>
      <c r="AR244" s="84">
        <f t="shared" si="6"/>
        <v>112</v>
      </c>
      <c r="AS244" s="164"/>
      <c r="AT244" s="183" t="s">
        <v>156</v>
      </c>
      <c r="AU244" s="169"/>
      <c r="AV244" s="161"/>
      <c r="AW244" s="179" t="s">
        <v>156</v>
      </c>
      <c r="AX244" s="169"/>
      <c r="AY244" s="173"/>
      <c r="AZ244" s="185" t="s">
        <v>156</v>
      </c>
      <c r="BA244" s="169"/>
      <c r="BB244" s="175"/>
      <c r="BC244" s="179" t="s">
        <v>156</v>
      </c>
      <c r="BD244" s="169"/>
      <c r="BE244" s="175"/>
      <c r="BF244" s="186" t="s">
        <v>156</v>
      </c>
      <c r="BG244" s="176"/>
      <c r="BH244" s="175"/>
      <c r="BI244" s="185" t="s">
        <v>156</v>
      </c>
      <c r="BJ244" s="20"/>
      <c r="BK244" s="175"/>
      <c r="BL244" s="179" t="s">
        <v>156</v>
      </c>
      <c r="BM244" s="176"/>
      <c r="BN244" s="175"/>
      <c r="BO244" s="185" t="s">
        <v>156</v>
      </c>
      <c r="BP244" s="20"/>
      <c r="BQ244" s="175"/>
      <c r="BR244" s="185" t="s">
        <v>156</v>
      </c>
      <c r="BS244" s="20"/>
      <c r="BT244" s="175"/>
      <c r="BU244" s="185" t="s">
        <v>156</v>
      </c>
      <c r="BV244" s="20"/>
      <c r="BW244" s="175"/>
      <c r="BX244" s="185" t="s">
        <v>156</v>
      </c>
      <c r="BY244" s="20"/>
      <c r="BZ244" s="175"/>
      <c r="CA244" s="185" t="s">
        <v>156</v>
      </c>
      <c r="CB244" s="20"/>
      <c r="CC244" s="175"/>
      <c r="CD244" s="185" t="s">
        <v>156</v>
      </c>
      <c r="CE244" s="20"/>
      <c r="CF244" s="175"/>
      <c r="CG244" s="159">
        <v>0</v>
      </c>
    </row>
    <row r="245" spans="1:85" s="18" customFormat="1" ht="14.25">
      <c r="A245" s="19" t="s">
        <v>424</v>
      </c>
      <c r="B245" s="19">
        <v>584</v>
      </c>
      <c r="C245" s="19" t="s">
        <v>196</v>
      </c>
      <c r="D245" s="125">
        <v>2020</v>
      </c>
      <c r="E245" s="179" t="s">
        <v>155</v>
      </c>
      <c r="F245" s="169">
        <v>595</v>
      </c>
      <c r="G245" s="167" t="s">
        <v>161</v>
      </c>
      <c r="H245" s="179" t="s">
        <v>156</v>
      </c>
      <c r="I245" s="19"/>
      <c r="J245" s="170"/>
      <c r="K245" s="179" t="s">
        <v>155</v>
      </c>
      <c r="L245" s="169">
        <v>3180</v>
      </c>
      <c r="M245" s="167" t="s">
        <v>161</v>
      </c>
      <c r="N245" s="179" t="s">
        <v>156</v>
      </c>
      <c r="O245" s="19"/>
      <c r="P245" s="170"/>
      <c r="Q245" s="179" t="s">
        <v>156</v>
      </c>
      <c r="R245" s="19"/>
      <c r="S245" s="170"/>
      <c r="T245" s="179" t="s">
        <v>155</v>
      </c>
      <c r="U245" s="169">
        <v>1906</v>
      </c>
      <c r="V245" s="167" t="s">
        <v>161</v>
      </c>
      <c r="W245" s="179" t="s">
        <v>155</v>
      </c>
      <c r="X245" s="169">
        <v>3544</v>
      </c>
      <c r="Y245" s="167" t="s">
        <v>161</v>
      </c>
      <c r="Z245" s="179" t="s">
        <v>156</v>
      </c>
      <c r="AA245" s="19"/>
      <c r="AB245" s="170"/>
      <c r="AC245" s="179" t="s">
        <v>156</v>
      </c>
      <c r="AD245" s="19"/>
      <c r="AE245" s="170"/>
      <c r="AF245" s="179" t="s">
        <v>156</v>
      </c>
      <c r="AG245" s="19"/>
      <c r="AH245" s="170"/>
      <c r="AI245" s="179" t="s">
        <v>156</v>
      </c>
      <c r="AJ245" s="19"/>
      <c r="AK245" s="170"/>
      <c r="AL245" s="182" t="s">
        <v>156</v>
      </c>
      <c r="AM245" s="169"/>
      <c r="AN245" s="170"/>
      <c r="AO245" s="179" t="s">
        <v>156</v>
      </c>
      <c r="AP245" s="19"/>
      <c r="AQ245" s="170"/>
      <c r="AR245" s="84">
        <f t="shared" si="6"/>
        <v>9225</v>
      </c>
      <c r="AS245" s="164"/>
      <c r="AT245" s="183" t="s">
        <v>156</v>
      </c>
      <c r="AU245" s="169"/>
      <c r="AV245" s="161"/>
      <c r="AW245" s="179" t="s">
        <v>156</v>
      </c>
      <c r="AX245" s="169"/>
      <c r="AY245" s="173"/>
      <c r="AZ245" s="185" t="s">
        <v>156</v>
      </c>
      <c r="BA245" s="169"/>
      <c r="BB245" s="175"/>
      <c r="BC245" s="179" t="s">
        <v>156</v>
      </c>
      <c r="BD245" s="169"/>
      <c r="BE245" s="175"/>
      <c r="BF245" s="186" t="s">
        <v>156</v>
      </c>
      <c r="BG245" s="176"/>
      <c r="BH245" s="175"/>
      <c r="BI245" s="185" t="s">
        <v>156</v>
      </c>
      <c r="BJ245" s="20"/>
      <c r="BK245" s="175"/>
      <c r="BL245" s="179" t="s">
        <v>156</v>
      </c>
      <c r="BM245" s="176"/>
      <c r="BN245" s="175"/>
      <c r="BO245" s="185" t="s">
        <v>156</v>
      </c>
      <c r="BP245" s="20"/>
      <c r="BQ245" s="175"/>
      <c r="BR245" s="185" t="s">
        <v>156</v>
      </c>
      <c r="BS245" s="20"/>
      <c r="BT245" s="175"/>
      <c r="BU245" s="185" t="s">
        <v>156</v>
      </c>
      <c r="BV245" s="20"/>
      <c r="BW245" s="175"/>
      <c r="BX245" s="185" t="s">
        <v>156</v>
      </c>
      <c r="BY245" s="20"/>
      <c r="BZ245" s="175"/>
      <c r="CA245" s="185" t="s">
        <v>156</v>
      </c>
      <c r="CB245" s="20"/>
      <c r="CC245" s="175"/>
      <c r="CD245" s="185" t="s">
        <v>156</v>
      </c>
      <c r="CE245" s="20"/>
      <c r="CF245" s="175"/>
      <c r="CG245" s="159">
        <v>0</v>
      </c>
    </row>
    <row r="246" spans="1:85" s="18" customFormat="1" ht="14.25">
      <c r="A246" s="19" t="s">
        <v>425</v>
      </c>
      <c r="B246" s="19">
        <v>665</v>
      </c>
      <c r="C246" s="19" t="s">
        <v>163</v>
      </c>
      <c r="D246" s="125">
        <v>2020</v>
      </c>
      <c r="E246" s="179" t="s">
        <v>156</v>
      </c>
      <c r="F246" s="169"/>
      <c r="G246" s="175"/>
      <c r="H246" s="179" t="s">
        <v>156</v>
      </c>
      <c r="I246" s="169"/>
      <c r="J246" s="175"/>
      <c r="K246" s="179" t="s">
        <v>155</v>
      </c>
      <c r="L246" s="169">
        <v>960</v>
      </c>
      <c r="M246" s="161" t="s">
        <v>161</v>
      </c>
      <c r="N246" s="179" t="s">
        <v>156</v>
      </c>
      <c r="O246" s="169"/>
      <c r="P246" s="175"/>
      <c r="Q246" s="179" t="s">
        <v>156</v>
      </c>
      <c r="R246" s="169"/>
      <c r="S246" s="175"/>
      <c r="T246" s="179" t="s">
        <v>155</v>
      </c>
      <c r="U246" s="169">
        <v>600</v>
      </c>
      <c r="V246" s="167" t="s">
        <v>161</v>
      </c>
      <c r="W246" s="179" t="s">
        <v>155</v>
      </c>
      <c r="X246" s="169">
        <v>4060</v>
      </c>
      <c r="Y246" s="167" t="s">
        <v>161</v>
      </c>
      <c r="Z246" s="179" t="s">
        <v>156</v>
      </c>
      <c r="AA246" s="169"/>
      <c r="AB246" s="175"/>
      <c r="AC246" s="179" t="s">
        <v>156</v>
      </c>
      <c r="AD246" s="169"/>
      <c r="AE246" s="175"/>
      <c r="AF246" s="179" t="s">
        <v>156</v>
      </c>
      <c r="AG246" s="169"/>
      <c r="AH246" s="175"/>
      <c r="AI246" s="179" t="s">
        <v>155</v>
      </c>
      <c r="AJ246" s="169">
        <v>140</v>
      </c>
      <c r="AK246" s="167" t="s">
        <v>161</v>
      </c>
      <c r="AL246" s="182" t="s">
        <v>156</v>
      </c>
      <c r="AM246" s="169"/>
      <c r="AN246" s="175"/>
      <c r="AO246" s="179" t="s">
        <v>156</v>
      </c>
      <c r="AP246" s="169"/>
      <c r="AQ246" s="175"/>
      <c r="AR246" s="84">
        <f t="shared" si="6"/>
        <v>5760</v>
      </c>
      <c r="AS246" s="164"/>
      <c r="AT246" s="183" t="s">
        <v>156</v>
      </c>
      <c r="AU246" s="169"/>
      <c r="AV246" s="161"/>
      <c r="AW246" s="179" t="s">
        <v>156</v>
      </c>
      <c r="AX246" s="169"/>
      <c r="AY246" s="173"/>
      <c r="AZ246" s="185" t="s">
        <v>156</v>
      </c>
      <c r="BA246" s="169"/>
      <c r="BB246" s="175"/>
      <c r="BC246" s="179" t="s">
        <v>156</v>
      </c>
      <c r="BD246" s="169"/>
      <c r="BE246" s="175"/>
      <c r="BF246" s="186" t="s">
        <v>156</v>
      </c>
      <c r="BG246" s="176"/>
      <c r="BH246" s="175"/>
      <c r="BI246" s="185" t="s">
        <v>156</v>
      </c>
      <c r="BJ246" s="20"/>
      <c r="BK246" s="175"/>
      <c r="BL246" s="179" t="s">
        <v>156</v>
      </c>
      <c r="BM246" s="176"/>
      <c r="BN246" s="175"/>
      <c r="BO246" s="185" t="s">
        <v>156</v>
      </c>
      <c r="BP246" s="20"/>
      <c r="BQ246" s="175"/>
      <c r="BR246" s="185" t="s">
        <v>156</v>
      </c>
      <c r="BS246" s="20"/>
      <c r="BT246" s="175"/>
      <c r="BU246" s="185" t="s">
        <v>156</v>
      </c>
      <c r="BV246" s="20"/>
      <c r="BW246" s="175"/>
      <c r="BX246" s="185" t="s">
        <v>156</v>
      </c>
      <c r="BY246" s="20"/>
      <c r="BZ246" s="175"/>
      <c r="CA246" s="185" t="s">
        <v>156</v>
      </c>
      <c r="CB246" s="20"/>
      <c r="CC246" s="175"/>
      <c r="CD246" s="185" t="s">
        <v>156</v>
      </c>
      <c r="CE246" s="20"/>
      <c r="CF246" s="175"/>
      <c r="CG246" s="159">
        <v>0</v>
      </c>
    </row>
    <row r="247" spans="1:85" s="18" customFormat="1" ht="14.25">
      <c r="A247" s="19" t="s">
        <v>426</v>
      </c>
      <c r="B247" s="19">
        <v>563</v>
      </c>
      <c r="C247" s="19" t="s">
        <v>196</v>
      </c>
      <c r="D247" s="125">
        <v>2020</v>
      </c>
      <c r="E247" s="179" t="s">
        <v>515</v>
      </c>
      <c r="F247" s="169"/>
      <c r="G247" s="175"/>
      <c r="H247" s="179" t="s">
        <v>515</v>
      </c>
      <c r="I247" s="169"/>
      <c r="J247" s="175"/>
      <c r="K247" s="179" t="s">
        <v>515</v>
      </c>
      <c r="L247" s="169"/>
      <c r="M247" s="175"/>
      <c r="N247" s="179" t="s">
        <v>515</v>
      </c>
      <c r="O247" s="169"/>
      <c r="P247" s="175"/>
      <c r="Q247" s="179" t="s">
        <v>515</v>
      </c>
      <c r="R247" s="169"/>
      <c r="S247" s="175"/>
      <c r="T247" s="179" t="s">
        <v>515</v>
      </c>
      <c r="U247" s="169"/>
      <c r="V247" s="175"/>
      <c r="W247" s="179" t="s">
        <v>515</v>
      </c>
      <c r="X247" s="169"/>
      <c r="Y247" s="175"/>
      <c r="Z247" s="179" t="s">
        <v>515</v>
      </c>
      <c r="AA247" s="169"/>
      <c r="AB247" s="175"/>
      <c r="AC247" s="179" t="s">
        <v>515</v>
      </c>
      <c r="AD247" s="169"/>
      <c r="AE247" s="175"/>
      <c r="AF247" s="179" t="s">
        <v>515</v>
      </c>
      <c r="AG247" s="169"/>
      <c r="AH247" s="175"/>
      <c r="AI247" s="179" t="s">
        <v>515</v>
      </c>
      <c r="AJ247" s="169"/>
      <c r="AK247" s="175"/>
      <c r="AL247" s="179" t="s">
        <v>515</v>
      </c>
      <c r="AM247" s="169"/>
      <c r="AN247" s="175"/>
      <c r="AO247" s="179" t="s">
        <v>515</v>
      </c>
      <c r="AP247" s="169"/>
      <c r="AQ247" s="175"/>
      <c r="AR247" s="157" t="s">
        <v>515</v>
      </c>
      <c r="AS247" s="164"/>
      <c r="AT247" s="183" t="s">
        <v>515</v>
      </c>
      <c r="AU247" s="169"/>
      <c r="AV247" s="161"/>
      <c r="AW247" s="179" t="s">
        <v>515</v>
      </c>
      <c r="AX247" s="169"/>
      <c r="AY247" s="173"/>
      <c r="AZ247" s="179" t="s">
        <v>515</v>
      </c>
      <c r="BA247" s="169"/>
      <c r="BB247" s="175"/>
      <c r="BC247" s="179" t="s">
        <v>515</v>
      </c>
      <c r="BD247" s="169"/>
      <c r="BE247" s="175"/>
      <c r="BF247" s="179" t="s">
        <v>515</v>
      </c>
      <c r="BG247" s="176"/>
      <c r="BH247" s="175"/>
      <c r="BI247" s="179" t="s">
        <v>515</v>
      </c>
      <c r="BJ247" s="20"/>
      <c r="BK247" s="175"/>
      <c r="BL247" s="179" t="s">
        <v>515</v>
      </c>
      <c r="BM247" s="19"/>
      <c r="BN247" s="175"/>
      <c r="BO247" s="179" t="s">
        <v>515</v>
      </c>
      <c r="BP247" s="20"/>
      <c r="BQ247" s="175"/>
      <c r="BR247" s="179" t="s">
        <v>515</v>
      </c>
      <c r="BS247" s="20"/>
      <c r="BT247" s="175"/>
      <c r="BU247" s="179" t="s">
        <v>515</v>
      </c>
      <c r="BV247" s="20"/>
      <c r="BW247" s="175"/>
      <c r="BX247" s="179" t="s">
        <v>515</v>
      </c>
      <c r="BY247" s="20"/>
      <c r="BZ247" s="175"/>
      <c r="CA247" s="179" t="s">
        <v>515</v>
      </c>
      <c r="CB247" s="19"/>
      <c r="CC247" s="175"/>
      <c r="CD247" s="179" t="s">
        <v>515</v>
      </c>
      <c r="CE247" s="20"/>
      <c r="CF247" s="175"/>
      <c r="CG247" s="171" t="s">
        <v>515</v>
      </c>
    </row>
    <row r="248" spans="1:85" s="18" customFormat="1" ht="14.25">
      <c r="A248" s="19" t="s">
        <v>427</v>
      </c>
      <c r="B248" s="19">
        <v>115</v>
      </c>
      <c r="C248" s="19" t="s">
        <v>194</v>
      </c>
      <c r="D248" s="125">
        <v>2020</v>
      </c>
      <c r="E248" s="179" t="s">
        <v>155</v>
      </c>
      <c r="F248" s="169"/>
      <c r="G248" s="175"/>
      <c r="H248" s="179" t="s">
        <v>156</v>
      </c>
      <c r="I248" s="169"/>
      <c r="J248" s="175"/>
      <c r="K248" s="179" t="s">
        <v>155</v>
      </c>
      <c r="L248" s="172" t="s">
        <v>515</v>
      </c>
      <c r="M248" s="175"/>
      <c r="N248" s="179" t="s">
        <v>155</v>
      </c>
      <c r="O248" s="169"/>
      <c r="P248" s="175"/>
      <c r="Q248" s="179" t="s">
        <v>156</v>
      </c>
      <c r="R248" s="169"/>
      <c r="S248" s="175"/>
      <c r="T248" s="179" t="s">
        <v>155</v>
      </c>
      <c r="U248" s="172" t="s">
        <v>515</v>
      </c>
      <c r="V248" s="175"/>
      <c r="W248" s="179" t="s">
        <v>155</v>
      </c>
      <c r="X248" s="172" t="s">
        <v>515</v>
      </c>
      <c r="Y248" s="175"/>
      <c r="Z248" s="179" t="s">
        <v>155</v>
      </c>
      <c r="AA248" s="172" t="s">
        <v>515</v>
      </c>
      <c r="AB248" s="175"/>
      <c r="AC248" s="179" t="s">
        <v>156</v>
      </c>
      <c r="AD248" s="169"/>
      <c r="AE248" s="175"/>
      <c r="AF248" s="179" t="s">
        <v>155</v>
      </c>
      <c r="AG248" s="172" t="s">
        <v>515</v>
      </c>
      <c r="AH248" s="175"/>
      <c r="AI248" s="179" t="s">
        <v>155</v>
      </c>
      <c r="AJ248" s="169"/>
      <c r="AK248" s="175"/>
      <c r="AL248" s="182" t="s">
        <v>156</v>
      </c>
      <c r="AM248" s="169"/>
      <c r="AN248" s="175"/>
      <c r="AO248" s="179" t="s">
        <v>155</v>
      </c>
      <c r="AP248" s="172" t="s">
        <v>515</v>
      </c>
      <c r="AQ248" s="175"/>
      <c r="AR248" s="157" t="s">
        <v>515</v>
      </c>
      <c r="AS248" s="164"/>
      <c r="AT248" s="183" t="s">
        <v>155</v>
      </c>
      <c r="AU248" s="169">
        <v>1621</v>
      </c>
      <c r="AV248" s="161">
        <v>0.80012338062924115</v>
      </c>
      <c r="AW248" s="179" t="s">
        <v>156</v>
      </c>
      <c r="AX248" s="169"/>
      <c r="AY248" s="173"/>
      <c r="AZ248" s="181" t="s">
        <v>155</v>
      </c>
      <c r="BA248" s="169">
        <v>3806</v>
      </c>
      <c r="BB248" s="175">
        <v>0.90094587493431422</v>
      </c>
      <c r="BC248" s="179" t="s">
        <v>155</v>
      </c>
      <c r="BD248" s="169">
        <v>356</v>
      </c>
      <c r="BE248" s="175">
        <v>0.31741573033707865</v>
      </c>
      <c r="BF248" s="181" t="s">
        <v>156</v>
      </c>
      <c r="BG248" s="176"/>
      <c r="BH248" s="175"/>
      <c r="BI248" s="181" t="s">
        <v>155</v>
      </c>
      <c r="BJ248" s="19">
        <v>5362</v>
      </c>
      <c r="BK248" s="175">
        <v>0.58858634837747115</v>
      </c>
      <c r="BL248" s="179" t="s">
        <v>155</v>
      </c>
      <c r="BM248" s="19">
        <v>18854</v>
      </c>
      <c r="BN248" s="175">
        <v>0.46472896997984514</v>
      </c>
      <c r="BO248" s="181" t="s">
        <v>155</v>
      </c>
      <c r="BP248" s="19">
        <v>175</v>
      </c>
      <c r="BQ248" s="175">
        <v>0.81714285714285717</v>
      </c>
      <c r="BR248" s="181" t="s">
        <v>156</v>
      </c>
      <c r="BS248" s="20"/>
      <c r="BT248" s="175"/>
      <c r="BU248" s="181" t="s">
        <v>155</v>
      </c>
      <c r="BV248" s="19">
        <v>2159</v>
      </c>
      <c r="BW248" s="175">
        <v>0.83094025011579431</v>
      </c>
      <c r="BX248" s="181" t="s">
        <v>155</v>
      </c>
      <c r="BY248" s="19">
        <v>800</v>
      </c>
      <c r="BZ248" s="175">
        <v>0.96250000000000002</v>
      </c>
      <c r="CA248" s="181" t="s">
        <v>155</v>
      </c>
      <c r="CB248" s="19">
        <v>2338</v>
      </c>
      <c r="CC248" s="175">
        <v>0.83404619332763041</v>
      </c>
      <c r="CD248" s="181" t="s">
        <v>155</v>
      </c>
      <c r="CE248" s="19">
        <v>243</v>
      </c>
      <c r="CF248" s="175">
        <v>0.26337448559670784</v>
      </c>
      <c r="CG248" s="159">
        <f t="shared" si="7"/>
        <v>35714</v>
      </c>
    </row>
    <row r="249" spans="1:85" s="18" customFormat="1" ht="14.25">
      <c r="A249" s="19" t="s">
        <v>428</v>
      </c>
      <c r="B249" s="19">
        <v>2021</v>
      </c>
      <c r="C249" s="19" t="s">
        <v>175</v>
      </c>
      <c r="D249" s="125">
        <v>2020</v>
      </c>
      <c r="E249" s="179" t="s">
        <v>156</v>
      </c>
      <c r="F249" s="19"/>
      <c r="G249" s="170"/>
      <c r="H249" s="179" t="s">
        <v>156</v>
      </c>
      <c r="I249" s="19"/>
      <c r="J249" s="170"/>
      <c r="K249" s="179" t="s">
        <v>155</v>
      </c>
      <c r="L249" s="169">
        <v>15</v>
      </c>
      <c r="M249" s="167" t="s">
        <v>161</v>
      </c>
      <c r="N249" s="179" t="s">
        <v>156</v>
      </c>
      <c r="O249" s="19"/>
      <c r="P249" s="170"/>
      <c r="Q249" s="179" t="s">
        <v>156</v>
      </c>
      <c r="R249" s="19"/>
      <c r="S249" s="170"/>
      <c r="T249" s="179" t="s">
        <v>155</v>
      </c>
      <c r="U249" s="169">
        <v>15</v>
      </c>
      <c r="V249" s="167" t="s">
        <v>161</v>
      </c>
      <c r="W249" s="179" t="s">
        <v>155</v>
      </c>
      <c r="X249" s="169">
        <v>15</v>
      </c>
      <c r="Y249" s="167" t="s">
        <v>161</v>
      </c>
      <c r="Z249" s="179" t="s">
        <v>156</v>
      </c>
      <c r="AA249" s="19"/>
      <c r="AB249" s="170"/>
      <c r="AC249" s="179" t="s">
        <v>156</v>
      </c>
      <c r="AD249" s="19"/>
      <c r="AE249" s="170"/>
      <c r="AF249" s="179" t="s">
        <v>156</v>
      </c>
      <c r="AG249" s="19"/>
      <c r="AH249" s="170"/>
      <c r="AI249" s="179" t="s">
        <v>155</v>
      </c>
      <c r="AJ249" s="169">
        <v>30</v>
      </c>
      <c r="AK249" s="167" t="s">
        <v>161</v>
      </c>
      <c r="AL249" s="182" t="s">
        <v>156</v>
      </c>
      <c r="AM249" s="169"/>
      <c r="AN249" s="170"/>
      <c r="AO249" s="179" t="s">
        <v>156</v>
      </c>
      <c r="AP249" s="19"/>
      <c r="AQ249" s="170"/>
      <c r="AR249" s="84">
        <f t="shared" si="6"/>
        <v>75</v>
      </c>
      <c r="AS249" s="164"/>
      <c r="AT249" s="183" t="s">
        <v>156</v>
      </c>
      <c r="AU249" s="169"/>
      <c r="AV249" s="161"/>
      <c r="AW249" s="179" t="s">
        <v>156</v>
      </c>
      <c r="AX249" s="169"/>
      <c r="AY249" s="173"/>
      <c r="AZ249" s="185" t="s">
        <v>156</v>
      </c>
      <c r="BA249" s="169"/>
      <c r="BB249" s="175"/>
      <c r="BC249" s="179" t="s">
        <v>156</v>
      </c>
      <c r="BD249" s="169"/>
      <c r="BE249" s="175"/>
      <c r="BF249" s="186" t="s">
        <v>156</v>
      </c>
      <c r="BG249" s="176"/>
      <c r="BH249" s="175"/>
      <c r="BI249" s="185" t="s">
        <v>156</v>
      </c>
      <c r="BJ249" s="20"/>
      <c r="BK249" s="175"/>
      <c r="BL249" s="179" t="s">
        <v>156</v>
      </c>
      <c r="BM249" s="176"/>
      <c r="BN249" s="175"/>
      <c r="BO249" s="185" t="s">
        <v>156</v>
      </c>
      <c r="BP249" s="20"/>
      <c r="BQ249" s="175"/>
      <c r="BR249" s="185" t="s">
        <v>156</v>
      </c>
      <c r="BS249" s="20"/>
      <c r="BT249" s="175"/>
      <c r="BU249" s="185" t="s">
        <v>156</v>
      </c>
      <c r="BV249" s="20"/>
      <c r="BW249" s="175"/>
      <c r="BX249" s="185" t="s">
        <v>156</v>
      </c>
      <c r="BY249" s="20"/>
      <c r="BZ249" s="175"/>
      <c r="CA249" s="185" t="s">
        <v>156</v>
      </c>
      <c r="CB249" s="20"/>
      <c r="CC249" s="175"/>
      <c r="CD249" s="185" t="s">
        <v>156</v>
      </c>
      <c r="CE249" s="20"/>
      <c r="CF249" s="175"/>
      <c r="CG249" s="159">
        <v>0</v>
      </c>
    </row>
    <row r="250" spans="1:85" s="18" customFormat="1" ht="14.25">
      <c r="A250" s="19" t="s">
        <v>429</v>
      </c>
      <c r="B250" s="19">
        <v>1470</v>
      </c>
      <c r="C250" s="19" t="s">
        <v>152</v>
      </c>
      <c r="D250" s="125">
        <v>2020</v>
      </c>
      <c r="E250" s="179" t="s">
        <v>155</v>
      </c>
      <c r="F250" s="169">
        <v>535</v>
      </c>
      <c r="G250" s="170">
        <v>0.74205607476635516</v>
      </c>
      <c r="H250" s="179" t="s">
        <v>156</v>
      </c>
      <c r="I250" s="19"/>
      <c r="J250" s="170"/>
      <c r="K250" s="179" t="s">
        <v>155</v>
      </c>
      <c r="L250" s="169">
        <v>1724</v>
      </c>
      <c r="M250" s="170">
        <v>0.85614849187935038</v>
      </c>
      <c r="N250" s="179" t="s">
        <v>156</v>
      </c>
      <c r="O250" s="19"/>
      <c r="P250" s="170"/>
      <c r="Q250" s="179" t="s">
        <v>156</v>
      </c>
      <c r="R250" s="19"/>
      <c r="S250" s="170"/>
      <c r="T250" s="179" t="s">
        <v>155</v>
      </c>
      <c r="U250" s="169">
        <v>1061</v>
      </c>
      <c r="V250" s="170">
        <v>0.67200754005655039</v>
      </c>
      <c r="W250" s="179" t="s">
        <v>155</v>
      </c>
      <c r="X250" s="169">
        <v>5880</v>
      </c>
      <c r="Y250" s="170">
        <v>0.65306122448979587</v>
      </c>
      <c r="Z250" s="179" t="s">
        <v>156</v>
      </c>
      <c r="AA250" s="19"/>
      <c r="AB250" s="170"/>
      <c r="AC250" s="179" t="s">
        <v>156</v>
      </c>
      <c r="AD250" s="19"/>
      <c r="AE250" s="170"/>
      <c r="AF250" s="179" t="s">
        <v>156</v>
      </c>
      <c r="AG250" s="19"/>
      <c r="AH250" s="170"/>
      <c r="AI250" s="179" t="s">
        <v>155</v>
      </c>
      <c r="AJ250" s="169">
        <v>150</v>
      </c>
      <c r="AK250" s="170">
        <v>0.9</v>
      </c>
      <c r="AL250" s="182" t="s">
        <v>156</v>
      </c>
      <c r="AM250" s="169"/>
      <c r="AN250" s="170"/>
      <c r="AO250" s="179" t="s">
        <v>156</v>
      </c>
      <c r="AP250" s="19"/>
      <c r="AQ250" s="170"/>
      <c r="AR250" s="84">
        <f t="shared" si="6"/>
        <v>9350</v>
      </c>
      <c r="AS250" s="164"/>
      <c r="AT250" s="183" t="s">
        <v>156</v>
      </c>
      <c r="AU250" s="169"/>
      <c r="AV250" s="160"/>
      <c r="AW250" s="179" t="s">
        <v>156</v>
      </c>
      <c r="AX250" s="169"/>
      <c r="AY250" s="173"/>
      <c r="AZ250" s="185" t="s">
        <v>156</v>
      </c>
      <c r="BA250" s="169"/>
      <c r="BB250" s="175"/>
      <c r="BC250" s="179" t="s">
        <v>156</v>
      </c>
      <c r="BD250" s="169"/>
      <c r="BE250" s="175"/>
      <c r="BF250" s="186" t="s">
        <v>156</v>
      </c>
      <c r="BG250" s="176"/>
      <c r="BH250" s="175"/>
      <c r="BI250" s="185" t="s">
        <v>156</v>
      </c>
      <c r="BJ250" s="20"/>
      <c r="BK250" s="175"/>
      <c r="BL250" s="179" t="s">
        <v>156</v>
      </c>
      <c r="BM250" s="176"/>
      <c r="BN250" s="175"/>
      <c r="BO250" s="185" t="s">
        <v>156</v>
      </c>
      <c r="BP250" s="20"/>
      <c r="BQ250" s="175"/>
      <c r="BR250" s="185" t="s">
        <v>156</v>
      </c>
      <c r="BS250" s="20"/>
      <c r="BT250" s="175"/>
      <c r="BU250" s="185" t="s">
        <v>156</v>
      </c>
      <c r="BV250" s="20"/>
      <c r="BW250" s="175"/>
      <c r="BX250" s="185" t="s">
        <v>156</v>
      </c>
      <c r="BY250" s="20"/>
      <c r="BZ250" s="175"/>
      <c r="CA250" s="185" t="s">
        <v>156</v>
      </c>
      <c r="CB250" s="20"/>
      <c r="CC250" s="175"/>
      <c r="CD250" s="185" t="s">
        <v>156</v>
      </c>
      <c r="CE250" s="20"/>
      <c r="CF250" s="175"/>
      <c r="CG250" s="159">
        <v>0</v>
      </c>
    </row>
    <row r="251" spans="1:85" s="18" customFormat="1" ht="14.25">
      <c r="A251" s="19" t="s">
        <v>430</v>
      </c>
      <c r="B251" s="19">
        <v>1383</v>
      </c>
      <c r="C251" s="19" t="s">
        <v>217</v>
      </c>
      <c r="D251" s="125">
        <v>2020</v>
      </c>
      <c r="E251" s="179" t="s">
        <v>155</v>
      </c>
      <c r="F251" s="169">
        <v>5760</v>
      </c>
      <c r="G251" s="170">
        <v>0.77604166666666663</v>
      </c>
      <c r="H251" s="179" t="s">
        <v>155</v>
      </c>
      <c r="I251" s="169">
        <v>1620</v>
      </c>
      <c r="J251" s="170">
        <v>0.46296296296296297</v>
      </c>
      <c r="K251" s="179" t="s">
        <v>155</v>
      </c>
      <c r="L251" s="169">
        <v>5820</v>
      </c>
      <c r="M251" s="170">
        <v>0.88659793814432986</v>
      </c>
      <c r="N251" s="179" t="s">
        <v>155</v>
      </c>
      <c r="O251" s="169">
        <v>2550</v>
      </c>
      <c r="P251" s="170">
        <v>0.31764705882352939</v>
      </c>
      <c r="Q251" s="179" t="s">
        <v>156</v>
      </c>
      <c r="R251" s="19"/>
      <c r="S251" s="170"/>
      <c r="T251" s="179" t="s">
        <v>155</v>
      </c>
      <c r="U251" s="169">
        <v>7890</v>
      </c>
      <c r="V251" s="170">
        <v>0.68060836501901145</v>
      </c>
      <c r="W251" s="179" t="s">
        <v>155</v>
      </c>
      <c r="X251" s="169">
        <v>35790</v>
      </c>
      <c r="Y251" s="170">
        <v>0.5473595976529757</v>
      </c>
      <c r="Z251" s="179" t="s">
        <v>156</v>
      </c>
      <c r="AA251" s="19"/>
      <c r="AB251" s="170"/>
      <c r="AC251" s="179" t="s">
        <v>156</v>
      </c>
      <c r="AD251" s="19"/>
      <c r="AE251" s="170"/>
      <c r="AF251" s="179" t="s">
        <v>155</v>
      </c>
      <c r="AG251" s="169">
        <v>7110</v>
      </c>
      <c r="AH251" s="170">
        <v>0.67932489451476796</v>
      </c>
      <c r="AI251" s="179" t="s">
        <v>155</v>
      </c>
      <c r="AJ251" s="169">
        <v>1890</v>
      </c>
      <c r="AK251" s="170">
        <v>0.95238095238095233</v>
      </c>
      <c r="AL251" s="182" t="s">
        <v>155</v>
      </c>
      <c r="AM251" s="169">
        <v>3600</v>
      </c>
      <c r="AN251" s="170">
        <v>0.58333333333333337</v>
      </c>
      <c r="AO251" s="179" t="s">
        <v>155</v>
      </c>
      <c r="AP251" s="169">
        <v>45</v>
      </c>
      <c r="AQ251" s="170">
        <v>0.66666666666666663</v>
      </c>
      <c r="AR251" s="84">
        <f t="shared" si="6"/>
        <v>72075</v>
      </c>
      <c r="AS251" s="164"/>
      <c r="AT251" s="183" t="s">
        <v>156</v>
      </c>
      <c r="AU251" s="169"/>
      <c r="AV251" s="158"/>
      <c r="AW251" s="179" t="s">
        <v>156</v>
      </c>
      <c r="AX251" s="169"/>
      <c r="AY251" s="173"/>
      <c r="AZ251" s="185" t="s">
        <v>156</v>
      </c>
      <c r="BA251" s="169"/>
      <c r="BB251" s="175"/>
      <c r="BC251" s="179" t="s">
        <v>156</v>
      </c>
      <c r="BD251" s="169"/>
      <c r="BE251" s="175"/>
      <c r="BF251" s="186" t="s">
        <v>156</v>
      </c>
      <c r="BG251" s="176"/>
      <c r="BH251" s="175"/>
      <c r="BI251" s="185" t="s">
        <v>156</v>
      </c>
      <c r="BJ251" s="20"/>
      <c r="BK251" s="175"/>
      <c r="BL251" s="179" t="s">
        <v>156</v>
      </c>
      <c r="BM251" s="176"/>
      <c r="BN251" s="175"/>
      <c r="BO251" s="185" t="s">
        <v>156</v>
      </c>
      <c r="BP251" s="20"/>
      <c r="BQ251" s="175"/>
      <c r="BR251" s="185" t="s">
        <v>156</v>
      </c>
      <c r="BS251" s="20"/>
      <c r="BT251" s="175"/>
      <c r="BU251" s="185" t="s">
        <v>156</v>
      </c>
      <c r="BV251" s="20"/>
      <c r="BW251" s="175"/>
      <c r="BX251" s="185" t="s">
        <v>156</v>
      </c>
      <c r="BY251" s="20"/>
      <c r="BZ251" s="175"/>
      <c r="CA251" s="185" t="s">
        <v>156</v>
      </c>
      <c r="CB251" s="20"/>
      <c r="CC251" s="175"/>
      <c r="CD251" s="185" t="s">
        <v>156</v>
      </c>
      <c r="CE251" s="20"/>
      <c r="CF251" s="175"/>
      <c r="CG251" s="159">
        <v>0</v>
      </c>
    </row>
    <row r="252" spans="1:85" s="18" customFormat="1" ht="14.25">
      <c r="A252" s="19" t="s">
        <v>431</v>
      </c>
      <c r="B252" s="19">
        <v>187</v>
      </c>
      <c r="C252" s="19" t="s">
        <v>194</v>
      </c>
      <c r="D252" s="125">
        <v>2020</v>
      </c>
      <c r="E252" s="179" t="s">
        <v>155</v>
      </c>
      <c r="F252" s="169">
        <v>990</v>
      </c>
      <c r="G252" s="170">
        <v>0.70707070707070707</v>
      </c>
      <c r="H252" s="179" t="s">
        <v>156</v>
      </c>
      <c r="I252" s="19"/>
      <c r="J252" s="170"/>
      <c r="K252" s="179" t="s">
        <v>156</v>
      </c>
      <c r="L252" s="19"/>
      <c r="M252" s="170"/>
      <c r="N252" s="179" t="s">
        <v>156</v>
      </c>
      <c r="O252" s="19"/>
      <c r="P252" s="170"/>
      <c r="Q252" s="179" t="s">
        <v>156</v>
      </c>
      <c r="R252" s="19"/>
      <c r="S252" s="170"/>
      <c r="T252" s="179" t="s">
        <v>155</v>
      </c>
      <c r="U252" s="169">
        <v>2630</v>
      </c>
      <c r="V252" s="170">
        <v>0.66539923954372626</v>
      </c>
      <c r="W252" s="179" t="s">
        <v>155</v>
      </c>
      <c r="X252" s="169">
        <v>10032</v>
      </c>
      <c r="Y252" s="170">
        <v>0.50657894736842102</v>
      </c>
      <c r="Z252" s="179" t="s">
        <v>156</v>
      </c>
      <c r="AA252" s="19"/>
      <c r="AB252" s="170"/>
      <c r="AC252" s="179" t="s">
        <v>156</v>
      </c>
      <c r="AD252" s="19"/>
      <c r="AE252" s="170"/>
      <c r="AF252" s="179" t="s">
        <v>155</v>
      </c>
      <c r="AG252" s="169">
        <v>3630</v>
      </c>
      <c r="AH252" s="170">
        <v>0.83471074380165289</v>
      </c>
      <c r="AI252" s="179" t="s">
        <v>156</v>
      </c>
      <c r="AJ252" s="19"/>
      <c r="AK252" s="170"/>
      <c r="AL252" s="182" t="s">
        <v>156</v>
      </c>
      <c r="AM252" s="169"/>
      <c r="AN252" s="170"/>
      <c r="AO252" s="179" t="s">
        <v>156</v>
      </c>
      <c r="AP252" s="19"/>
      <c r="AQ252" s="170"/>
      <c r="AR252" s="84">
        <f t="shared" si="6"/>
        <v>17282</v>
      </c>
      <c r="AS252" s="164"/>
      <c r="AT252" s="183" t="s">
        <v>156</v>
      </c>
      <c r="AU252" s="169"/>
      <c r="AV252" s="160"/>
      <c r="AW252" s="179" t="s">
        <v>156</v>
      </c>
      <c r="AX252" s="169"/>
      <c r="AY252" s="173"/>
      <c r="AZ252" s="185" t="s">
        <v>156</v>
      </c>
      <c r="BA252" s="169"/>
      <c r="BB252" s="175"/>
      <c r="BC252" s="179" t="s">
        <v>156</v>
      </c>
      <c r="BD252" s="169"/>
      <c r="BE252" s="175"/>
      <c r="BF252" s="186" t="s">
        <v>156</v>
      </c>
      <c r="BG252" s="176"/>
      <c r="BH252" s="175"/>
      <c r="BI252" s="185" t="s">
        <v>156</v>
      </c>
      <c r="BJ252" s="20"/>
      <c r="BK252" s="175"/>
      <c r="BL252" s="179" t="s">
        <v>156</v>
      </c>
      <c r="BM252" s="176"/>
      <c r="BN252" s="175"/>
      <c r="BO252" s="185" t="s">
        <v>156</v>
      </c>
      <c r="BP252" s="20"/>
      <c r="BQ252" s="175"/>
      <c r="BR252" s="185" t="s">
        <v>156</v>
      </c>
      <c r="BS252" s="20"/>
      <c r="BT252" s="175"/>
      <c r="BU252" s="185" t="s">
        <v>156</v>
      </c>
      <c r="BV252" s="20"/>
      <c r="BW252" s="175"/>
      <c r="BX252" s="185" t="s">
        <v>156</v>
      </c>
      <c r="BY252" s="20"/>
      <c r="BZ252" s="175"/>
      <c r="CA252" s="185" t="s">
        <v>156</v>
      </c>
      <c r="CB252" s="20"/>
      <c r="CC252" s="175"/>
      <c r="CD252" s="185" t="s">
        <v>156</v>
      </c>
      <c r="CE252" s="20"/>
      <c r="CF252" s="175"/>
      <c r="CG252" s="159">
        <v>0</v>
      </c>
    </row>
    <row r="253" spans="1:85" s="18" customFormat="1" ht="14.25">
      <c r="A253" s="19" t="s">
        <v>432</v>
      </c>
      <c r="B253" s="19">
        <v>1233</v>
      </c>
      <c r="C253" s="19" t="s">
        <v>184</v>
      </c>
      <c r="D253" s="125">
        <v>2020</v>
      </c>
      <c r="E253" s="179" t="s">
        <v>155</v>
      </c>
      <c r="F253" s="169">
        <v>2464</v>
      </c>
      <c r="G253" s="170">
        <v>0.62987012987012991</v>
      </c>
      <c r="H253" s="179" t="s">
        <v>156</v>
      </c>
      <c r="I253" s="19"/>
      <c r="J253" s="170"/>
      <c r="K253" s="179" t="s">
        <v>155</v>
      </c>
      <c r="L253" s="169">
        <v>3457</v>
      </c>
      <c r="M253" s="170">
        <v>0.92623662134798956</v>
      </c>
      <c r="N253" s="179" t="s">
        <v>155</v>
      </c>
      <c r="O253" s="169">
        <v>180</v>
      </c>
      <c r="P253" s="170">
        <v>0.5</v>
      </c>
      <c r="Q253" s="179" t="s">
        <v>156</v>
      </c>
      <c r="R253" s="19"/>
      <c r="S253" s="170"/>
      <c r="T253" s="179" t="s">
        <v>155</v>
      </c>
      <c r="U253" s="169">
        <v>5362</v>
      </c>
      <c r="V253" s="170">
        <v>0.62476687803058562</v>
      </c>
      <c r="W253" s="179" t="s">
        <v>155</v>
      </c>
      <c r="X253" s="169">
        <v>13940</v>
      </c>
      <c r="Y253" s="170">
        <v>0.58737446197991394</v>
      </c>
      <c r="Z253" s="179" t="s">
        <v>156</v>
      </c>
      <c r="AA253" s="19"/>
      <c r="AB253" s="170"/>
      <c r="AC253" s="179" t="s">
        <v>156</v>
      </c>
      <c r="AD253" s="19"/>
      <c r="AE253" s="170"/>
      <c r="AF253" s="179" t="s">
        <v>155</v>
      </c>
      <c r="AG253" s="169">
        <v>1308</v>
      </c>
      <c r="AH253" s="170">
        <v>0.91131498470948014</v>
      </c>
      <c r="AI253" s="179" t="s">
        <v>155</v>
      </c>
      <c r="AJ253" s="169">
        <v>468</v>
      </c>
      <c r="AK253" s="170">
        <v>0.88247863247863245</v>
      </c>
      <c r="AL253" s="182" t="s">
        <v>156</v>
      </c>
      <c r="AM253" s="169"/>
      <c r="AN253" s="170"/>
      <c r="AO253" s="179" t="s">
        <v>156</v>
      </c>
      <c r="AP253" s="19"/>
      <c r="AQ253" s="170"/>
      <c r="AR253" s="84">
        <f t="shared" si="6"/>
        <v>27179</v>
      </c>
      <c r="AS253" s="164"/>
      <c r="AT253" s="183" t="s">
        <v>155</v>
      </c>
      <c r="AU253" s="169">
        <v>162</v>
      </c>
      <c r="AV253" s="161">
        <v>0.98765432098765427</v>
      </c>
      <c r="AW253" s="179" t="s">
        <v>156</v>
      </c>
      <c r="AX253" s="169"/>
      <c r="AY253" s="173"/>
      <c r="AZ253" s="181" t="s">
        <v>156</v>
      </c>
      <c r="BA253" s="169"/>
      <c r="BB253" s="175"/>
      <c r="BC253" s="179" t="s">
        <v>155</v>
      </c>
      <c r="BD253" s="169">
        <v>4</v>
      </c>
      <c r="BE253" s="175">
        <v>0</v>
      </c>
      <c r="BF253" s="181" t="s">
        <v>156</v>
      </c>
      <c r="BG253" s="176"/>
      <c r="BH253" s="175"/>
      <c r="BI253" s="181" t="s">
        <v>156</v>
      </c>
      <c r="BJ253" s="20"/>
      <c r="BK253" s="175"/>
      <c r="BL253" s="179" t="s">
        <v>155</v>
      </c>
      <c r="BM253" s="19">
        <v>77</v>
      </c>
      <c r="BN253" s="175">
        <v>5.1948051948051951E-2</v>
      </c>
      <c r="BO253" s="181" t="s">
        <v>156</v>
      </c>
      <c r="BP253" s="20"/>
      <c r="BQ253" s="175"/>
      <c r="BR253" s="181" t="s">
        <v>156</v>
      </c>
      <c r="BS253" s="20"/>
      <c r="BT253" s="175"/>
      <c r="BU253" s="181" t="s">
        <v>156</v>
      </c>
      <c r="BV253" s="20"/>
      <c r="BW253" s="175"/>
      <c r="BX253" s="181" t="s">
        <v>156</v>
      </c>
      <c r="BY253" s="20"/>
      <c r="BZ253" s="175"/>
      <c r="CA253" s="181" t="s">
        <v>156</v>
      </c>
      <c r="CB253" s="20"/>
      <c r="CC253" s="175"/>
      <c r="CD253" s="181" t="s">
        <v>156</v>
      </c>
      <c r="CE253" s="20"/>
      <c r="CF253" s="175"/>
      <c r="CG253" s="159">
        <f t="shared" si="7"/>
        <v>243</v>
      </c>
    </row>
    <row r="254" spans="1:85" s="18" customFormat="1" ht="14.25">
      <c r="A254" s="19" t="s">
        <v>433</v>
      </c>
      <c r="B254" s="19">
        <v>685</v>
      </c>
      <c r="C254" s="19" t="s">
        <v>163</v>
      </c>
      <c r="D254" s="125">
        <v>2020</v>
      </c>
      <c r="E254" s="179" t="s">
        <v>156</v>
      </c>
      <c r="F254" s="169"/>
      <c r="G254" s="175"/>
      <c r="H254" s="179" t="s">
        <v>156</v>
      </c>
      <c r="I254" s="169"/>
      <c r="J254" s="175"/>
      <c r="K254" s="179" t="s">
        <v>156</v>
      </c>
      <c r="L254" s="169"/>
      <c r="M254" s="175"/>
      <c r="N254" s="179" t="s">
        <v>156</v>
      </c>
      <c r="O254" s="169"/>
      <c r="P254" s="175"/>
      <c r="Q254" s="179" t="s">
        <v>156</v>
      </c>
      <c r="R254" s="169"/>
      <c r="S254" s="175"/>
      <c r="T254" s="179" t="s">
        <v>155</v>
      </c>
      <c r="U254" s="169">
        <v>1003</v>
      </c>
      <c r="V254" s="175">
        <v>0.54935194416749755</v>
      </c>
      <c r="W254" s="179" t="s">
        <v>155</v>
      </c>
      <c r="X254" s="169">
        <v>5614</v>
      </c>
      <c r="Y254" s="175">
        <v>0.60616316351977195</v>
      </c>
      <c r="Z254" s="179" t="s">
        <v>156</v>
      </c>
      <c r="AA254" s="169"/>
      <c r="AB254" s="175"/>
      <c r="AC254" s="179" t="s">
        <v>156</v>
      </c>
      <c r="AD254" s="169"/>
      <c r="AE254" s="175"/>
      <c r="AF254" s="179" t="s">
        <v>156</v>
      </c>
      <c r="AG254" s="169"/>
      <c r="AH254" s="175"/>
      <c r="AI254" s="179" t="s">
        <v>156</v>
      </c>
      <c r="AJ254" s="169"/>
      <c r="AK254" s="175"/>
      <c r="AL254" s="182" t="s">
        <v>156</v>
      </c>
      <c r="AM254" s="169"/>
      <c r="AN254" s="175"/>
      <c r="AO254" s="179" t="s">
        <v>156</v>
      </c>
      <c r="AP254" s="169"/>
      <c r="AQ254" s="175"/>
      <c r="AR254" s="84">
        <f t="shared" si="6"/>
        <v>6617</v>
      </c>
      <c r="AS254" s="164"/>
      <c r="AT254" s="183" t="s">
        <v>156</v>
      </c>
      <c r="AU254" s="169"/>
      <c r="AV254" s="161"/>
      <c r="AW254" s="179" t="s">
        <v>156</v>
      </c>
      <c r="AX254" s="169"/>
      <c r="AY254" s="173"/>
      <c r="AZ254" s="185" t="s">
        <v>156</v>
      </c>
      <c r="BA254" s="169"/>
      <c r="BB254" s="175"/>
      <c r="BC254" s="179" t="s">
        <v>156</v>
      </c>
      <c r="BD254" s="169"/>
      <c r="BE254" s="175"/>
      <c r="BF254" s="186" t="s">
        <v>156</v>
      </c>
      <c r="BG254" s="176"/>
      <c r="BH254" s="175"/>
      <c r="BI254" s="185" t="s">
        <v>156</v>
      </c>
      <c r="BJ254" s="20"/>
      <c r="BK254" s="175"/>
      <c r="BL254" s="179" t="s">
        <v>156</v>
      </c>
      <c r="BM254" s="176"/>
      <c r="BN254" s="175"/>
      <c r="BO254" s="185" t="s">
        <v>156</v>
      </c>
      <c r="BP254" s="20"/>
      <c r="BQ254" s="175"/>
      <c r="BR254" s="185" t="s">
        <v>156</v>
      </c>
      <c r="BS254" s="20"/>
      <c r="BT254" s="175"/>
      <c r="BU254" s="185" t="s">
        <v>156</v>
      </c>
      <c r="BV254" s="20"/>
      <c r="BW254" s="175"/>
      <c r="BX254" s="185" t="s">
        <v>156</v>
      </c>
      <c r="BY254" s="20"/>
      <c r="BZ254" s="175"/>
      <c r="CA254" s="185" t="s">
        <v>156</v>
      </c>
      <c r="CB254" s="20"/>
      <c r="CC254" s="175"/>
      <c r="CD254" s="185" t="s">
        <v>156</v>
      </c>
      <c r="CE254" s="20"/>
      <c r="CF254" s="175"/>
      <c r="CG254" s="159">
        <v>0</v>
      </c>
    </row>
    <row r="255" spans="1:85" s="18" customFormat="1" ht="14.25">
      <c r="A255" s="19" t="s">
        <v>434</v>
      </c>
      <c r="B255" s="19">
        <v>2462</v>
      </c>
      <c r="C255" s="19" t="s">
        <v>180</v>
      </c>
      <c r="D255" s="125">
        <v>2020</v>
      </c>
      <c r="E255" s="179" t="s">
        <v>516</v>
      </c>
      <c r="F255" s="169"/>
      <c r="G255" s="175"/>
      <c r="H255" s="179" t="s">
        <v>516</v>
      </c>
      <c r="I255" s="169"/>
      <c r="J255" s="175"/>
      <c r="K255" s="179" t="s">
        <v>516</v>
      </c>
      <c r="L255" s="169"/>
      <c r="M255" s="175"/>
      <c r="N255" s="179" t="s">
        <v>516</v>
      </c>
      <c r="O255" s="169"/>
      <c r="P255" s="175"/>
      <c r="Q255" s="179" t="s">
        <v>516</v>
      </c>
      <c r="R255" s="169"/>
      <c r="S255" s="175"/>
      <c r="T255" s="179" t="s">
        <v>516</v>
      </c>
      <c r="U255" s="169"/>
      <c r="V255" s="175"/>
      <c r="W255" s="179" t="s">
        <v>516</v>
      </c>
      <c r="X255" s="169"/>
      <c r="Y255" s="175"/>
      <c r="Z255" s="179" t="s">
        <v>516</v>
      </c>
      <c r="AA255" s="169"/>
      <c r="AB255" s="175"/>
      <c r="AC255" s="179" t="s">
        <v>516</v>
      </c>
      <c r="AD255" s="169"/>
      <c r="AE255" s="175"/>
      <c r="AF255" s="179" t="s">
        <v>516</v>
      </c>
      <c r="AG255" s="169"/>
      <c r="AH255" s="175"/>
      <c r="AI255" s="179" t="s">
        <v>516</v>
      </c>
      <c r="AJ255" s="169"/>
      <c r="AK255" s="175"/>
      <c r="AL255" s="179" t="s">
        <v>516</v>
      </c>
      <c r="AM255" s="169"/>
      <c r="AN255" s="175"/>
      <c r="AO255" s="179" t="s">
        <v>516</v>
      </c>
      <c r="AP255" s="169"/>
      <c r="AQ255" s="175"/>
      <c r="AR255" s="157" t="s">
        <v>517</v>
      </c>
      <c r="AS255" s="164"/>
      <c r="AT255" s="184" t="s">
        <v>516</v>
      </c>
      <c r="AU255" s="65"/>
      <c r="AV255" s="177"/>
      <c r="AW255" s="180" t="s">
        <v>516</v>
      </c>
      <c r="AX255" s="65"/>
      <c r="AY255" s="177"/>
      <c r="AZ255" s="180" t="s">
        <v>516</v>
      </c>
      <c r="BA255" s="65"/>
      <c r="BB255" s="177"/>
      <c r="BC255" s="180" t="s">
        <v>516</v>
      </c>
      <c r="BD255" s="65"/>
      <c r="BE255" s="177"/>
      <c r="BF255" s="180" t="s">
        <v>516</v>
      </c>
      <c r="BG255" s="65"/>
      <c r="BH255" s="177"/>
      <c r="BI255" s="180" t="s">
        <v>516</v>
      </c>
      <c r="BJ255" s="65"/>
      <c r="BK255" s="177"/>
      <c r="BL255" s="180" t="s">
        <v>516</v>
      </c>
      <c r="BM255" s="65"/>
      <c r="BN255" s="177"/>
      <c r="BO255" s="180" t="s">
        <v>516</v>
      </c>
      <c r="BP255" s="65"/>
      <c r="BQ255" s="177"/>
      <c r="BR255" s="180" t="s">
        <v>516</v>
      </c>
      <c r="BS255" s="65"/>
      <c r="BT255" s="177"/>
      <c r="BU255" s="180" t="s">
        <v>516</v>
      </c>
      <c r="BV255" s="65"/>
      <c r="BW255" s="177"/>
      <c r="BX255" s="180" t="s">
        <v>516</v>
      </c>
      <c r="BY255" s="65"/>
      <c r="BZ255" s="177"/>
      <c r="CA255" s="180" t="s">
        <v>516</v>
      </c>
      <c r="CB255" s="65"/>
      <c r="CC255" s="177"/>
      <c r="CD255" s="180" t="s">
        <v>516</v>
      </c>
      <c r="CE255" s="65"/>
      <c r="CF255" s="177"/>
      <c r="CG255" s="159" t="s">
        <v>517</v>
      </c>
    </row>
    <row r="256" spans="1:85" s="18" customFormat="1" ht="14.25">
      <c r="A256" s="19" t="s">
        <v>435</v>
      </c>
      <c r="B256" s="19">
        <v>884</v>
      </c>
      <c r="C256" s="19" t="s">
        <v>190</v>
      </c>
      <c r="D256" s="125">
        <v>2020</v>
      </c>
      <c r="E256" s="179" t="s">
        <v>515</v>
      </c>
      <c r="F256" s="169"/>
      <c r="G256" s="175"/>
      <c r="H256" s="179" t="s">
        <v>515</v>
      </c>
      <c r="I256" s="169"/>
      <c r="J256" s="175"/>
      <c r="K256" s="179" t="s">
        <v>515</v>
      </c>
      <c r="L256" s="169"/>
      <c r="M256" s="175"/>
      <c r="N256" s="179" t="s">
        <v>515</v>
      </c>
      <c r="O256" s="169"/>
      <c r="P256" s="175"/>
      <c r="Q256" s="179" t="s">
        <v>515</v>
      </c>
      <c r="R256" s="169"/>
      <c r="S256" s="175"/>
      <c r="T256" s="179" t="s">
        <v>515</v>
      </c>
      <c r="U256" s="169"/>
      <c r="V256" s="175"/>
      <c r="W256" s="179" t="s">
        <v>515</v>
      </c>
      <c r="X256" s="169"/>
      <c r="Y256" s="175"/>
      <c r="Z256" s="179" t="s">
        <v>515</v>
      </c>
      <c r="AA256" s="169"/>
      <c r="AB256" s="175"/>
      <c r="AC256" s="179" t="s">
        <v>515</v>
      </c>
      <c r="AD256" s="169"/>
      <c r="AE256" s="175"/>
      <c r="AF256" s="179" t="s">
        <v>515</v>
      </c>
      <c r="AG256" s="169"/>
      <c r="AH256" s="175"/>
      <c r="AI256" s="179" t="s">
        <v>515</v>
      </c>
      <c r="AJ256" s="169"/>
      <c r="AK256" s="175"/>
      <c r="AL256" s="179" t="s">
        <v>515</v>
      </c>
      <c r="AM256" s="169"/>
      <c r="AN256" s="175"/>
      <c r="AO256" s="179" t="s">
        <v>515</v>
      </c>
      <c r="AP256" s="169"/>
      <c r="AQ256" s="175"/>
      <c r="AR256" s="157" t="s">
        <v>515</v>
      </c>
      <c r="AS256" s="164"/>
      <c r="AT256" s="183" t="s">
        <v>515</v>
      </c>
      <c r="AU256" s="169"/>
      <c r="AV256" s="161"/>
      <c r="AW256" s="179" t="s">
        <v>515</v>
      </c>
      <c r="AX256" s="169"/>
      <c r="AY256" s="173"/>
      <c r="AZ256" s="179" t="s">
        <v>515</v>
      </c>
      <c r="BA256" s="169"/>
      <c r="BB256" s="175"/>
      <c r="BC256" s="179" t="s">
        <v>515</v>
      </c>
      <c r="BD256" s="169"/>
      <c r="BE256" s="175"/>
      <c r="BF256" s="179" t="s">
        <v>515</v>
      </c>
      <c r="BG256" s="176"/>
      <c r="BH256" s="175"/>
      <c r="BI256" s="179" t="s">
        <v>515</v>
      </c>
      <c r="BJ256" s="20"/>
      <c r="BK256" s="175"/>
      <c r="BL256" s="179" t="s">
        <v>515</v>
      </c>
      <c r="BM256" s="19"/>
      <c r="BN256" s="175"/>
      <c r="BO256" s="179" t="s">
        <v>515</v>
      </c>
      <c r="BP256" s="20"/>
      <c r="BQ256" s="175"/>
      <c r="BR256" s="179" t="s">
        <v>515</v>
      </c>
      <c r="BS256" s="20"/>
      <c r="BT256" s="175"/>
      <c r="BU256" s="179" t="s">
        <v>515</v>
      </c>
      <c r="BV256" s="20"/>
      <c r="BW256" s="175"/>
      <c r="BX256" s="179" t="s">
        <v>515</v>
      </c>
      <c r="BY256" s="20"/>
      <c r="BZ256" s="175"/>
      <c r="CA256" s="179" t="s">
        <v>515</v>
      </c>
      <c r="CB256" s="19"/>
      <c r="CC256" s="175"/>
      <c r="CD256" s="179" t="s">
        <v>515</v>
      </c>
      <c r="CE256" s="20"/>
      <c r="CF256" s="175"/>
      <c r="CG256" s="171" t="s">
        <v>515</v>
      </c>
    </row>
    <row r="257" spans="1:85" s="18" customFormat="1" ht="14.25">
      <c r="A257" s="19" t="s">
        <v>436</v>
      </c>
      <c r="B257" s="19">
        <v>2404</v>
      </c>
      <c r="C257" s="19" t="s">
        <v>180</v>
      </c>
      <c r="D257" s="125">
        <v>2020</v>
      </c>
      <c r="E257" s="179" t="s">
        <v>156</v>
      </c>
      <c r="F257" s="169"/>
      <c r="G257" s="175"/>
      <c r="H257" s="179" t="s">
        <v>156</v>
      </c>
      <c r="I257" s="169"/>
      <c r="J257" s="175"/>
      <c r="K257" s="179" t="s">
        <v>156</v>
      </c>
      <c r="L257" s="169"/>
      <c r="M257" s="175"/>
      <c r="N257" s="179" t="s">
        <v>156</v>
      </c>
      <c r="O257" s="169"/>
      <c r="P257" s="175"/>
      <c r="Q257" s="179" t="s">
        <v>156</v>
      </c>
      <c r="R257" s="169"/>
      <c r="S257" s="175"/>
      <c r="T257" s="179" t="s">
        <v>156</v>
      </c>
      <c r="U257" s="169"/>
      <c r="V257" s="175"/>
      <c r="W257" s="179" t="s">
        <v>156</v>
      </c>
      <c r="X257" s="169"/>
      <c r="Y257" s="175"/>
      <c r="Z257" s="179" t="s">
        <v>156</v>
      </c>
      <c r="AA257" s="169"/>
      <c r="AB257" s="175"/>
      <c r="AC257" s="179" t="s">
        <v>156</v>
      </c>
      <c r="AD257" s="169"/>
      <c r="AE257" s="175"/>
      <c r="AF257" s="179" t="s">
        <v>156</v>
      </c>
      <c r="AG257" s="169"/>
      <c r="AH257" s="175"/>
      <c r="AI257" s="179" t="s">
        <v>156</v>
      </c>
      <c r="AJ257" s="169"/>
      <c r="AK257" s="175"/>
      <c r="AL257" s="179" t="s">
        <v>156</v>
      </c>
      <c r="AM257" s="169"/>
      <c r="AN257" s="175"/>
      <c r="AO257" s="179" t="s">
        <v>156</v>
      </c>
      <c r="AP257" s="169"/>
      <c r="AQ257" s="175"/>
      <c r="AR257" s="84">
        <v>0</v>
      </c>
      <c r="AS257" s="164"/>
      <c r="AT257" s="183" t="s">
        <v>156</v>
      </c>
      <c r="AU257" s="169"/>
      <c r="AV257" s="161"/>
      <c r="AW257" s="182" t="s">
        <v>156</v>
      </c>
      <c r="AX257" s="169"/>
      <c r="AY257" s="173"/>
      <c r="AZ257" s="182" t="s">
        <v>156</v>
      </c>
      <c r="BA257" s="169"/>
      <c r="BB257" s="175"/>
      <c r="BC257" s="182" t="s">
        <v>156</v>
      </c>
      <c r="BD257" s="169"/>
      <c r="BE257" s="175"/>
      <c r="BF257" s="182" t="s">
        <v>156</v>
      </c>
      <c r="BG257" s="176"/>
      <c r="BH257" s="175"/>
      <c r="BI257" s="181" t="s">
        <v>155</v>
      </c>
      <c r="BJ257" s="19">
        <v>576</v>
      </c>
      <c r="BK257" s="167" t="s">
        <v>161</v>
      </c>
      <c r="BL257" s="179" t="s">
        <v>155</v>
      </c>
      <c r="BM257" s="19">
        <v>576</v>
      </c>
      <c r="BN257" s="167" t="s">
        <v>161</v>
      </c>
      <c r="BO257" s="182" t="s">
        <v>156</v>
      </c>
      <c r="BP257" s="20"/>
      <c r="BQ257" s="175"/>
      <c r="BR257" s="182" t="s">
        <v>156</v>
      </c>
      <c r="BS257" s="20"/>
      <c r="BT257" s="175"/>
      <c r="BU257" s="182" t="s">
        <v>156</v>
      </c>
      <c r="BV257" s="20"/>
      <c r="BW257" s="175"/>
      <c r="BX257" s="182" t="s">
        <v>156</v>
      </c>
      <c r="BY257" s="20"/>
      <c r="BZ257" s="175"/>
      <c r="CA257" s="182" t="s">
        <v>156</v>
      </c>
      <c r="CB257" s="20"/>
      <c r="CC257" s="175"/>
      <c r="CD257" s="182" t="s">
        <v>156</v>
      </c>
      <c r="CE257" s="20"/>
      <c r="CF257" s="175"/>
      <c r="CG257" s="159">
        <f t="shared" si="7"/>
        <v>1152</v>
      </c>
    </row>
    <row r="258" spans="1:85" s="18" customFormat="1" ht="14.25">
      <c r="A258" s="19" t="s">
        <v>437</v>
      </c>
      <c r="B258" s="19">
        <v>428</v>
      </c>
      <c r="C258" s="19" t="s">
        <v>212</v>
      </c>
      <c r="D258" s="125">
        <v>2020</v>
      </c>
      <c r="E258" s="179" t="s">
        <v>155</v>
      </c>
      <c r="F258" s="169">
        <v>20</v>
      </c>
      <c r="G258" s="161" t="s">
        <v>161</v>
      </c>
      <c r="H258" s="179" t="s">
        <v>156</v>
      </c>
      <c r="I258" s="169"/>
      <c r="J258" s="175"/>
      <c r="K258" s="179" t="s">
        <v>155</v>
      </c>
      <c r="L258" s="169">
        <v>20</v>
      </c>
      <c r="M258" s="161" t="s">
        <v>161</v>
      </c>
      <c r="N258" s="179" t="s">
        <v>155</v>
      </c>
      <c r="O258" s="169">
        <v>20</v>
      </c>
      <c r="P258" s="167" t="s">
        <v>161</v>
      </c>
      <c r="Q258" s="179" t="s">
        <v>156</v>
      </c>
      <c r="R258" s="169"/>
      <c r="S258" s="175"/>
      <c r="T258" s="179" t="s">
        <v>155</v>
      </c>
      <c r="U258" s="169">
        <v>10</v>
      </c>
      <c r="V258" s="167" t="s">
        <v>161</v>
      </c>
      <c r="W258" s="179" t="s">
        <v>155</v>
      </c>
      <c r="X258" s="169">
        <v>28</v>
      </c>
      <c r="Y258" s="167" t="s">
        <v>161</v>
      </c>
      <c r="Z258" s="179" t="s">
        <v>156</v>
      </c>
      <c r="AA258" s="169"/>
      <c r="AB258" s="175"/>
      <c r="AC258" s="179" t="s">
        <v>156</v>
      </c>
      <c r="AD258" s="169"/>
      <c r="AE258" s="175"/>
      <c r="AF258" s="179" t="s">
        <v>155</v>
      </c>
      <c r="AG258" s="169">
        <v>14</v>
      </c>
      <c r="AH258" s="167" t="s">
        <v>161</v>
      </c>
      <c r="AI258" s="179" t="s">
        <v>156</v>
      </c>
      <c r="AJ258" s="169"/>
      <c r="AK258" s="175"/>
      <c r="AL258" s="182" t="s">
        <v>156</v>
      </c>
      <c r="AM258" s="169"/>
      <c r="AN258" s="175"/>
      <c r="AO258" s="179" t="s">
        <v>156</v>
      </c>
      <c r="AP258" s="169"/>
      <c r="AQ258" s="175"/>
      <c r="AR258" s="84">
        <f t="shared" si="6"/>
        <v>112</v>
      </c>
      <c r="AS258" s="164"/>
      <c r="AT258" s="183" t="s">
        <v>156</v>
      </c>
      <c r="AU258" s="169"/>
      <c r="AV258" s="161"/>
      <c r="AW258" s="179" t="s">
        <v>156</v>
      </c>
      <c r="AX258" s="169"/>
      <c r="AY258" s="173"/>
      <c r="AZ258" s="185" t="s">
        <v>156</v>
      </c>
      <c r="BA258" s="169"/>
      <c r="BB258" s="175"/>
      <c r="BC258" s="179" t="s">
        <v>156</v>
      </c>
      <c r="BD258" s="169"/>
      <c r="BE258" s="175"/>
      <c r="BF258" s="186" t="s">
        <v>156</v>
      </c>
      <c r="BG258" s="176"/>
      <c r="BH258" s="175"/>
      <c r="BI258" s="185" t="s">
        <v>156</v>
      </c>
      <c r="BJ258" s="20"/>
      <c r="BK258" s="175"/>
      <c r="BL258" s="179" t="s">
        <v>156</v>
      </c>
      <c r="BM258" s="176"/>
      <c r="BN258" s="175"/>
      <c r="BO258" s="185" t="s">
        <v>156</v>
      </c>
      <c r="BP258" s="20"/>
      <c r="BQ258" s="175"/>
      <c r="BR258" s="185" t="s">
        <v>156</v>
      </c>
      <c r="BS258" s="20"/>
      <c r="BT258" s="175"/>
      <c r="BU258" s="185" t="s">
        <v>156</v>
      </c>
      <c r="BV258" s="20"/>
      <c r="BW258" s="175"/>
      <c r="BX258" s="185" t="s">
        <v>156</v>
      </c>
      <c r="BY258" s="20"/>
      <c r="BZ258" s="175"/>
      <c r="CA258" s="185" t="s">
        <v>156</v>
      </c>
      <c r="CB258" s="20"/>
      <c r="CC258" s="175"/>
      <c r="CD258" s="185" t="s">
        <v>156</v>
      </c>
      <c r="CE258" s="20"/>
      <c r="CF258" s="175"/>
      <c r="CG258" s="159">
        <v>0</v>
      </c>
    </row>
    <row r="259" spans="1:85" s="18" customFormat="1" ht="14.25">
      <c r="A259" s="19" t="s">
        <v>438</v>
      </c>
      <c r="B259" s="19">
        <v>1442</v>
      </c>
      <c r="C259" s="19" t="s">
        <v>152</v>
      </c>
      <c r="D259" s="125">
        <v>2020</v>
      </c>
      <c r="E259" s="179" t="s">
        <v>156</v>
      </c>
      <c r="F259" s="19"/>
      <c r="G259" s="170"/>
      <c r="H259" s="179" t="s">
        <v>156</v>
      </c>
      <c r="I259" s="19"/>
      <c r="J259" s="170"/>
      <c r="K259" s="179" t="s">
        <v>156</v>
      </c>
      <c r="L259" s="19"/>
      <c r="M259" s="170"/>
      <c r="N259" s="179" t="s">
        <v>156</v>
      </c>
      <c r="O259" s="19"/>
      <c r="P259" s="170"/>
      <c r="Q259" s="179" t="s">
        <v>155</v>
      </c>
      <c r="R259" s="169">
        <v>6</v>
      </c>
      <c r="S259" s="167" t="s">
        <v>161</v>
      </c>
      <c r="T259" s="179" t="s">
        <v>155</v>
      </c>
      <c r="U259" s="169">
        <v>1530</v>
      </c>
      <c r="V259" s="170">
        <v>0.39215686274509803</v>
      </c>
      <c r="W259" s="179" t="s">
        <v>155</v>
      </c>
      <c r="X259" s="169">
        <v>5550</v>
      </c>
      <c r="Y259" s="170">
        <v>0.43783783783783786</v>
      </c>
      <c r="Z259" s="179" t="s">
        <v>156</v>
      </c>
      <c r="AA259" s="19"/>
      <c r="AB259" s="170"/>
      <c r="AC259" s="179" t="s">
        <v>156</v>
      </c>
      <c r="AD259" s="19"/>
      <c r="AE259" s="170"/>
      <c r="AF259" s="179" t="s">
        <v>156</v>
      </c>
      <c r="AG259" s="19"/>
      <c r="AH259" s="170"/>
      <c r="AI259" s="179" t="s">
        <v>156</v>
      </c>
      <c r="AJ259" s="19"/>
      <c r="AK259" s="170"/>
      <c r="AL259" s="182" t="s">
        <v>155</v>
      </c>
      <c r="AM259" s="169">
        <v>20</v>
      </c>
      <c r="AN259" s="170">
        <v>0.45</v>
      </c>
      <c r="AO259" s="179" t="s">
        <v>156</v>
      </c>
      <c r="AP259" s="19"/>
      <c r="AQ259" s="170"/>
      <c r="AR259" s="84">
        <f t="shared" ref="AR259:AR289" si="8">F259+I259+L259+O259+R259+U259+X259+AA259+AD259+AG259+AJ259+AM259+AP259</f>
        <v>7106</v>
      </c>
      <c r="AS259" s="164"/>
      <c r="AT259" s="183" t="s">
        <v>156</v>
      </c>
      <c r="AU259" s="169"/>
      <c r="AV259" s="161"/>
      <c r="AW259" s="179" t="s">
        <v>156</v>
      </c>
      <c r="AX259" s="169"/>
      <c r="AY259" s="173"/>
      <c r="AZ259" s="185" t="s">
        <v>156</v>
      </c>
      <c r="BA259" s="169"/>
      <c r="BB259" s="175"/>
      <c r="BC259" s="179" t="s">
        <v>156</v>
      </c>
      <c r="BD259" s="169"/>
      <c r="BE259" s="175"/>
      <c r="BF259" s="186" t="s">
        <v>156</v>
      </c>
      <c r="BG259" s="176"/>
      <c r="BH259" s="175"/>
      <c r="BI259" s="185" t="s">
        <v>156</v>
      </c>
      <c r="BJ259" s="20"/>
      <c r="BK259" s="175"/>
      <c r="BL259" s="179" t="s">
        <v>156</v>
      </c>
      <c r="BM259" s="176"/>
      <c r="BN259" s="175"/>
      <c r="BO259" s="185" t="s">
        <v>156</v>
      </c>
      <c r="BP259" s="20"/>
      <c r="BQ259" s="175"/>
      <c r="BR259" s="185" t="s">
        <v>156</v>
      </c>
      <c r="BS259" s="20"/>
      <c r="BT259" s="175"/>
      <c r="BU259" s="185" t="s">
        <v>156</v>
      </c>
      <c r="BV259" s="20"/>
      <c r="BW259" s="175"/>
      <c r="BX259" s="185" t="s">
        <v>156</v>
      </c>
      <c r="BY259" s="20"/>
      <c r="BZ259" s="175"/>
      <c r="CA259" s="185" t="s">
        <v>156</v>
      </c>
      <c r="CB259" s="20"/>
      <c r="CC259" s="175"/>
      <c r="CD259" s="185" t="s">
        <v>156</v>
      </c>
      <c r="CE259" s="20"/>
      <c r="CF259" s="175"/>
      <c r="CG259" s="159">
        <v>0</v>
      </c>
    </row>
    <row r="260" spans="1:85" s="18" customFormat="1" ht="14.25">
      <c r="A260" s="19" t="s">
        <v>439</v>
      </c>
      <c r="B260" s="19">
        <v>1487</v>
      </c>
      <c r="C260" s="19" t="s">
        <v>152</v>
      </c>
      <c r="D260" s="125">
        <v>2020</v>
      </c>
      <c r="E260" s="179" t="s">
        <v>156</v>
      </c>
      <c r="F260" s="19"/>
      <c r="G260" s="170"/>
      <c r="H260" s="179" t="s">
        <v>156</v>
      </c>
      <c r="I260" s="19"/>
      <c r="J260" s="170"/>
      <c r="K260" s="179" t="s">
        <v>155</v>
      </c>
      <c r="L260" s="169">
        <v>4334</v>
      </c>
      <c r="M260" s="170">
        <v>0.99492385786802029</v>
      </c>
      <c r="N260" s="179" t="s">
        <v>156</v>
      </c>
      <c r="O260" s="19"/>
      <c r="P260" s="170"/>
      <c r="Q260" s="179" t="s">
        <v>156</v>
      </c>
      <c r="R260" s="19"/>
      <c r="S260" s="170"/>
      <c r="T260" s="179" t="s">
        <v>155</v>
      </c>
      <c r="U260" s="169">
        <v>14496</v>
      </c>
      <c r="V260" s="170">
        <v>0.69867549668874174</v>
      </c>
      <c r="W260" s="179" t="s">
        <v>155</v>
      </c>
      <c r="X260" s="169">
        <v>19488</v>
      </c>
      <c r="Y260" s="170">
        <v>0.57635467980295563</v>
      </c>
      <c r="Z260" s="179" t="s">
        <v>156</v>
      </c>
      <c r="AA260" s="19"/>
      <c r="AB260" s="170"/>
      <c r="AC260" s="179" t="s">
        <v>156</v>
      </c>
      <c r="AD260" s="19"/>
      <c r="AE260" s="170"/>
      <c r="AF260" s="179" t="s">
        <v>155</v>
      </c>
      <c r="AG260" s="169">
        <v>672</v>
      </c>
      <c r="AH260" s="170">
        <v>0.8571428571428571</v>
      </c>
      <c r="AI260" s="179" t="s">
        <v>156</v>
      </c>
      <c r="AJ260" s="19"/>
      <c r="AK260" s="170"/>
      <c r="AL260" s="182" t="s">
        <v>156</v>
      </c>
      <c r="AM260" s="169"/>
      <c r="AN260" s="170"/>
      <c r="AO260" s="179" t="s">
        <v>156</v>
      </c>
      <c r="AP260" s="19"/>
      <c r="AQ260" s="170"/>
      <c r="AR260" s="84">
        <f t="shared" si="8"/>
        <v>38990</v>
      </c>
      <c r="AS260" s="164"/>
      <c r="AT260" s="183" t="s">
        <v>156</v>
      </c>
      <c r="AU260" s="169"/>
      <c r="AV260" s="161"/>
      <c r="AW260" s="179" t="s">
        <v>156</v>
      </c>
      <c r="AX260" s="169"/>
      <c r="AY260" s="173"/>
      <c r="AZ260" s="181" t="s">
        <v>155</v>
      </c>
      <c r="BA260" s="172" t="s">
        <v>515</v>
      </c>
      <c r="BB260" s="175"/>
      <c r="BC260" s="179" t="s">
        <v>156</v>
      </c>
      <c r="BD260" s="169"/>
      <c r="BE260" s="175"/>
      <c r="BF260" s="181" t="s">
        <v>156</v>
      </c>
      <c r="BG260" s="176"/>
      <c r="BH260" s="175"/>
      <c r="BI260" s="181" t="s">
        <v>155</v>
      </c>
      <c r="BJ260" s="19">
        <v>408</v>
      </c>
      <c r="BK260" s="167" t="s">
        <v>161</v>
      </c>
      <c r="BL260" s="179" t="s">
        <v>155</v>
      </c>
      <c r="BM260" s="19">
        <v>60</v>
      </c>
      <c r="BN260" s="167" t="s">
        <v>161</v>
      </c>
      <c r="BO260" s="181" t="s">
        <v>156</v>
      </c>
      <c r="BP260" s="20"/>
      <c r="BQ260" s="175"/>
      <c r="BR260" s="181" t="s">
        <v>156</v>
      </c>
      <c r="BS260" s="20"/>
      <c r="BT260" s="175"/>
      <c r="BU260" s="181" t="s">
        <v>155</v>
      </c>
      <c r="BV260" s="19">
        <v>30</v>
      </c>
      <c r="BW260" s="167" t="s">
        <v>161</v>
      </c>
      <c r="BX260" s="181" t="s">
        <v>156</v>
      </c>
      <c r="BY260" s="20"/>
      <c r="BZ260" s="175"/>
      <c r="CA260" s="181" t="s">
        <v>156</v>
      </c>
      <c r="CB260" s="20"/>
      <c r="CC260" s="175"/>
      <c r="CD260" s="181" t="s">
        <v>156</v>
      </c>
      <c r="CE260" s="20"/>
      <c r="CF260" s="175"/>
      <c r="CG260" s="159">
        <v>498</v>
      </c>
    </row>
    <row r="261" spans="1:85" s="18" customFormat="1" ht="14.25">
      <c r="A261" s="19" t="s">
        <v>440</v>
      </c>
      <c r="B261" s="19">
        <v>2460</v>
      </c>
      <c r="C261" s="19" t="s">
        <v>180</v>
      </c>
      <c r="D261" s="125">
        <v>2020</v>
      </c>
      <c r="E261" s="179" t="s">
        <v>156</v>
      </c>
      <c r="F261" s="19"/>
      <c r="G261" s="170"/>
      <c r="H261" s="179" t="s">
        <v>156</v>
      </c>
      <c r="I261" s="19"/>
      <c r="J261" s="170"/>
      <c r="K261" s="179" t="s">
        <v>156</v>
      </c>
      <c r="L261" s="19"/>
      <c r="M261" s="170"/>
      <c r="N261" s="179" t="s">
        <v>156</v>
      </c>
      <c r="O261" s="19"/>
      <c r="P261" s="170"/>
      <c r="Q261" s="179" t="s">
        <v>156</v>
      </c>
      <c r="R261" s="19"/>
      <c r="S261" s="170"/>
      <c r="T261" s="179" t="s">
        <v>155</v>
      </c>
      <c r="U261" s="169">
        <v>32</v>
      </c>
      <c r="V261" s="167" t="s">
        <v>161</v>
      </c>
      <c r="W261" s="179" t="s">
        <v>155</v>
      </c>
      <c r="X261" s="169">
        <v>32</v>
      </c>
      <c r="Y261" s="167" t="s">
        <v>161</v>
      </c>
      <c r="Z261" s="179" t="s">
        <v>156</v>
      </c>
      <c r="AA261" s="19"/>
      <c r="AB261" s="170"/>
      <c r="AC261" s="179" t="s">
        <v>156</v>
      </c>
      <c r="AD261" s="19"/>
      <c r="AE261" s="170"/>
      <c r="AF261" s="179" t="s">
        <v>156</v>
      </c>
      <c r="AG261" s="19"/>
      <c r="AH261" s="170"/>
      <c r="AI261" s="179" t="s">
        <v>156</v>
      </c>
      <c r="AJ261" s="19"/>
      <c r="AK261" s="170"/>
      <c r="AL261" s="182" t="s">
        <v>156</v>
      </c>
      <c r="AM261" s="169"/>
      <c r="AN261" s="170"/>
      <c r="AO261" s="179" t="s">
        <v>156</v>
      </c>
      <c r="AP261" s="19"/>
      <c r="AQ261" s="170"/>
      <c r="AR261" s="84">
        <f t="shared" si="8"/>
        <v>64</v>
      </c>
      <c r="AS261" s="164"/>
      <c r="AT261" s="183" t="s">
        <v>156</v>
      </c>
      <c r="AU261" s="169"/>
      <c r="AV261" s="161"/>
      <c r="AW261" s="179" t="s">
        <v>156</v>
      </c>
      <c r="AX261" s="169"/>
      <c r="AY261" s="173"/>
      <c r="AZ261" s="185" t="s">
        <v>156</v>
      </c>
      <c r="BA261" s="169"/>
      <c r="BB261" s="175"/>
      <c r="BC261" s="179" t="s">
        <v>156</v>
      </c>
      <c r="BD261" s="169"/>
      <c r="BE261" s="175"/>
      <c r="BF261" s="186" t="s">
        <v>156</v>
      </c>
      <c r="BG261" s="176"/>
      <c r="BH261" s="175"/>
      <c r="BI261" s="185" t="s">
        <v>156</v>
      </c>
      <c r="BJ261" s="20"/>
      <c r="BK261" s="175"/>
      <c r="BL261" s="179" t="s">
        <v>156</v>
      </c>
      <c r="BM261" s="176"/>
      <c r="BN261" s="175"/>
      <c r="BO261" s="185" t="s">
        <v>156</v>
      </c>
      <c r="BP261" s="20"/>
      <c r="BQ261" s="175"/>
      <c r="BR261" s="185" t="s">
        <v>156</v>
      </c>
      <c r="BS261" s="20"/>
      <c r="BT261" s="175"/>
      <c r="BU261" s="185" t="s">
        <v>156</v>
      </c>
      <c r="BV261" s="20"/>
      <c r="BW261" s="175"/>
      <c r="BX261" s="185" t="s">
        <v>156</v>
      </c>
      <c r="BY261" s="20"/>
      <c r="BZ261" s="175"/>
      <c r="CA261" s="185" t="s">
        <v>156</v>
      </c>
      <c r="CB261" s="20"/>
      <c r="CC261" s="175"/>
      <c r="CD261" s="185" t="s">
        <v>156</v>
      </c>
      <c r="CE261" s="20"/>
      <c r="CF261" s="175"/>
      <c r="CG261" s="159">
        <v>0</v>
      </c>
    </row>
    <row r="262" spans="1:85" s="18" customFormat="1" ht="14.25">
      <c r="A262" s="19" t="s">
        <v>441</v>
      </c>
      <c r="B262" s="19">
        <v>120</v>
      </c>
      <c r="C262" s="19" t="s">
        <v>194</v>
      </c>
      <c r="D262" s="125">
        <v>2020</v>
      </c>
      <c r="E262" s="179" t="s">
        <v>155</v>
      </c>
      <c r="F262" s="169">
        <v>141</v>
      </c>
      <c r="G262" s="170">
        <v>0.74468085106382975</v>
      </c>
      <c r="H262" s="179" t="s">
        <v>156</v>
      </c>
      <c r="I262" s="19"/>
      <c r="J262" s="170"/>
      <c r="K262" s="179" t="s">
        <v>155</v>
      </c>
      <c r="L262" s="169">
        <v>340</v>
      </c>
      <c r="M262" s="170">
        <v>0.86470588235294121</v>
      </c>
      <c r="N262" s="179" t="s">
        <v>156</v>
      </c>
      <c r="O262" s="19"/>
      <c r="P262" s="170"/>
      <c r="Q262" s="179" t="s">
        <v>156</v>
      </c>
      <c r="R262" s="19"/>
      <c r="S262" s="170"/>
      <c r="T262" s="179" t="s">
        <v>155</v>
      </c>
      <c r="U262" s="169">
        <v>362</v>
      </c>
      <c r="V262" s="170">
        <v>0.57182320441988954</v>
      </c>
      <c r="W262" s="179" t="s">
        <v>155</v>
      </c>
      <c r="X262" s="169">
        <v>1294</v>
      </c>
      <c r="Y262" s="170">
        <v>0.47449768160741884</v>
      </c>
      <c r="Z262" s="179" t="s">
        <v>155</v>
      </c>
      <c r="AA262" s="169">
        <v>12</v>
      </c>
      <c r="AB262" s="170">
        <v>0.83333333333333337</v>
      </c>
      <c r="AC262" s="179" t="s">
        <v>156</v>
      </c>
      <c r="AD262" s="19"/>
      <c r="AE262" s="170"/>
      <c r="AF262" s="179" t="s">
        <v>155</v>
      </c>
      <c r="AG262" s="169">
        <v>77</v>
      </c>
      <c r="AH262" s="170">
        <v>0.77922077922077926</v>
      </c>
      <c r="AI262" s="179" t="s">
        <v>156</v>
      </c>
      <c r="AJ262" s="19"/>
      <c r="AK262" s="170"/>
      <c r="AL262" s="182" t="s">
        <v>155</v>
      </c>
      <c r="AM262" s="169">
        <v>114</v>
      </c>
      <c r="AN262" s="170">
        <v>0.57894736842105265</v>
      </c>
      <c r="AO262" s="179" t="s">
        <v>156</v>
      </c>
      <c r="AP262" s="19"/>
      <c r="AQ262" s="170"/>
      <c r="AR262" s="84">
        <f t="shared" si="8"/>
        <v>2340</v>
      </c>
      <c r="AS262" s="164"/>
      <c r="AT262" s="183" t="s">
        <v>155</v>
      </c>
      <c r="AU262" s="169">
        <v>14</v>
      </c>
      <c r="AV262" s="161">
        <v>0.6428571428571429</v>
      </c>
      <c r="AW262" s="179" t="s">
        <v>156</v>
      </c>
      <c r="AX262" s="169"/>
      <c r="AY262" s="173"/>
      <c r="AZ262" s="181" t="s">
        <v>155</v>
      </c>
      <c r="BA262" s="169">
        <v>20</v>
      </c>
      <c r="BB262" s="175">
        <v>0.9</v>
      </c>
      <c r="BC262" s="179" t="s">
        <v>156</v>
      </c>
      <c r="BD262" s="169"/>
      <c r="BE262" s="175"/>
      <c r="BF262" s="181" t="s">
        <v>155</v>
      </c>
      <c r="BG262" s="19">
        <v>4</v>
      </c>
      <c r="BH262" s="175">
        <v>0</v>
      </c>
      <c r="BI262" s="181" t="s">
        <v>155</v>
      </c>
      <c r="BJ262" s="19">
        <v>25</v>
      </c>
      <c r="BK262" s="175">
        <v>0.32</v>
      </c>
      <c r="BL262" s="179" t="s">
        <v>155</v>
      </c>
      <c r="BM262" s="19">
        <v>13</v>
      </c>
      <c r="BN262" s="175">
        <v>0.53846153846153844</v>
      </c>
      <c r="BO262" s="181" t="s">
        <v>155</v>
      </c>
      <c r="BP262" s="19">
        <v>7</v>
      </c>
      <c r="BQ262" s="175">
        <v>0.8571428571428571</v>
      </c>
      <c r="BR262" s="181" t="s">
        <v>156</v>
      </c>
      <c r="BS262" s="20"/>
      <c r="BT262" s="175"/>
      <c r="BU262" s="181" t="s">
        <v>155</v>
      </c>
      <c r="BV262" s="19">
        <v>6</v>
      </c>
      <c r="BW262" s="175">
        <v>0.66666666666666663</v>
      </c>
      <c r="BX262" s="181" t="s">
        <v>155</v>
      </c>
      <c r="BY262" s="19">
        <v>14</v>
      </c>
      <c r="BZ262" s="175">
        <v>0.9285714285714286</v>
      </c>
      <c r="CA262" s="181" t="s">
        <v>155</v>
      </c>
      <c r="CB262" s="19">
        <v>85</v>
      </c>
      <c r="CC262" s="175">
        <v>0.74117647058823533</v>
      </c>
      <c r="CD262" s="181" t="s">
        <v>156</v>
      </c>
      <c r="CE262" s="20"/>
      <c r="CF262" s="175"/>
      <c r="CG262" s="159">
        <f t="shared" ref="CG262:CG289" si="9">AU262+AX262+BA262+BD262+BG262+BJ262+BM262+BP262+BS262+BV262+BY262+CB262+CE262</f>
        <v>188</v>
      </c>
    </row>
    <row r="263" spans="1:85" s="18" customFormat="1" ht="14.25">
      <c r="A263" s="19" t="s">
        <v>442</v>
      </c>
      <c r="B263" s="19">
        <v>683</v>
      </c>
      <c r="C263" s="19" t="s">
        <v>163</v>
      </c>
      <c r="D263" s="125">
        <v>2020</v>
      </c>
      <c r="E263" s="179" t="s">
        <v>155</v>
      </c>
      <c r="F263" s="169">
        <v>2352</v>
      </c>
      <c r="G263" s="167" t="s">
        <v>161</v>
      </c>
      <c r="H263" s="179" t="s">
        <v>156</v>
      </c>
      <c r="I263" s="169"/>
      <c r="J263" s="170"/>
      <c r="K263" s="179" t="s">
        <v>155</v>
      </c>
      <c r="L263" s="169">
        <v>12474</v>
      </c>
      <c r="M263" s="167" t="s">
        <v>161</v>
      </c>
      <c r="N263" s="179" t="s">
        <v>155</v>
      </c>
      <c r="O263" s="169">
        <v>420</v>
      </c>
      <c r="P263" s="167" t="s">
        <v>161</v>
      </c>
      <c r="Q263" s="179" t="s">
        <v>155</v>
      </c>
      <c r="R263" s="169">
        <v>392</v>
      </c>
      <c r="S263" s="167" t="s">
        <v>161</v>
      </c>
      <c r="T263" s="179" t="s">
        <v>155</v>
      </c>
      <c r="U263" s="169">
        <v>3444</v>
      </c>
      <c r="V263" s="167" t="s">
        <v>161</v>
      </c>
      <c r="W263" s="179" t="s">
        <v>155</v>
      </c>
      <c r="X263" s="169">
        <v>14504</v>
      </c>
      <c r="Y263" s="167" t="s">
        <v>161</v>
      </c>
      <c r="Z263" s="179" t="s">
        <v>156</v>
      </c>
      <c r="AA263" s="169"/>
      <c r="AB263" s="170"/>
      <c r="AC263" s="179" t="s">
        <v>156</v>
      </c>
      <c r="AD263" s="169"/>
      <c r="AE263" s="170"/>
      <c r="AF263" s="179" t="s">
        <v>155</v>
      </c>
      <c r="AG263" s="169">
        <v>2997</v>
      </c>
      <c r="AH263" s="167" t="s">
        <v>161</v>
      </c>
      <c r="AI263" s="179" t="s">
        <v>155</v>
      </c>
      <c r="AJ263" s="169">
        <v>621</v>
      </c>
      <c r="AK263" s="167" t="s">
        <v>161</v>
      </c>
      <c r="AL263" s="182" t="s">
        <v>155</v>
      </c>
      <c r="AM263" s="169">
        <v>336</v>
      </c>
      <c r="AN263" s="167" t="s">
        <v>161</v>
      </c>
      <c r="AO263" s="179" t="s">
        <v>155</v>
      </c>
      <c r="AP263" s="169">
        <v>224</v>
      </c>
      <c r="AQ263" s="167" t="s">
        <v>161</v>
      </c>
      <c r="AR263" s="84">
        <f t="shared" si="8"/>
        <v>37764</v>
      </c>
      <c r="AS263" s="164"/>
      <c r="AT263" s="183" t="s">
        <v>156</v>
      </c>
      <c r="AU263" s="169"/>
      <c r="AV263" s="160"/>
      <c r="AW263" s="179" t="s">
        <v>156</v>
      </c>
      <c r="AX263" s="169"/>
      <c r="AY263" s="173"/>
      <c r="AZ263" s="181" t="s">
        <v>156</v>
      </c>
      <c r="BA263" s="169"/>
      <c r="BB263" s="175"/>
      <c r="BC263" s="179" t="s">
        <v>156</v>
      </c>
      <c r="BD263" s="169"/>
      <c r="BE263" s="175"/>
      <c r="BF263" s="181" t="s">
        <v>156</v>
      </c>
      <c r="BG263" s="19"/>
      <c r="BH263" s="175"/>
      <c r="BI263" s="181" t="s">
        <v>156</v>
      </c>
      <c r="BJ263" s="19"/>
      <c r="BK263" s="175"/>
      <c r="BL263" s="179" t="s">
        <v>156</v>
      </c>
      <c r="BM263" s="19"/>
      <c r="BN263" s="175"/>
      <c r="BO263" s="181" t="s">
        <v>156</v>
      </c>
      <c r="BP263" s="19"/>
      <c r="BQ263" s="175"/>
      <c r="BR263" s="181" t="s">
        <v>156</v>
      </c>
      <c r="BS263" s="19"/>
      <c r="BT263" s="175"/>
      <c r="BU263" s="181" t="s">
        <v>156</v>
      </c>
      <c r="BV263" s="19"/>
      <c r="BW263" s="175"/>
      <c r="BX263" s="181" t="s">
        <v>156</v>
      </c>
      <c r="BY263" s="19"/>
      <c r="BZ263" s="175"/>
      <c r="CA263" s="181" t="s">
        <v>156</v>
      </c>
      <c r="CB263" s="20"/>
      <c r="CC263" s="175"/>
      <c r="CD263" s="181" t="s">
        <v>156</v>
      </c>
      <c r="CE263" s="19"/>
      <c r="CF263" s="175"/>
      <c r="CG263" s="159">
        <f t="shared" si="9"/>
        <v>0</v>
      </c>
    </row>
    <row r="264" spans="1:85" s="18" customFormat="1" ht="14.25">
      <c r="A264" s="19" t="s">
        <v>443</v>
      </c>
      <c r="B264" s="19">
        <v>883</v>
      </c>
      <c r="C264" s="19" t="s">
        <v>190</v>
      </c>
      <c r="D264" s="125">
        <v>2020</v>
      </c>
      <c r="E264" s="179" t="s">
        <v>156</v>
      </c>
      <c r="F264" s="19"/>
      <c r="G264" s="170"/>
      <c r="H264" s="179" t="s">
        <v>156</v>
      </c>
      <c r="I264" s="19"/>
      <c r="J264" s="170"/>
      <c r="K264" s="179" t="s">
        <v>155</v>
      </c>
      <c r="L264" s="169">
        <v>3876</v>
      </c>
      <c r="M264" s="170">
        <v>0.8771929824561403</v>
      </c>
      <c r="N264" s="179" t="s">
        <v>156</v>
      </c>
      <c r="O264" s="19"/>
      <c r="P264" s="170"/>
      <c r="Q264" s="179" t="s">
        <v>156</v>
      </c>
      <c r="R264" s="19"/>
      <c r="S264" s="170"/>
      <c r="T264" s="179" t="s">
        <v>155</v>
      </c>
      <c r="U264" s="169">
        <v>150</v>
      </c>
      <c r="V264" s="170">
        <v>0.62666666666666671</v>
      </c>
      <c r="W264" s="179" t="s">
        <v>155</v>
      </c>
      <c r="X264" s="169">
        <v>19108</v>
      </c>
      <c r="Y264" s="170">
        <v>0.57651245551601427</v>
      </c>
      <c r="Z264" s="179" t="s">
        <v>156</v>
      </c>
      <c r="AA264" s="19"/>
      <c r="AB264" s="170"/>
      <c r="AC264" s="179" t="s">
        <v>156</v>
      </c>
      <c r="AD264" s="19"/>
      <c r="AE264" s="170"/>
      <c r="AF264" s="179" t="s">
        <v>155</v>
      </c>
      <c r="AG264" s="169">
        <v>1156</v>
      </c>
      <c r="AH264" s="170">
        <v>0.76470588235294112</v>
      </c>
      <c r="AI264" s="179" t="s">
        <v>156</v>
      </c>
      <c r="AJ264" s="19"/>
      <c r="AK264" s="170"/>
      <c r="AL264" s="182" t="s">
        <v>156</v>
      </c>
      <c r="AM264" s="169"/>
      <c r="AN264" s="170"/>
      <c r="AO264" s="179" t="s">
        <v>156</v>
      </c>
      <c r="AP264" s="19"/>
      <c r="AQ264" s="170"/>
      <c r="AR264" s="84">
        <f t="shared" si="8"/>
        <v>24290</v>
      </c>
      <c r="AS264" s="164"/>
      <c r="AT264" s="183" t="s">
        <v>156</v>
      </c>
      <c r="AU264" s="169"/>
      <c r="AV264" s="160"/>
      <c r="AW264" s="179" t="s">
        <v>156</v>
      </c>
      <c r="AX264" s="169"/>
      <c r="AY264" s="173"/>
      <c r="AZ264" s="185" t="s">
        <v>156</v>
      </c>
      <c r="BA264" s="169"/>
      <c r="BB264" s="175"/>
      <c r="BC264" s="179" t="s">
        <v>156</v>
      </c>
      <c r="BD264" s="169"/>
      <c r="BE264" s="175"/>
      <c r="BF264" s="186" t="s">
        <v>156</v>
      </c>
      <c r="BG264" s="176"/>
      <c r="BH264" s="175"/>
      <c r="BI264" s="185" t="s">
        <v>156</v>
      </c>
      <c r="BJ264" s="20"/>
      <c r="BK264" s="175"/>
      <c r="BL264" s="179" t="s">
        <v>156</v>
      </c>
      <c r="BM264" s="176"/>
      <c r="BN264" s="175"/>
      <c r="BO264" s="185" t="s">
        <v>156</v>
      </c>
      <c r="BP264" s="20"/>
      <c r="BQ264" s="175"/>
      <c r="BR264" s="185" t="s">
        <v>156</v>
      </c>
      <c r="BS264" s="20"/>
      <c r="BT264" s="175"/>
      <c r="BU264" s="185" t="s">
        <v>156</v>
      </c>
      <c r="BV264" s="20"/>
      <c r="BW264" s="175"/>
      <c r="BX264" s="185" t="s">
        <v>156</v>
      </c>
      <c r="BY264" s="20"/>
      <c r="BZ264" s="175"/>
      <c r="CA264" s="185" t="s">
        <v>156</v>
      </c>
      <c r="CB264" s="20"/>
      <c r="CC264" s="175"/>
      <c r="CD264" s="185" t="s">
        <v>156</v>
      </c>
      <c r="CE264" s="20"/>
      <c r="CF264" s="175"/>
      <c r="CG264" s="159">
        <v>0</v>
      </c>
    </row>
    <row r="265" spans="1:85" s="18" customFormat="1" ht="14.25">
      <c r="A265" s="19" t="s">
        <v>444</v>
      </c>
      <c r="B265" s="19">
        <v>1980</v>
      </c>
      <c r="C265" s="19" t="s">
        <v>165</v>
      </c>
      <c r="D265" s="125">
        <v>2020</v>
      </c>
      <c r="E265" s="179" t="s">
        <v>155</v>
      </c>
      <c r="F265" s="169">
        <v>4284</v>
      </c>
      <c r="G265" s="170">
        <v>0.83333333333333337</v>
      </c>
      <c r="H265" s="179" t="s">
        <v>156</v>
      </c>
      <c r="I265" s="19"/>
      <c r="J265" s="170"/>
      <c r="K265" s="179" t="s">
        <v>155</v>
      </c>
      <c r="L265" s="169">
        <v>11594</v>
      </c>
      <c r="M265" s="170">
        <v>0.9134897360703812</v>
      </c>
      <c r="N265" s="179" t="s">
        <v>156</v>
      </c>
      <c r="O265" s="19"/>
      <c r="P265" s="170"/>
      <c r="Q265" s="179" t="s">
        <v>156</v>
      </c>
      <c r="R265" s="19"/>
      <c r="S265" s="170"/>
      <c r="T265" s="179" t="s">
        <v>155</v>
      </c>
      <c r="U265" s="169">
        <v>10523</v>
      </c>
      <c r="V265" s="170">
        <v>0.57996768982229407</v>
      </c>
      <c r="W265" s="179" t="s">
        <v>155</v>
      </c>
      <c r="X265" s="169">
        <v>42534</v>
      </c>
      <c r="Y265" s="170">
        <v>0.54156674660271786</v>
      </c>
      <c r="Z265" s="179" t="s">
        <v>156</v>
      </c>
      <c r="AA265" s="19"/>
      <c r="AB265" s="170"/>
      <c r="AC265" s="179" t="s">
        <v>156</v>
      </c>
      <c r="AD265" s="19"/>
      <c r="AE265" s="170"/>
      <c r="AF265" s="179" t="s">
        <v>155</v>
      </c>
      <c r="AG265" s="169">
        <v>5083</v>
      </c>
      <c r="AH265" s="170">
        <v>0.85284280936454848</v>
      </c>
      <c r="AI265" s="179" t="s">
        <v>155</v>
      </c>
      <c r="AJ265" s="169">
        <v>2652</v>
      </c>
      <c r="AK265" s="170">
        <v>0.85897435897435892</v>
      </c>
      <c r="AL265" s="182" t="s">
        <v>156</v>
      </c>
      <c r="AM265" s="169"/>
      <c r="AN265" s="170"/>
      <c r="AO265" s="179" t="s">
        <v>155</v>
      </c>
      <c r="AP265" s="169">
        <v>697</v>
      </c>
      <c r="AQ265" s="170">
        <v>0.56097560975609762</v>
      </c>
      <c r="AR265" s="84">
        <f t="shared" si="8"/>
        <v>77367</v>
      </c>
      <c r="AS265" s="164"/>
      <c r="AT265" s="183" t="s">
        <v>156</v>
      </c>
      <c r="AU265" s="169"/>
      <c r="AV265" s="160"/>
      <c r="AW265" s="179" t="s">
        <v>156</v>
      </c>
      <c r="AX265" s="169"/>
      <c r="AY265" s="173"/>
      <c r="AZ265" s="185" t="s">
        <v>156</v>
      </c>
      <c r="BA265" s="169"/>
      <c r="BB265" s="175"/>
      <c r="BC265" s="179" t="s">
        <v>156</v>
      </c>
      <c r="BD265" s="169"/>
      <c r="BE265" s="175"/>
      <c r="BF265" s="186" t="s">
        <v>156</v>
      </c>
      <c r="BG265" s="176"/>
      <c r="BH265" s="175"/>
      <c r="BI265" s="185" t="s">
        <v>156</v>
      </c>
      <c r="BJ265" s="20"/>
      <c r="BK265" s="175"/>
      <c r="BL265" s="179" t="s">
        <v>156</v>
      </c>
      <c r="BM265" s="176"/>
      <c r="BN265" s="175"/>
      <c r="BO265" s="185" t="s">
        <v>156</v>
      </c>
      <c r="BP265" s="20"/>
      <c r="BQ265" s="175"/>
      <c r="BR265" s="185" t="s">
        <v>156</v>
      </c>
      <c r="BS265" s="20"/>
      <c r="BT265" s="175"/>
      <c r="BU265" s="185" t="s">
        <v>156</v>
      </c>
      <c r="BV265" s="20"/>
      <c r="BW265" s="175"/>
      <c r="BX265" s="185" t="s">
        <v>156</v>
      </c>
      <c r="BY265" s="20"/>
      <c r="BZ265" s="175"/>
      <c r="CA265" s="185" t="s">
        <v>156</v>
      </c>
      <c r="CB265" s="20"/>
      <c r="CC265" s="175"/>
      <c r="CD265" s="185" t="s">
        <v>156</v>
      </c>
      <c r="CE265" s="20"/>
      <c r="CF265" s="175"/>
      <c r="CG265" s="159">
        <v>0</v>
      </c>
    </row>
    <row r="266" spans="1:85" s="18" customFormat="1" ht="14.25">
      <c r="A266" s="19" t="s">
        <v>445</v>
      </c>
      <c r="B266" s="19">
        <v>780</v>
      </c>
      <c r="C266" s="19" t="s">
        <v>160</v>
      </c>
      <c r="D266" s="125">
        <v>2020</v>
      </c>
      <c r="E266" s="179" t="s">
        <v>155</v>
      </c>
      <c r="F266" s="169">
        <v>28</v>
      </c>
      <c r="G266" s="167" t="s">
        <v>161</v>
      </c>
      <c r="H266" s="179" t="s">
        <v>156</v>
      </c>
      <c r="I266" s="19"/>
      <c r="J266" s="170"/>
      <c r="K266" s="179" t="s">
        <v>155</v>
      </c>
      <c r="L266" s="169">
        <v>28</v>
      </c>
      <c r="M266" s="167" t="s">
        <v>161</v>
      </c>
      <c r="N266" s="179" t="s">
        <v>155</v>
      </c>
      <c r="O266" s="169">
        <v>28</v>
      </c>
      <c r="P266" s="167" t="s">
        <v>161</v>
      </c>
      <c r="Q266" s="179" t="s">
        <v>156</v>
      </c>
      <c r="R266" s="169"/>
      <c r="S266" s="170"/>
      <c r="T266" s="179" t="s">
        <v>155</v>
      </c>
      <c r="U266" s="169">
        <v>28</v>
      </c>
      <c r="V266" s="167" t="s">
        <v>161</v>
      </c>
      <c r="W266" s="179" t="s">
        <v>155</v>
      </c>
      <c r="X266" s="169">
        <v>28</v>
      </c>
      <c r="Y266" s="167" t="s">
        <v>161</v>
      </c>
      <c r="Z266" s="179" t="s">
        <v>156</v>
      </c>
      <c r="AA266" s="19"/>
      <c r="AB266" s="170"/>
      <c r="AC266" s="179" t="s">
        <v>156</v>
      </c>
      <c r="AD266" s="19"/>
      <c r="AE266" s="170"/>
      <c r="AF266" s="179" t="s">
        <v>155</v>
      </c>
      <c r="AG266" s="169">
        <v>28</v>
      </c>
      <c r="AH266" s="167" t="s">
        <v>161</v>
      </c>
      <c r="AI266" s="179" t="s">
        <v>155</v>
      </c>
      <c r="AJ266" s="169">
        <v>28</v>
      </c>
      <c r="AK266" s="167" t="s">
        <v>161</v>
      </c>
      <c r="AL266" s="182" t="s">
        <v>155</v>
      </c>
      <c r="AM266" s="172" t="s">
        <v>515</v>
      </c>
      <c r="AN266" s="170"/>
      <c r="AO266" s="179" t="s">
        <v>155</v>
      </c>
      <c r="AP266" s="169">
        <v>28</v>
      </c>
      <c r="AQ266" s="167" t="s">
        <v>161</v>
      </c>
      <c r="AR266" s="84">
        <v>224</v>
      </c>
      <c r="AS266" s="164"/>
      <c r="AT266" s="183" t="s">
        <v>156</v>
      </c>
      <c r="AU266" s="169"/>
      <c r="AV266" s="160"/>
      <c r="AW266" s="179" t="s">
        <v>156</v>
      </c>
      <c r="AX266" s="169"/>
      <c r="AY266" s="173"/>
      <c r="AZ266" s="185" t="s">
        <v>156</v>
      </c>
      <c r="BA266" s="169"/>
      <c r="BB266" s="175"/>
      <c r="BC266" s="179" t="s">
        <v>156</v>
      </c>
      <c r="BD266" s="169"/>
      <c r="BE266" s="175"/>
      <c r="BF266" s="186" t="s">
        <v>156</v>
      </c>
      <c r="BG266" s="176"/>
      <c r="BH266" s="175"/>
      <c r="BI266" s="185" t="s">
        <v>156</v>
      </c>
      <c r="BJ266" s="20"/>
      <c r="BK266" s="175"/>
      <c r="BL266" s="179" t="s">
        <v>156</v>
      </c>
      <c r="BM266" s="176"/>
      <c r="BN266" s="175"/>
      <c r="BO266" s="185" t="s">
        <v>156</v>
      </c>
      <c r="BP266" s="20"/>
      <c r="BQ266" s="175"/>
      <c r="BR266" s="185" t="s">
        <v>156</v>
      </c>
      <c r="BS266" s="20"/>
      <c r="BT266" s="175"/>
      <c r="BU266" s="185" t="s">
        <v>156</v>
      </c>
      <c r="BV266" s="20"/>
      <c r="BW266" s="175"/>
      <c r="BX266" s="185" t="s">
        <v>156</v>
      </c>
      <c r="BY266" s="20"/>
      <c r="BZ266" s="175"/>
      <c r="CA266" s="185" t="s">
        <v>156</v>
      </c>
      <c r="CB266" s="20"/>
      <c r="CC266" s="175"/>
      <c r="CD266" s="185" t="s">
        <v>156</v>
      </c>
      <c r="CE266" s="20"/>
      <c r="CF266" s="175"/>
      <c r="CG266" s="159">
        <v>0</v>
      </c>
    </row>
    <row r="267" spans="1:85" s="18" customFormat="1" ht="14.25">
      <c r="A267" s="19" t="s">
        <v>446</v>
      </c>
      <c r="B267" s="19">
        <v>512</v>
      </c>
      <c r="C267" s="19" t="s">
        <v>196</v>
      </c>
      <c r="D267" s="125">
        <v>2020</v>
      </c>
      <c r="E267" s="179" t="s">
        <v>156</v>
      </c>
      <c r="F267" s="169"/>
      <c r="G267" s="175"/>
      <c r="H267" s="179" t="s">
        <v>156</v>
      </c>
      <c r="I267" s="169"/>
      <c r="J267" s="175"/>
      <c r="K267" s="179" t="s">
        <v>156</v>
      </c>
      <c r="L267" s="169"/>
      <c r="M267" s="175"/>
      <c r="N267" s="179" t="s">
        <v>156</v>
      </c>
      <c r="O267" s="169"/>
      <c r="P267" s="175"/>
      <c r="Q267" s="179" t="s">
        <v>156</v>
      </c>
      <c r="R267" s="169"/>
      <c r="S267" s="175"/>
      <c r="T267" s="179" t="s">
        <v>156</v>
      </c>
      <c r="U267" s="169"/>
      <c r="V267" s="175"/>
      <c r="W267" s="179" t="s">
        <v>155</v>
      </c>
      <c r="X267" s="169">
        <v>3330</v>
      </c>
      <c r="Y267" s="175">
        <v>0.55855855855855852</v>
      </c>
      <c r="Z267" s="179" t="s">
        <v>156</v>
      </c>
      <c r="AA267" s="169"/>
      <c r="AB267" s="175"/>
      <c r="AC267" s="179" t="s">
        <v>156</v>
      </c>
      <c r="AD267" s="169"/>
      <c r="AE267" s="175"/>
      <c r="AF267" s="179" t="s">
        <v>155</v>
      </c>
      <c r="AG267" s="169">
        <v>330</v>
      </c>
      <c r="AH267" s="175">
        <v>0.54545454545454541</v>
      </c>
      <c r="AI267" s="179" t="s">
        <v>156</v>
      </c>
      <c r="AJ267" s="169"/>
      <c r="AK267" s="175"/>
      <c r="AL267" s="182" t="s">
        <v>156</v>
      </c>
      <c r="AM267" s="169"/>
      <c r="AN267" s="175"/>
      <c r="AO267" s="179" t="s">
        <v>156</v>
      </c>
      <c r="AP267" s="169"/>
      <c r="AQ267" s="175"/>
      <c r="AR267" s="84">
        <f t="shared" si="8"/>
        <v>3660</v>
      </c>
      <c r="AS267" s="164"/>
      <c r="AT267" s="183" t="s">
        <v>156</v>
      </c>
      <c r="AU267" s="169"/>
      <c r="AV267" s="160"/>
      <c r="AW267" s="179" t="s">
        <v>156</v>
      </c>
      <c r="AX267" s="169"/>
      <c r="AY267" s="173"/>
      <c r="AZ267" s="185" t="s">
        <v>156</v>
      </c>
      <c r="BA267" s="169"/>
      <c r="BB267" s="175"/>
      <c r="BC267" s="179" t="s">
        <v>156</v>
      </c>
      <c r="BD267" s="169"/>
      <c r="BE267" s="175"/>
      <c r="BF267" s="186" t="s">
        <v>156</v>
      </c>
      <c r="BG267" s="176"/>
      <c r="BH267" s="175"/>
      <c r="BI267" s="185" t="s">
        <v>156</v>
      </c>
      <c r="BJ267" s="20"/>
      <c r="BK267" s="175"/>
      <c r="BL267" s="179" t="s">
        <v>156</v>
      </c>
      <c r="BM267" s="176"/>
      <c r="BN267" s="175"/>
      <c r="BO267" s="185" t="s">
        <v>156</v>
      </c>
      <c r="BP267" s="20"/>
      <c r="BQ267" s="175"/>
      <c r="BR267" s="185" t="s">
        <v>156</v>
      </c>
      <c r="BS267" s="20"/>
      <c r="BT267" s="175"/>
      <c r="BU267" s="185" t="s">
        <v>156</v>
      </c>
      <c r="BV267" s="20"/>
      <c r="BW267" s="175"/>
      <c r="BX267" s="185" t="s">
        <v>156</v>
      </c>
      <c r="BY267" s="20"/>
      <c r="BZ267" s="175"/>
      <c r="CA267" s="185" t="s">
        <v>156</v>
      </c>
      <c r="CB267" s="20"/>
      <c r="CC267" s="175"/>
      <c r="CD267" s="185" t="s">
        <v>156</v>
      </c>
      <c r="CE267" s="20"/>
      <c r="CF267" s="175"/>
      <c r="CG267" s="159">
        <v>0</v>
      </c>
    </row>
    <row r="268" spans="1:85" s="18" customFormat="1" ht="14.25">
      <c r="A268" s="19" t="s">
        <v>447</v>
      </c>
      <c r="B268" s="19">
        <v>1286</v>
      </c>
      <c r="C268" s="19" t="s">
        <v>184</v>
      </c>
      <c r="D268" s="125">
        <v>2020</v>
      </c>
      <c r="E268" s="179" t="s">
        <v>155</v>
      </c>
      <c r="F268" s="169">
        <v>660</v>
      </c>
      <c r="G268" s="170">
        <v>0.75151515151515147</v>
      </c>
      <c r="H268" s="179" t="s">
        <v>156</v>
      </c>
      <c r="I268" s="19"/>
      <c r="J268" s="170"/>
      <c r="K268" s="179" t="s">
        <v>156</v>
      </c>
      <c r="L268" s="19"/>
      <c r="M268" s="170"/>
      <c r="N268" s="179" t="s">
        <v>156</v>
      </c>
      <c r="O268" s="19"/>
      <c r="P268" s="170"/>
      <c r="Q268" s="179" t="s">
        <v>156</v>
      </c>
      <c r="R268" s="19"/>
      <c r="S268" s="170"/>
      <c r="T268" s="179" t="s">
        <v>155</v>
      </c>
      <c r="U268" s="169">
        <v>2958</v>
      </c>
      <c r="V268" s="167" t="s">
        <v>161</v>
      </c>
      <c r="W268" s="179" t="s">
        <v>155</v>
      </c>
      <c r="X268" s="169">
        <v>7625</v>
      </c>
      <c r="Y268" s="167" t="s">
        <v>161</v>
      </c>
      <c r="Z268" s="179" t="s">
        <v>156</v>
      </c>
      <c r="AA268" s="19"/>
      <c r="AB268" s="170"/>
      <c r="AC268" s="179" t="s">
        <v>156</v>
      </c>
      <c r="AD268" s="19"/>
      <c r="AE268" s="170"/>
      <c r="AF268" s="179" t="s">
        <v>155</v>
      </c>
      <c r="AG268" s="169">
        <v>504</v>
      </c>
      <c r="AH268" s="170">
        <v>0.94444444444444442</v>
      </c>
      <c r="AI268" s="179" t="s">
        <v>156</v>
      </c>
      <c r="AJ268" s="19"/>
      <c r="AK268" s="170"/>
      <c r="AL268" s="182" t="s">
        <v>156</v>
      </c>
      <c r="AM268" s="169"/>
      <c r="AN268" s="170"/>
      <c r="AO268" s="179" t="s">
        <v>156</v>
      </c>
      <c r="AP268" s="19"/>
      <c r="AQ268" s="170"/>
      <c r="AR268" s="84">
        <f t="shared" si="8"/>
        <v>11747</v>
      </c>
      <c r="AS268" s="164"/>
      <c r="AT268" s="183" t="s">
        <v>156</v>
      </c>
      <c r="AU268" s="169"/>
      <c r="AV268" s="160"/>
      <c r="AW268" s="179" t="s">
        <v>156</v>
      </c>
      <c r="AX268" s="169"/>
      <c r="AY268" s="173"/>
      <c r="AZ268" s="181" t="s">
        <v>156</v>
      </c>
      <c r="BA268" s="169"/>
      <c r="BB268" s="175"/>
      <c r="BC268" s="179" t="s">
        <v>156</v>
      </c>
      <c r="BD268" s="169"/>
      <c r="BE268" s="175"/>
      <c r="BF268" s="181" t="s">
        <v>156</v>
      </c>
      <c r="BG268" s="176"/>
      <c r="BH268" s="175"/>
      <c r="BI268" s="181" t="s">
        <v>155</v>
      </c>
      <c r="BJ268" s="19">
        <v>80</v>
      </c>
      <c r="BK268" s="175">
        <v>0.9</v>
      </c>
      <c r="BL268" s="179" t="s">
        <v>156</v>
      </c>
      <c r="BM268" s="176"/>
      <c r="BN268" s="175"/>
      <c r="BO268" s="181" t="s">
        <v>156</v>
      </c>
      <c r="BP268" s="20"/>
      <c r="BQ268" s="175"/>
      <c r="BR268" s="181" t="s">
        <v>156</v>
      </c>
      <c r="BS268" s="20"/>
      <c r="BT268" s="175"/>
      <c r="BU268" s="181" t="s">
        <v>156</v>
      </c>
      <c r="BV268" s="20"/>
      <c r="BW268" s="175"/>
      <c r="BX268" s="181" t="s">
        <v>156</v>
      </c>
      <c r="BY268" s="20"/>
      <c r="BZ268" s="175"/>
      <c r="CA268" s="181" t="s">
        <v>156</v>
      </c>
      <c r="CB268" s="20"/>
      <c r="CC268" s="175"/>
      <c r="CD268" s="181" t="s">
        <v>155</v>
      </c>
      <c r="CE268" s="19">
        <v>484</v>
      </c>
      <c r="CF268" s="175">
        <v>0.34090909090909088</v>
      </c>
      <c r="CG268" s="159">
        <f t="shared" si="9"/>
        <v>564</v>
      </c>
    </row>
    <row r="269" spans="1:85" s="18" customFormat="1" ht="14.25">
      <c r="A269" s="19" t="s">
        <v>448</v>
      </c>
      <c r="B269" s="19">
        <v>1492</v>
      </c>
      <c r="C269" s="19" t="s">
        <v>152</v>
      </c>
      <c r="D269" s="125">
        <v>2020</v>
      </c>
      <c r="E269" s="179" t="s">
        <v>155</v>
      </c>
      <c r="F269" s="169">
        <v>595</v>
      </c>
      <c r="G269" s="170">
        <v>0.46218487394957986</v>
      </c>
      <c r="H269" s="179" t="s">
        <v>156</v>
      </c>
      <c r="I269" s="19"/>
      <c r="J269" s="170"/>
      <c r="K269" s="179" t="s">
        <v>155</v>
      </c>
      <c r="L269" s="169">
        <v>273</v>
      </c>
      <c r="M269" s="170">
        <v>1</v>
      </c>
      <c r="N269" s="179" t="s">
        <v>156</v>
      </c>
      <c r="O269" s="19"/>
      <c r="P269" s="170"/>
      <c r="Q269" s="179" t="s">
        <v>155</v>
      </c>
      <c r="R269" s="169">
        <v>64</v>
      </c>
      <c r="S269" s="170">
        <v>0.3125</v>
      </c>
      <c r="T269" s="179" t="s">
        <v>155</v>
      </c>
      <c r="U269" s="169">
        <v>1475</v>
      </c>
      <c r="V269" s="170">
        <v>0.49152542372881358</v>
      </c>
      <c r="W269" s="179" t="s">
        <v>155</v>
      </c>
      <c r="X269" s="169">
        <v>3600</v>
      </c>
      <c r="Y269" s="170">
        <v>0.55555555555555558</v>
      </c>
      <c r="Z269" s="179" t="s">
        <v>156</v>
      </c>
      <c r="AA269" s="19"/>
      <c r="AB269" s="170"/>
      <c r="AC269" s="179" t="s">
        <v>155</v>
      </c>
      <c r="AD269" s="169">
        <v>251</v>
      </c>
      <c r="AE269" s="170">
        <v>0.952191235059761</v>
      </c>
      <c r="AF269" s="179" t="s">
        <v>155</v>
      </c>
      <c r="AG269" s="169">
        <v>128</v>
      </c>
      <c r="AH269" s="170">
        <v>1</v>
      </c>
      <c r="AI269" s="179" t="s">
        <v>156</v>
      </c>
      <c r="AJ269" s="19"/>
      <c r="AK269" s="170"/>
      <c r="AL269" s="182" t="s">
        <v>156</v>
      </c>
      <c r="AM269" s="169"/>
      <c r="AN269" s="170"/>
      <c r="AO269" s="179" t="s">
        <v>156</v>
      </c>
      <c r="AP269" s="19"/>
      <c r="AQ269" s="170"/>
      <c r="AR269" s="84">
        <f t="shared" si="8"/>
        <v>6386</v>
      </c>
      <c r="AS269" s="164"/>
      <c r="AT269" s="183" t="s">
        <v>156</v>
      </c>
      <c r="AU269" s="169"/>
      <c r="AV269" s="160"/>
      <c r="AW269" s="179" t="s">
        <v>156</v>
      </c>
      <c r="AX269" s="169"/>
      <c r="AY269" s="173"/>
      <c r="AZ269" s="185" t="s">
        <v>156</v>
      </c>
      <c r="BA269" s="169"/>
      <c r="BB269" s="175"/>
      <c r="BC269" s="179" t="s">
        <v>156</v>
      </c>
      <c r="BD269" s="169"/>
      <c r="BE269" s="175"/>
      <c r="BF269" s="186" t="s">
        <v>156</v>
      </c>
      <c r="BG269" s="176"/>
      <c r="BH269" s="175"/>
      <c r="BI269" s="185" t="s">
        <v>156</v>
      </c>
      <c r="BJ269" s="20"/>
      <c r="BK269" s="175"/>
      <c r="BL269" s="179" t="s">
        <v>156</v>
      </c>
      <c r="BM269" s="176"/>
      <c r="BN269" s="175"/>
      <c r="BO269" s="185" t="s">
        <v>156</v>
      </c>
      <c r="BP269" s="20"/>
      <c r="BQ269" s="175"/>
      <c r="BR269" s="185" t="s">
        <v>156</v>
      </c>
      <c r="BS269" s="20"/>
      <c r="BT269" s="175"/>
      <c r="BU269" s="185" t="s">
        <v>156</v>
      </c>
      <c r="BV269" s="20"/>
      <c r="BW269" s="175"/>
      <c r="BX269" s="185" t="s">
        <v>156</v>
      </c>
      <c r="BY269" s="20"/>
      <c r="BZ269" s="175"/>
      <c r="CA269" s="185" t="s">
        <v>156</v>
      </c>
      <c r="CB269" s="20"/>
      <c r="CC269" s="175"/>
      <c r="CD269" s="185" t="s">
        <v>156</v>
      </c>
      <c r="CE269" s="20"/>
      <c r="CF269" s="175"/>
      <c r="CG269" s="159">
        <v>0</v>
      </c>
    </row>
    <row r="270" spans="1:85" s="18" customFormat="1" ht="14.25">
      <c r="A270" s="19" t="s">
        <v>449</v>
      </c>
      <c r="B270" s="19">
        <v>2260</v>
      </c>
      <c r="C270" s="19" t="s">
        <v>260</v>
      </c>
      <c r="D270" s="125">
        <v>2020</v>
      </c>
      <c r="E270" s="179" t="s">
        <v>156</v>
      </c>
      <c r="F270" s="169"/>
      <c r="G270" s="175"/>
      <c r="H270" s="179" t="s">
        <v>156</v>
      </c>
      <c r="I270" s="169"/>
      <c r="J270" s="175"/>
      <c r="K270" s="179" t="s">
        <v>156</v>
      </c>
      <c r="L270" s="169"/>
      <c r="M270" s="175"/>
      <c r="N270" s="179" t="s">
        <v>156</v>
      </c>
      <c r="O270" s="169"/>
      <c r="P270" s="175"/>
      <c r="Q270" s="179" t="s">
        <v>156</v>
      </c>
      <c r="R270" s="169"/>
      <c r="S270" s="175"/>
      <c r="T270" s="179" t="s">
        <v>155</v>
      </c>
      <c r="U270" s="169">
        <v>31</v>
      </c>
      <c r="V270" s="167" t="s">
        <v>161</v>
      </c>
      <c r="W270" s="179" t="s">
        <v>155</v>
      </c>
      <c r="X270" s="169">
        <v>31</v>
      </c>
      <c r="Y270" s="167" t="s">
        <v>161</v>
      </c>
      <c r="Z270" s="179" t="s">
        <v>156</v>
      </c>
      <c r="AA270" s="169"/>
      <c r="AB270" s="175"/>
      <c r="AC270" s="179" t="s">
        <v>156</v>
      </c>
      <c r="AD270" s="169"/>
      <c r="AE270" s="175"/>
      <c r="AF270" s="179" t="s">
        <v>155</v>
      </c>
      <c r="AG270" s="169">
        <v>31</v>
      </c>
      <c r="AH270" s="167" t="s">
        <v>161</v>
      </c>
      <c r="AI270" s="179" t="s">
        <v>156</v>
      </c>
      <c r="AJ270" s="169"/>
      <c r="AK270" s="175"/>
      <c r="AL270" s="182" t="s">
        <v>156</v>
      </c>
      <c r="AM270" s="169"/>
      <c r="AN270" s="175"/>
      <c r="AO270" s="179" t="s">
        <v>156</v>
      </c>
      <c r="AP270" s="169"/>
      <c r="AQ270" s="175"/>
      <c r="AR270" s="84">
        <f t="shared" si="8"/>
        <v>93</v>
      </c>
      <c r="AS270" s="164"/>
      <c r="AT270" s="183" t="s">
        <v>156</v>
      </c>
      <c r="AU270" s="169"/>
      <c r="AV270" s="160"/>
      <c r="AW270" s="179" t="s">
        <v>156</v>
      </c>
      <c r="AX270" s="169"/>
      <c r="AY270" s="173"/>
      <c r="AZ270" s="185" t="s">
        <v>156</v>
      </c>
      <c r="BA270" s="169"/>
      <c r="BB270" s="175"/>
      <c r="BC270" s="179" t="s">
        <v>156</v>
      </c>
      <c r="BD270" s="169"/>
      <c r="BE270" s="175"/>
      <c r="BF270" s="186" t="s">
        <v>156</v>
      </c>
      <c r="BG270" s="176"/>
      <c r="BH270" s="175"/>
      <c r="BI270" s="185" t="s">
        <v>156</v>
      </c>
      <c r="BJ270" s="20"/>
      <c r="BK270" s="175"/>
      <c r="BL270" s="179" t="s">
        <v>156</v>
      </c>
      <c r="BM270" s="176"/>
      <c r="BN270" s="175"/>
      <c r="BO270" s="185" t="s">
        <v>156</v>
      </c>
      <c r="BP270" s="20"/>
      <c r="BQ270" s="175"/>
      <c r="BR270" s="185" t="s">
        <v>156</v>
      </c>
      <c r="BS270" s="20"/>
      <c r="BT270" s="175"/>
      <c r="BU270" s="185" t="s">
        <v>156</v>
      </c>
      <c r="BV270" s="20"/>
      <c r="BW270" s="175"/>
      <c r="BX270" s="185" t="s">
        <v>156</v>
      </c>
      <c r="BY270" s="20"/>
      <c r="BZ270" s="175"/>
      <c r="CA270" s="185" t="s">
        <v>156</v>
      </c>
      <c r="CB270" s="20"/>
      <c r="CC270" s="175"/>
      <c r="CD270" s="185" t="s">
        <v>156</v>
      </c>
      <c r="CE270" s="20"/>
      <c r="CF270" s="175"/>
      <c r="CG270" s="159">
        <v>0</v>
      </c>
    </row>
    <row r="271" spans="1:85" s="18" customFormat="1" ht="14.25">
      <c r="A271" s="19" t="s">
        <v>450</v>
      </c>
      <c r="B271" s="19">
        <v>2321</v>
      </c>
      <c r="C271" s="19" t="s">
        <v>178</v>
      </c>
      <c r="D271" s="125">
        <v>2020</v>
      </c>
      <c r="E271" s="179" t="s">
        <v>156</v>
      </c>
      <c r="F271" s="19"/>
      <c r="G271" s="170"/>
      <c r="H271" s="179" t="s">
        <v>156</v>
      </c>
      <c r="I271" s="19"/>
      <c r="J271" s="170"/>
      <c r="K271" s="179" t="s">
        <v>155</v>
      </c>
      <c r="L271" s="169">
        <v>3000</v>
      </c>
      <c r="M271" s="167" t="s">
        <v>161</v>
      </c>
      <c r="N271" s="179" t="s">
        <v>156</v>
      </c>
      <c r="O271" s="19"/>
      <c r="P271" s="170"/>
      <c r="Q271" s="179" t="s">
        <v>156</v>
      </c>
      <c r="R271" s="19"/>
      <c r="S271" s="170"/>
      <c r="T271" s="179" t="s">
        <v>155</v>
      </c>
      <c r="U271" s="169">
        <v>500</v>
      </c>
      <c r="V271" s="167" t="s">
        <v>161</v>
      </c>
      <c r="W271" s="179" t="s">
        <v>155</v>
      </c>
      <c r="X271" s="169">
        <v>5000</v>
      </c>
      <c r="Y271" s="167" t="s">
        <v>161</v>
      </c>
      <c r="Z271" s="179" t="s">
        <v>156</v>
      </c>
      <c r="AA271" s="19"/>
      <c r="AB271" s="170"/>
      <c r="AC271" s="179" t="s">
        <v>156</v>
      </c>
      <c r="AD271" s="19"/>
      <c r="AE271" s="170"/>
      <c r="AF271" s="179" t="s">
        <v>156</v>
      </c>
      <c r="AG271" s="19"/>
      <c r="AH271" s="170"/>
      <c r="AI271" s="179" t="s">
        <v>156</v>
      </c>
      <c r="AJ271" s="19"/>
      <c r="AK271" s="170"/>
      <c r="AL271" s="182" t="s">
        <v>156</v>
      </c>
      <c r="AM271" s="169"/>
      <c r="AN271" s="170"/>
      <c r="AO271" s="179" t="s">
        <v>156</v>
      </c>
      <c r="AP271" s="19"/>
      <c r="AQ271" s="170"/>
      <c r="AR271" s="84">
        <f t="shared" si="8"/>
        <v>8500</v>
      </c>
      <c r="AS271" s="164"/>
      <c r="AT271" s="183" t="s">
        <v>156</v>
      </c>
      <c r="AU271" s="169"/>
      <c r="AV271" s="160"/>
      <c r="AW271" s="179" t="s">
        <v>156</v>
      </c>
      <c r="AX271" s="169"/>
      <c r="AY271" s="173"/>
      <c r="AZ271" s="181" t="s">
        <v>155</v>
      </c>
      <c r="BA271" s="169">
        <v>250</v>
      </c>
      <c r="BB271" s="167" t="s">
        <v>161</v>
      </c>
      <c r="BC271" s="179" t="s">
        <v>156</v>
      </c>
      <c r="BD271" s="169"/>
      <c r="BE271" s="175"/>
      <c r="BF271" s="181" t="s">
        <v>156</v>
      </c>
      <c r="BG271" s="176"/>
      <c r="BH271" s="175"/>
      <c r="BI271" s="181" t="s">
        <v>156</v>
      </c>
      <c r="BJ271" s="20"/>
      <c r="BK271" s="175"/>
      <c r="BL271" s="179" t="s">
        <v>156</v>
      </c>
      <c r="BM271" s="176"/>
      <c r="BN271" s="175"/>
      <c r="BO271" s="181" t="s">
        <v>156</v>
      </c>
      <c r="BP271" s="20"/>
      <c r="BQ271" s="175"/>
      <c r="BR271" s="181" t="s">
        <v>156</v>
      </c>
      <c r="BS271" s="20"/>
      <c r="BT271" s="175"/>
      <c r="BU271" s="181" t="s">
        <v>156</v>
      </c>
      <c r="BV271" s="20"/>
      <c r="BW271" s="175"/>
      <c r="BX271" s="181" t="s">
        <v>156</v>
      </c>
      <c r="BY271" s="20"/>
      <c r="BZ271" s="175"/>
      <c r="CA271" s="181" t="s">
        <v>156</v>
      </c>
      <c r="CB271" s="20"/>
      <c r="CC271" s="175"/>
      <c r="CD271" s="181" t="s">
        <v>155</v>
      </c>
      <c r="CE271" s="19">
        <v>75</v>
      </c>
      <c r="CF271" s="167" t="s">
        <v>161</v>
      </c>
      <c r="CG271" s="159">
        <f t="shared" si="9"/>
        <v>325</v>
      </c>
    </row>
    <row r="272" spans="1:85" s="18" customFormat="1" ht="14.25">
      <c r="A272" s="19" t="s">
        <v>451</v>
      </c>
      <c r="B272" s="19">
        <v>1765</v>
      </c>
      <c r="C272" s="19" t="s">
        <v>171</v>
      </c>
      <c r="D272" s="125">
        <v>2020</v>
      </c>
      <c r="E272" s="179" t="s">
        <v>156</v>
      </c>
      <c r="F272" s="19"/>
      <c r="G272" s="170"/>
      <c r="H272" s="179" t="s">
        <v>156</v>
      </c>
      <c r="I272" s="19"/>
      <c r="J272" s="170"/>
      <c r="K272" s="179" t="s">
        <v>156</v>
      </c>
      <c r="L272" s="19"/>
      <c r="M272" s="170"/>
      <c r="N272" s="179" t="s">
        <v>156</v>
      </c>
      <c r="O272" s="19"/>
      <c r="P272" s="170"/>
      <c r="Q272" s="179" t="s">
        <v>156</v>
      </c>
      <c r="R272" s="19"/>
      <c r="S272" s="170"/>
      <c r="T272" s="179" t="s">
        <v>156</v>
      </c>
      <c r="U272" s="19"/>
      <c r="V272" s="170"/>
      <c r="W272" s="179" t="s">
        <v>155</v>
      </c>
      <c r="X272" s="169">
        <v>5487</v>
      </c>
      <c r="Y272" s="170">
        <v>0.55932203389830504</v>
      </c>
      <c r="Z272" s="179" t="s">
        <v>156</v>
      </c>
      <c r="AA272" s="19"/>
      <c r="AB272" s="170"/>
      <c r="AC272" s="179" t="s">
        <v>156</v>
      </c>
      <c r="AD272" s="19"/>
      <c r="AE272" s="170"/>
      <c r="AF272" s="179" t="s">
        <v>156</v>
      </c>
      <c r="AG272" s="19"/>
      <c r="AH272" s="170"/>
      <c r="AI272" s="179" t="s">
        <v>156</v>
      </c>
      <c r="AJ272" s="19"/>
      <c r="AK272" s="170"/>
      <c r="AL272" s="182" t="s">
        <v>156</v>
      </c>
      <c r="AM272" s="169"/>
      <c r="AN272" s="170"/>
      <c r="AO272" s="179" t="s">
        <v>156</v>
      </c>
      <c r="AP272" s="19"/>
      <c r="AQ272" s="170"/>
      <c r="AR272" s="84">
        <f t="shared" si="8"/>
        <v>5487</v>
      </c>
      <c r="AS272" s="164"/>
      <c r="AT272" s="183" t="s">
        <v>156</v>
      </c>
      <c r="AU272" s="169"/>
      <c r="AV272" s="160"/>
      <c r="AW272" s="179" t="s">
        <v>156</v>
      </c>
      <c r="AX272" s="169"/>
      <c r="AY272" s="173"/>
      <c r="AZ272" s="181" t="s">
        <v>156</v>
      </c>
      <c r="BA272" s="169"/>
      <c r="BB272" s="175"/>
      <c r="BC272" s="179" t="s">
        <v>156</v>
      </c>
      <c r="BD272" s="169"/>
      <c r="BE272" s="175"/>
      <c r="BF272" s="181" t="s">
        <v>156</v>
      </c>
      <c r="BG272" s="176"/>
      <c r="BH272" s="175"/>
      <c r="BI272" s="181" t="s">
        <v>155</v>
      </c>
      <c r="BJ272" s="19">
        <v>317</v>
      </c>
      <c r="BK272" s="175">
        <v>0.57097791798107256</v>
      </c>
      <c r="BL272" s="179" t="s">
        <v>156</v>
      </c>
      <c r="BM272" s="176"/>
      <c r="BN272" s="175"/>
      <c r="BO272" s="181" t="s">
        <v>156</v>
      </c>
      <c r="BP272" s="20"/>
      <c r="BQ272" s="175"/>
      <c r="BR272" s="181" t="s">
        <v>156</v>
      </c>
      <c r="BS272" s="20"/>
      <c r="BT272" s="175"/>
      <c r="BU272" s="181" t="s">
        <v>156</v>
      </c>
      <c r="BV272" s="20"/>
      <c r="BW272" s="175"/>
      <c r="BX272" s="181" t="s">
        <v>156</v>
      </c>
      <c r="BY272" s="20"/>
      <c r="BZ272" s="175"/>
      <c r="CA272" s="181" t="s">
        <v>156</v>
      </c>
      <c r="CB272" s="20"/>
      <c r="CC272" s="175"/>
      <c r="CD272" s="181" t="s">
        <v>156</v>
      </c>
      <c r="CE272" s="20"/>
      <c r="CF272" s="175"/>
      <c r="CG272" s="159">
        <f t="shared" si="9"/>
        <v>317</v>
      </c>
    </row>
    <row r="273" spans="1:85" s="18" customFormat="1" ht="14.25">
      <c r="A273" s="19" t="s">
        <v>452</v>
      </c>
      <c r="B273" s="19">
        <v>2463</v>
      </c>
      <c r="C273" s="19" t="s">
        <v>180</v>
      </c>
      <c r="D273" s="125">
        <v>2020</v>
      </c>
      <c r="E273" s="179" t="s">
        <v>515</v>
      </c>
      <c r="F273" s="169"/>
      <c r="G273" s="175"/>
      <c r="H273" s="179" t="s">
        <v>515</v>
      </c>
      <c r="I273" s="169"/>
      <c r="J273" s="175"/>
      <c r="K273" s="179" t="s">
        <v>515</v>
      </c>
      <c r="L273" s="169"/>
      <c r="M273" s="175"/>
      <c r="N273" s="179" t="s">
        <v>515</v>
      </c>
      <c r="O273" s="169"/>
      <c r="P273" s="175"/>
      <c r="Q273" s="179" t="s">
        <v>515</v>
      </c>
      <c r="R273" s="169"/>
      <c r="S273" s="175"/>
      <c r="T273" s="179" t="s">
        <v>515</v>
      </c>
      <c r="U273" s="169"/>
      <c r="V273" s="175"/>
      <c r="W273" s="179" t="s">
        <v>515</v>
      </c>
      <c r="X273" s="169"/>
      <c r="Y273" s="175"/>
      <c r="Z273" s="179" t="s">
        <v>515</v>
      </c>
      <c r="AA273" s="169"/>
      <c r="AB273" s="175"/>
      <c r="AC273" s="179" t="s">
        <v>515</v>
      </c>
      <c r="AD273" s="169"/>
      <c r="AE273" s="175"/>
      <c r="AF273" s="179" t="s">
        <v>515</v>
      </c>
      <c r="AG273" s="169"/>
      <c r="AH273" s="175"/>
      <c r="AI273" s="179" t="s">
        <v>515</v>
      </c>
      <c r="AJ273" s="169"/>
      <c r="AK273" s="175"/>
      <c r="AL273" s="179" t="s">
        <v>515</v>
      </c>
      <c r="AM273" s="169"/>
      <c r="AN273" s="175"/>
      <c r="AO273" s="179" t="s">
        <v>515</v>
      </c>
      <c r="AP273" s="169"/>
      <c r="AQ273" s="175"/>
      <c r="AR273" s="157" t="s">
        <v>515</v>
      </c>
      <c r="AS273" s="164"/>
      <c r="AT273" s="183" t="s">
        <v>515</v>
      </c>
      <c r="AU273" s="169"/>
      <c r="AV273" s="160"/>
      <c r="AW273" s="179" t="s">
        <v>515</v>
      </c>
      <c r="AX273" s="169"/>
      <c r="AY273" s="173"/>
      <c r="AZ273" s="179" t="s">
        <v>515</v>
      </c>
      <c r="BA273" s="169"/>
      <c r="BB273" s="175"/>
      <c r="BC273" s="179" t="s">
        <v>515</v>
      </c>
      <c r="BD273" s="169"/>
      <c r="BE273" s="175"/>
      <c r="BF273" s="179" t="s">
        <v>515</v>
      </c>
      <c r="BG273" s="176"/>
      <c r="BH273" s="175"/>
      <c r="BI273" s="179" t="s">
        <v>515</v>
      </c>
      <c r="BJ273" s="20"/>
      <c r="BK273" s="175"/>
      <c r="BL273" s="179" t="s">
        <v>515</v>
      </c>
      <c r="BM273" s="19"/>
      <c r="BN273" s="175"/>
      <c r="BO273" s="179" t="s">
        <v>515</v>
      </c>
      <c r="BP273" s="20"/>
      <c r="BQ273" s="175"/>
      <c r="BR273" s="179" t="s">
        <v>515</v>
      </c>
      <c r="BS273" s="20"/>
      <c r="BT273" s="175"/>
      <c r="BU273" s="179" t="s">
        <v>515</v>
      </c>
      <c r="BV273" s="20"/>
      <c r="BW273" s="175"/>
      <c r="BX273" s="179" t="s">
        <v>515</v>
      </c>
      <c r="BY273" s="20"/>
      <c r="BZ273" s="175"/>
      <c r="CA273" s="179" t="s">
        <v>515</v>
      </c>
      <c r="CB273" s="19"/>
      <c r="CC273" s="175"/>
      <c r="CD273" s="179" t="s">
        <v>515</v>
      </c>
      <c r="CE273" s="20"/>
      <c r="CF273" s="175"/>
      <c r="CG273" s="171" t="s">
        <v>515</v>
      </c>
    </row>
    <row r="274" spans="1:85" s="18" customFormat="1" ht="14.25">
      <c r="A274" s="19" t="s">
        <v>453</v>
      </c>
      <c r="B274" s="19">
        <v>1277</v>
      </c>
      <c r="C274" s="19" t="s">
        <v>184</v>
      </c>
      <c r="D274" s="125">
        <v>2020</v>
      </c>
      <c r="E274" s="179" t="s">
        <v>155</v>
      </c>
      <c r="F274" s="169">
        <v>275</v>
      </c>
      <c r="G274" s="170">
        <v>0.73090909090909095</v>
      </c>
      <c r="H274" s="179" t="s">
        <v>156</v>
      </c>
      <c r="I274" s="169"/>
      <c r="J274" s="170"/>
      <c r="K274" s="179" t="s">
        <v>156</v>
      </c>
      <c r="L274" s="169"/>
      <c r="M274" s="170"/>
      <c r="N274" s="179" t="s">
        <v>156</v>
      </c>
      <c r="O274" s="169"/>
      <c r="P274" s="170"/>
      <c r="Q274" s="179" t="s">
        <v>156</v>
      </c>
      <c r="R274" s="169"/>
      <c r="S274" s="170"/>
      <c r="T274" s="179" t="s">
        <v>155</v>
      </c>
      <c r="U274" s="169">
        <v>349</v>
      </c>
      <c r="V274" s="170">
        <v>0.4355300859598854</v>
      </c>
      <c r="W274" s="179" t="s">
        <v>155</v>
      </c>
      <c r="X274" s="169">
        <v>4438</v>
      </c>
      <c r="Y274" s="170">
        <v>0.58224425416854442</v>
      </c>
      <c r="Z274" s="179" t="s">
        <v>156</v>
      </c>
      <c r="AA274" s="169"/>
      <c r="AB274" s="170"/>
      <c r="AC274" s="179" t="s">
        <v>156</v>
      </c>
      <c r="AD274" s="169"/>
      <c r="AE274" s="170"/>
      <c r="AF274" s="179" t="s">
        <v>155</v>
      </c>
      <c r="AG274" s="169">
        <v>160</v>
      </c>
      <c r="AH274" s="170">
        <v>0.73750000000000004</v>
      </c>
      <c r="AI274" s="179" t="s">
        <v>156</v>
      </c>
      <c r="AJ274" s="169"/>
      <c r="AK274" s="170"/>
      <c r="AL274" s="182" t="s">
        <v>155</v>
      </c>
      <c r="AM274" s="169">
        <v>398</v>
      </c>
      <c r="AN274" s="170">
        <v>0.60301507537688437</v>
      </c>
      <c r="AO274" s="179" t="s">
        <v>156</v>
      </c>
      <c r="AP274" s="169"/>
      <c r="AQ274" s="170"/>
      <c r="AR274" s="84">
        <f t="shared" si="8"/>
        <v>5620</v>
      </c>
      <c r="AS274" s="164"/>
      <c r="AT274" s="183" t="s">
        <v>156</v>
      </c>
      <c r="AU274" s="169"/>
      <c r="AV274" s="158"/>
      <c r="AW274" s="179" t="s">
        <v>156</v>
      </c>
      <c r="AX274" s="169"/>
      <c r="AY274" s="173"/>
      <c r="AZ274" s="185" t="s">
        <v>156</v>
      </c>
      <c r="BA274" s="169"/>
      <c r="BB274" s="175"/>
      <c r="BC274" s="179" t="s">
        <v>156</v>
      </c>
      <c r="BD274" s="169"/>
      <c r="BE274" s="175"/>
      <c r="BF274" s="186" t="s">
        <v>156</v>
      </c>
      <c r="BG274" s="176"/>
      <c r="BH274" s="175"/>
      <c r="BI274" s="185" t="s">
        <v>156</v>
      </c>
      <c r="BJ274" s="20"/>
      <c r="BK274" s="175"/>
      <c r="BL274" s="179" t="s">
        <v>156</v>
      </c>
      <c r="BM274" s="176"/>
      <c r="BN274" s="175"/>
      <c r="BO274" s="185" t="s">
        <v>156</v>
      </c>
      <c r="BP274" s="20"/>
      <c r="BQ274" s="175"/>
      <c r="BR274" s="185" t="s">
        <v>156</v>
      </c>
      <c r="BS274" s="20"/>
      <c r="BT274" s="175"/>
      <c r="BU274" s="185" t="s">
        <v>156</v>
      </c>
      <c r="BV274" s="20"/>
      <c r="BW274" s="175"/>
      <c r="BX274" s="185" t="s">
        <v>156</v>
      </c>
      <c r="BY274" s="20"/>
      <c r="BZ274" s="175"/>
      <c r="CA274" s="185" t="s">
        <v>156</v>
      </c>
      <c r="CB274" s="20"/>
      <c r="CC274" s="175"/>
      <c r="CD274" s="185" t="s">
        <v>156</v>
      </c>
      <c r="CE274" s="20"/>
      <c r="CF274" s="175"/>
      <c r="CG274" s="159">
        <v>0</v>
      </c>
    </row>
    <row r="275" spans="1:85" s="18" customFormat="1" ht="14.25">
      <c r="A275" s="19" t="s">
        <v>454</v>
      </c>
      <c r="B275" s="19">
        <v>561</v>
      </c>
      <c r="C275" s="19" t="s">
        <v>196</v>
      </c>
      <c r="D275" s="125">
        <v>2020</v>
      </c>
      <c r="E275" s="179" t="s">
        <v>155</v>
      </c>
      <c r="F275" s="169">
        <v>25</v>
      </c>
      <c r="G275" s="167" t="s">
        <v>161</v>
      </c>
      <c r="H275" s="179" t="s">
        <v>156</v>
      </c>
      <c r="I275" s="169"/>
      <c r="J275" s="170"/>
      <c r="K275" s="179" t="s">
        <v>155</v>
      </c>
      <c r="L275" s="169">
        <v>36</v>
      </c>
      <c r="M275" s="167" t="s">
        <v>161</v>
      </c>
      <c r="N275" s="179" t="s">
        <v>156</v>
      </c>
      <c r="O275" s="169"/>
      <c r="P275" s="170"/>
      <c r="Q275" s="179" t="s">
        <v>156</v>
      </c>
      <c r="R275" s="169"/>
      <c r="S275" s="170"/>
      <c r="T275" s="179" t="s">
        <v>155</v>
      </c>
      <c r="U275" s="169">
        <v>70</v>
      </c>
      <c r="V275" s="167" t="s">
        <v>161</v>
      </c>
      <c r="W275" s="179" t="s">
        <v>155</v>
      </c>
      <c r="X275" s="169">
        <v>628</v>
      </c>
      <c r="Y275" s="167" t="s">
        <v>161</v>
      </c>
      <c r="Z275" s="179" t="s">
        <v>156</v>
      </c>
      <c r="AA275" s="169"/>
      <c r="AB275" s="170"/>
      <c r="AC275" s="179" t="s">
        <v>156</v>
      </c>
      <c r="AD275" s="169"/>
      <c r="AE275" s="170"/>
      <c r="AF275" s="179" t="s">
        <v>156</v>
      </c>
      <c r="AG275" s="169"/>
      <c r="AH275" s="170"/>
      <c r="AI275" s="179" t="s">
        <v>156</v>
      </c>
      <c r="AJ275" s="169"/>
      <c r="AK275" s="170"/>
      <c r="AL275" s="182" t="s">
        <v>156</v>
      </c>
      <c r="AM275" s="169"/>
      <c r="AN275" s="170"/>
      <c r="AO275" s="179" t="s">
        <v>156</v>
      </c>
      <c r="AP275" s="169"/>
      <c r="AQ275" s="170"/>
      <c r="AR275" s="84">
        <f t="shared" si="8"/>
        <v>759</v>
      </c>
      <c r="AS275" s="164"/>
      <c r="AT275" s="183" t="s">
        <v>156</v>
      </c>
      <c r="AU275" s="169"/>
      <c r="AV275" s="158"/>
      <c r="AW275" s="179" t="s">
        <v>156</v>
      </c>
      <c r="AX275" s="169"/>
      <c r="AY275" s="173"/>
      <c r="AZ275" s="181" t="s">
        <v>156</v>
      </c>
      <c r="BA275" s="169"/>
      <c r="BB275" s="175"/>
      <c r="BC275" s="179" t="s">
        <v>156</v>
      </c>
      <c r="BD275" s="169"/>
      <c r="BE275" s="175"/>
      <c r="BF275" s="181" t="s">
        <v>156</v>
      </c>
      <c r="BG275" s="176"/>
      <c r="BH275" s="175"/>
      <c r="BI275" s="181" t="s">
        <v>156</v>
      </c>
      <c r="BJ275" s="20"/>
      <c r="BK275" s="175"/>
      <c r="BL275" s="179" t="s">
        <v>156</v>
      </c>
      <c r="BM275" s="176"/>
      <c r="BN275" s="175"/>
      <c r="BO275" s="181" t="s">
        <v>156</v>
      </c>
      <c r="BP275" s="20"/>
      <c r="BQ275" s="175"/>
      <c r="BR275" s="181" t="s">
        <v>155</v>
      </c>
      <c r="BS275" s="19">
        <v>36</v>
      </c>
      <c r="BT275" s="167" t="s">
        <v>161</v>
      </c>
      <c r="BU275" s="181" t="s">
        <v>155</v>
      </c>
      <c r="BV275" s="19">
        <v>12</v>
      </c>
      <c r="BW275" s="167" t="s">
        <v>161</v>
      </c>
      <c r="BX275" s="181" t="s">
        <v>156</v>
      </c>
      <c r="BY275" s="20"/>
      <c r="BZ275" s="175"/>
      <c r="CA275" s="181" t="s">
        <v>156</v>
      </c>
      <c r="CB275" s="20"/>
      <c r="CC275" s="175"/>
      <c r="CD275" s="181" t="s">
        <v>155</v>
      </c>
      <c r="CE275" s="19">
        <v>17</v>
      </c>
      <c r="CF275" s="167" t="s">
        <v>161</v>
      </c>
      <c r="CG275" s="159">
        <f t="shared" si="9"/>
        <v>65</v>
      </c>
    </row>
    <row r="276" spans="1:85" s="18" customFormat="1" ht="14.25">
      <c r="A276" s="19" t="s">
        <v>455</v>
      </c>
      <c r="B276" s="19">
        <v>765</v>
      </c>
      <c r="C276" s="19" t="s">
        <v>160</v>
      </c>
      <c r="D276" s="125">
        <v>2020</v>
      </c>
      <c r="E276" s="179" t="s">
        <v>515</v>
      </c>
      <c r="F276" s="169"/>
      <c r="G276" s="175"/>
      <c r="H276" s="179" t="s">
        <v>515</v>
      </c>
      <c r="I276" s="169"/>
      <c r="J276" s="175"/>
      <c r="K276" s="179" t="s">
        <v>515</v>
      </c>
      <c r="L276" s="169"/>
      <c r="M276" s="175"/>
      <c r="N276" s="179" t="s">
        <v>515</v>
      </c>
      <c r="O276" s="169"/>
      <c r="P276" s="175"/>
      <c r="Q276" s="179" t="s">
        <v>515</v>
      </c>
      <c r="R276" s="169"/>
      <c r="S276" s="175"/>
      <c r="T276" s="179" t="s">
        <v>515</v>
      </c>
      <c r="U276" s="169"/>
      <c r="V276" s="175"/>
      <c r="W276" s="179" t="s">
        <v>515</v>
      </c>
      <c r="X276" s="169"/>
      <c r="Y276" s="175"/>
      <c r="Z276" s="179" t="s">
        <v>515</v>
      </c>
      <c r="AA276" s="169"/>
      <c r="AB276" s="175"/>
      <c r="AC276" s="179" t="s">
        <v>515</v>
      </c>
      <c r="AD276" s="169"/>
      <c r="AE276" s="175"/>
      <c r="AF276" s="179" t="s">
        <v>515</v>
      </c>
      <c r="AG276" s="169"/>
      <c r="AH276" s="175"/>
      <c r="AI276" s="179" t="s">
        <v>515</v>
      </c>
      <c r="AJ276" s="169"/>
      <c r="AK276" s="175"/>
      <c r="AL276" s="179" t="s">
        <v>515</v>
      </c>
      <c r="AM276" s="169"/>
      <c r="AN276" s="175"/>
      <c r="AO276" s="179" t="s">
        <v>515</v>
      </c>
      <c r="AP276" s="169"/>
      <c r="AQ276" s="175"/>
      <c r="AR276" s="157" t="s">
        <v>515</v>
      </c>
      <c r="AS276" s="164"/>
      <c r="AT276" s="183" t="s">
        <v>515</v>
      </c>
      <c r="AU276" s="169"/>
      <c r="AV276" s="160"/>
      <c r="AW276" s="179" t="s">
        <v>515</v>
      </c>
      <c r="AX276" s="169"/>
      <c r="AY276" s="173"/>
      <c r="AZ276" s="179" t="s">
        <v>515</v>
      </c>
      <c r="BA276" s="169"/>
      <c r="BB276" s="175"/>
      <c r="BC276" s="179" t="s">
        <v>515</v>
      </c>
      <c r="BD276" s="169"/>
      <c r="BE276" s="175"/>
      <c r="BF276" s="179" t="s">
        <v>515</v>
      </c>
      <c r="BG276" s="176"/>
      <c r="BH276" s="175"/>
      <c r="BI276" s="179" t="s">
        <v>515</v>
      </c>
      <c r="BJ276" s="20"/>
      <c r="BK276" s="175"/>
      <c r="BL276" s="179" t="s">
        <v>515</v>
      </c>
      <c r="BM276" s="19"/>
      <c r="BN276" s="175"/>
      <c r="BO276" s="179" t="s">
        <v>515</v>
      </c>
      <c r="BP276" s="20"/>
      <c r="BQ276" s="175"/>
      <c r="BR276" s="179" t="s">
        <v>515</v>
      </c>
      <c r="BS276" s="20"/>
      <c r="BT276" s="175"/>
      <c r="BU276" s="179" t="s">
        <v>515</v>
      </c>
      <c r="BV276" s="20"/>
      <c r="BW276" s="175"/>
      <c r="BX276" s="179" t="s">
        <v>515</v>
      </c>
      <c r="BY276" s="20"/>
      <c r="BZ276" s="175"/>
      <c r="CA276" s="179" t="s">
        <v>515</v>
      </c>
      <c r="CB276" s="19"/>
      <c r="CC276" s="175"/>
      <c r="CD276" s="179" t="s">
        <v>515</v>
      </c>
      <c r="CE276" s="20"/>
      <c r="CF276" s="175"/>
      <c r="CG276" s="171" t="s">
        <v>515</v>
      </c>
    </row>
    <row r="277" spans="1:85" s="18" customFormat="1" ht="14.25">
      <c r="A277" s="19" t="s">
        <v>456</v>
      </c>
      <c r="B277" s="19">
        <v>2039</v>
      </c>
      <c r="C277" s="19" t="s">
        <v>175</v>
      </c>
      <c r="D277" s="125">
        <v>2020</v>
      </c>
      <c r="E277" s="179" t="s">
        <v>156</v>
      </c>
      <c r="F277" s="169"/>
      <c r="G277" s="170"/>
      <c r="H277" s="179" t="s">
        <v>156</v>
      </c>
      <c r="I277" s="169"/>
      <c r="J277" s="170"/>
      <c r="K277" s="179" t="s">
        <v>155</v>
      </c>
      <c r="L277" s="169">
        <v>2400</v>
      </c>
      <c r="M277" s="167" t="s">
        <v>161</v>
      </c>
      <c r="N277" s="179" t="s">
        <v>156</v>
      </c>
      <c r="O277" s="169"/>
      <c r="P277" s="170"/>
      <c r="Q277" s="179" t="s">
        <v>156</v>
      </c>
      <c r="R277" s="169"/>
      <c r="S277" s="170"/>
      <c r="T277" s="179" t="s">
        <v>155</v>
      </c>
      <c r="U277" s="169">
        <v>1704</v>
      </c>
      <c r="V277" s="167" t="s">
        <v>161</v>
      </c>
      <c r="W277" s="179" t="s">
        <v>155</v>
      </c>
      <c r="X277" s="169">
        <v>4200</v>
      </c>
      <c r="Y277" s="167" t="s">
        <v>161</v>
      </c>
      <c r="Z277" s="179" t="s">
        <v>156</v>
      </c>
      <c r="AA277" s="169"/>
      <c r="AB277" s="170"/>
      <c r="AC277" s="179" t="s">
        <v>156</v>
      </c>
      <c r="AD277" s="169"/>
      <c r="AE277" s="170"/>
      <c r="AF277" s="179" t="s">
        <v>156</v>
      </c>
      <c r="AG277" s="169"/>
      <c r="AH277" s="170"/>
      <c r="AI277" s="179" t="s">
        <v>156</v>
      </c>
      <c r="AJ277" s="169"/>
      <c r="AK277" s="170"/>
      <c r="AL277" s="182" t="s">
        <v>155</v>
      </c>
      <c r="AM277" s="169">
        <v>90</v>
      </c>
      <c r="AN277" s="167" t="s">
        <v>161</v>
      </c>
      <c r="AO277" s="179" t="s">
        <v>156</v>
      </c>
      <c r="AP277" s="169"/>
      <c r="AQ277" s="170"/>
      <c r="AR277" s="84">
        <f t="shared" si="8"/>
        <v>8394</v>
      </c>
      <c r="AS277" s="164"/>
      <c r="AT277" s="183" t="s">
        <v>156</v>
      </c>
      <c r="AU277" s="169"/>
      <c r="AV277" s="160"/>
      <c r="AW277" s="179" t="s">
        <v>156</v>
      </c>
      <c r="AX277" s="169"/>
      <c r="AY277" s="173"/>
      <c r="AZ277" s="181" t="s">
        <v>156</v>
      </c>
      <c r="BA277" s="169"/>
      <c r="BB277" s="175"/>
      <c r="BC277" s="179" t="s">
        <v>156</v>
      </c>
      <c r="BD277" s="169"/>
      <c r="BE277" s="175"/>
      <c r="BF277" s="181" t="s">
        <v>156</v>
      </c>
      <c r="BG277" s="176"/>
      <c r="BH277" s="175"/>
      <c r="BI277" s="181" t="s">
        <v>155</v>
      </c>
      <c r="BJ277" s="19">
        <v>25</v>
      </c>
      <c r="BK277" s="167" t="s">
        <v>161</v>
      </c>
      <c r="BL277" s="179" t="s">
        <v>155</v>
      </c>
      <c r="BM277" s="19">
        <v>12</v>
      </c>
      <c r="BN277" s="167" t="s">
        <v>161</v>
      </c>
      <c r="BO277" s="181" t="s">
        <v>156</v>
      </c>
      <c r="BP277" s="20"/>
      <c r="BQ277" s="175"/>
      <c r="BR277" s="181" t="s">
        <v>156</v>
      </c>
      <c r="BS277" s="20"/>
      <c r="BT277" s="175"/>
      <c r="BU277" s="181" t="s">
        <v>156</v>
      </c>
      <c r="BV277" s="20"/>
      <c r="BW277" s="175"/>
      <c r="BX277" s="181" t="s">
        <v>156</v>
      </c>
      <c r="BY277" s="20"/>
      <c r="BZ277" s="175"/>
      <c r="CA277" s="181" t="s">
        <v>156</v>
      </c>
      <c r="CB277" s="20"/>
      <c r="CC277" s="175"/>
      <c r="CD277" s="181" t="s">
        <v>156</v>
      </c>
      <c r="CE277" s="20"/>
      <c r="CF277" s="175"/>
      <c r="CG277" s="159">
        <f t="shared" si="9"/>
        <v>37</v>
      </c>
    </row>
    <row r="278" spans="1:85" s="18" customFormat="1" ht="14.25">
      <c r="A278" s="19" t="s">
        <v>457</v>
      </c>
      <c r="B278" s="19">
        <v>319</v>
      </c>
      <c r="C278" s="19" t="s">
        <v>210</v>
      </c>
      <c r="D278" s="125">
        <v>2020</v>
      </c>
      <c r="E278" s="179" t="s">
        <v>156</v>
      </c>
      <c r="F278" s="19"/>
      <c r="G278" s="170"/>
      <c r="H278" s="179" t="s">
        <v>156</v>
      </c>
      <c r="I278" s="19"/>
      <c r="J278" s="170"/>
      <c r="K278" s="179" t="s">
        <v>155</v>
      </c>
      <c r="L278" s="169">
        <v>660</v>
      </c>
      <c r="M278" s="170">
        <v>0.95454545454545459</v>
      </c>
      <c r="N278" s="179" t="s">
        <v>156</v>
      </c>
      <c r="O278" s="19"/>
      <c r="P278" s="170"/>
      <c r="Q278" s="179" t="s">
        <v>156</v>
      </c>
      <c r="R278" s="19"/>
      <c r="S278" s="170"/>
      <c r="T278" s="179" t="s">
        <v>156</v>
      </c>
      <c r="U278" s="19"/>
      <c r="V278" s="170"/>
      <c r="W278" s="179" t="s">
        <v>155</v>
      </c>
      <c r="X278" s="169">
        <v>2160</v>
      </c>
      <c r="Y278" s="170">
        <v>0.56481481481481477</v>
      </c>
      <c r="Z278" s="179" t="s">
        <v>156</v>
      </c>
      <c r="AA278" s="19"/>
      <c r="AB278" s="170"/>
      <c r="AC278" s="179" t="s">
        <v>156</v>
      </c>
      <c r="AD278" s="19"/>
      <c r="AE278" s="170"/>
      <c r="AF278" s="179" t="s">
        <v>155</v>
      </c>
      <c r="AG278" s="169">
        <v>315</v>
      </c>
      <c r="AH278" s="170">
        <v>0.8571428571428571</v>
      </c>
      <c r="AI278" s="179" t="s">
        <v>156</v>
      </c>
      <c r="AJ278" s="19"/>
      <c r="AK278" s="170"/>
      <c r="AL278" s="182" t="s">
        <v>156</v>
      </c>
      <c r="AM278" s="169"/>
      <c r="AN278" s="170"/>
      <c r="AO278" s="179" t="s">
        <v>156</v>
      </c>
      <c r="AP278" s="19"/>
      <c r="AQ278" s="170"/>
      <c r="AR278" s="84">
        <f t="shared" si="8"/>
        <v>3135</v>
      </c>
      <c r="AS278" s="164"/>
      <c r="AT278" s="183" t="s">
        <v>156</v>
      </c>
      <c r="AU278" s="169"/>
      <c r="AV278" s="160"/>
      <c r="AW278" s="179" t="s">
        <v>156</v>
      </c>
      <c r="AX278" s="169"/>
      <c r="AY278" s="173"/>
      <c r="AZ278" s="185" t="s">
        <v>156</v>
      </c>
      <c r="BA278" s="169"/>
      <c r="BB278" s="175"/>
      <c r="BC278" s="179" t="s">
        <v>156</v>
      </c>
      <c r="BD278" s="169"/>
      <c r="BE278" s="175"/>
      <c r="BF278" s="186" t="s">
        <v>156</v>
      </c>
      <c r="BG278" s="176"/>
      <c r="BH278" s="175"/>
      <c r="BI278" s="185" t="s">
        <v>156</v>
      </c>
      <c r="BJ278" s="20"/>
      <c r="BK278" s="175"/>
      <c r="BL278" s="179" t="s">
        <v>156</v>
      </c>
      <c r="BM278" s="176"/>
      <c r="BN278" s="175"/>
      <c r="BO278" s="185" t="s">
        <v>156</v>
      </c>
      <c r="BP278" s="20"/>
      <c r="BQ278" s="175"/>
      <c r="BR278" s="185" t="s">
        <v>156</v>
      </c>
      <c r="BS278" s="20"/>
      <c r="BT278" s="175"/>
      <c r="BU278" s="185" t="s">
        <v>156</v>
      </c>
      <c r="BV278" s="20"/>
      <c r="BW278" s="175"/>
      <c r="BX278" s="185" t="s">
        <v>156</v>
      </c>
      <c r="BY278" s="20"/>
      <c r="BZ278" s="175"/>
      <c r="CA278" s="185" t="s">
        <v>156</v>
      </c>
      <c r="CB278" s="20"/>
      <c r="CC278" s="175"/>
      <c r="CD278" s="185" t="s">
        <v>156</v>
      </c>
      <c r="CE278" s="20"/>
      <c r="CF278" s="175"/>
      <c r="CG278" s="159">
        <v>0</v>
      </c>
    </row>
    <row r="279" spans="1:85" s="18" customFormat="1" ht="14.25">
      <c r="A279" s="19" t="s">
        <v>458</v>
      </c>
      <c r="B279" s="19">
        <v>2560</v>
      </c>
      <c r="C279" s="19" t="s">
        <v>167</v>
      </c>
      <c r="D279" s="125">
        <v>2020</v>
      </c>
      <c r="E279" s="179" t="s">
        <v>156</v>
      </c>
      <c r="F279" s="19"/>
      <c r="G279" s="170"/>
      <c r="H279" s="179" t="s">
        <v>156</v>
      </c>
      <c r="I279" s="19"/>
      <c r="J279" s="170"/>
      <c r="K279" s="179" t="s">
        <v>156</v>
      </c>
      <c r="L279" s="19"/>
      <c r="M279" s="170"/>
      <c r="N279" s="179" t="s">
        <v>156</v>
      </c>
      <c r="O279" s="19"/>
      <c r="P279" s="170"/>
      <c r="Q279" s="179" t="s">
        <v>156</v>
      </c>
      <c r="R279" s="19"/>
      <c r="S279" s="170"/>
      <c r="T279" s="179" t="s">
        <v>156</v>
      </c>
      <c r="U279" s="19"/>
      <c r="V279" s="170"/>
      <c r="W279" s="179" t="s">
        <v>155</v>
      </c>
      <c r="X279" s="169">
        <v>153</v>
      </c>
      <c r="Y279" s="170">
        <v>0.5163398692810458</v>
      </c>
      <c r="Z279" s="179" t="s">
        <v>156</v>
      </c>
      <c r="AA279" s="19"/>
      <c r="AB279" s="170"/>
      <c r="AC279" s="179" t="s">
        <v>156</v>
      </c>
      <c r="AD279" s="19"/>
      <c r="AE279" s="170"/>
      <c r="AF279" s="179" t="s">
        <v>156</v>
      </c>
      <c r="AG279" s="19"/>
      <c r="AH279" s="170"/>
      <c r="AI279" s="179" t="s">
        <v>156</v>
      </c>
      <c r="AJ279" s="19"/>
      <c r="AK279" s="170"/>
      <c r="AL279" s="182" t="s">
        <v>156</v>
      </c>
      <c r="AM279" s="169"/>
      <c r="AN279" s="170"/>
      <c r="AO279" s="179" t="s">
        <v>156</v>
      </c>
      <c r="AP279" s="19"/>
      <c r="AQ279" s="170"/>
      <c r="AR279" s="84">
        <f t="shared" si="8"/>
        <v>153</v>
      </c>
      <c r="AS279" s="164"/>
      <c r="AT279" s="183" t="s">
        <v>156</v>
      </c>
      <c r="AU279" s="169"/>
      <c r="AV279" s="160"/>
      <c r="AW279" s="179" t="s">
        <v>156</v>
      </c>
      <c r="AX279" s="169"/>
      <c r="AY279" s="173"/>
      <c r="AZ279" s="185" t="s">
        <v>156</v>
      </c>
      <c r="BA279" s="169"/>
      <c r="BB279" s="175"/>
      <c r="BC279" s="179" t="s">
        <v>156</v>
      </c>
      <c r="BD279" s="169"/>
      <c r="BE279" s="175"/>
      <c r="BF279" s="186" t="s">
        <v>156</v>
      </c>
      <c r="BG279" s="176"/>
      <c r="BH279" s="175"/>
      <c r="BI279" s="185" t="s">
        <v>156</v>
      </c>
      <c r="BJ279" s="20"/>
      <c r="BK279" s="175"/>
      <c r="BL279" s="179" t="s">
        <v>156</v>
      </c>
      <c r="BM279" s="176"/>
      <c r="BN279" s="175"/>
      <c r="BO279" s="185" t="s">
        <v>156</v>
      </c>
      <c r="BP279" s="20"/>
      <c r="BQ279" s="175"/>
      <c r="BR279" s="185" t="s">
        <v>156</v>
      </c>
      <c r="BS279" s="20"/>
      <c r="BT279" s="175"/>
      <c r="BU279" s="185" t="s">
        <v>156</v>
      </c>
      <c r="BV279" s="20"/>
      <c r="BW279" s="175"/>
      <c r="BX279" s="185" t="s">
        <v>156</v>
      </c>
      <c r="BY279" s="20"/>
      <c r="BZ279" s="175"/>
      <c r="CA279" s="185" t="s">
        <v>156</v>
      </c>
      <c r="CB279" s="20"/>
      <c r="CC279" s="175"/>
      <c r="CD279" s="185" t="s">
        <v>156</v>
      </c>
      <c r="CE279" s="20"/>
      <c r="CF279" s="175"/>
      <c r="CG279" s="159">
        <v>0</v>
      </c>
    </row>
    <row r="280" spans="1:85" s="18" customFormat="1" ht="14.25">
      <c r="A280" s="19" t="s">
        <v>459</v>
      </c>
      <c r="B280" s="19">
        <v>1292</v>
      </c>
      <c r="C280" s="19" t="s">
        <v>184</v>
      </c>
      <c r="D280" s="125">
        <v>2020</v>
      </c>
      <c r="E280" s="179" t="s">
        <v>156</v>
      </c>
      <c r="F280" s="19"/>
      <c r="G280" s="170"/>
      <c r="H280" s="179" t="s">
        <v>156</v>
      </c>
      <c r="I280" s="19"/>
      <c r="J280" s="170"/>
      <c r="K280" s="179" t="s">
        <v>155</v>
      </c>
      <c r="L280" s="169">
        <v>30</v>
      </c>
      <c r="M280" s="167" t="s">
        <v>161</v>
      </c>
      <c r="N280" s="179" t="s">
        <v>156</v>
      </c>
      <c r="O280" s="19"/>
      <c r="P280" s="170"/>
      <c r="Q280" s="179" t="s">
        <v>156</v>
      </c>
      <c r="R280" s="19"/>
      <c r="S280" s="170"/>
      <c r="T280" s="179" t="s">
        <v>155</v>
      </c>
      <c r="U280" s="169">
        <v>30</v>
      </c>
      <c r="V280" s="167" t="s">
        <v>161</v>
      </c>
      <c r="W280" s="179" t="s">
        <v>155</v>
      </c>
      <c r="X280" s="169">
        <v>30</v>
      </c>
      <c r="Y280" s="167" t="s">
        <v>161</v>
      </c>
      <c r="Z280" s="179" t="s">
        <v>156</v>
      </c>
      <c r="AA280" s="19"/>
      <c r="AB280" s="170"/>
      <c r="AC280" s="179" t="s">
        <v>156</v>
      </c>
      <c r="AD280" s="19"/>
      <c r="AE280" s="170"/>
      <c r="AF280" s="179" t="s">
        <v>155</v>
      </c>
      <c r="AG280" s="169">
        <v>30</v>
      </c>
      <c r="AH280" s="161" t="s">
        <v>161</v>
      </c>
      <c r="AI280" s="179" t="s">
        <v>156</v>
      </c>
      <c r="AJ280" s="19"/>
      <c r="AK280" s="170"/>
      <c r="AL280" s="182" t="s">
        <v>155</v>
      </c>
      <c r="AM280" s="169">
        <v>30</v>
      </c>
      <c r="AN280" s="167" t="s">
        <v>161</v>
      </c>
      <c r="AO280" s="179" t="s">
        <v>156</v>
      </c>
      <c r="AP280" s="19"/>
      <c r="AQ280" s="170"/>
      <c r="AR280" s="84">
        <f t="shared" si="8"/>
        <v>150</v>
      </c>
      <c r="AS280" s="164"/>
      <c r="AT280" s="183" t="s">
        <v>156</v>
      </c>
      <c r="AU280" s="169"/>
      <c r="AV280" s="160"/>
      <c r="AW280" s="179" t="s">
        <v>156</v>
      </c>
      <c r="AX280" s="169"/>
      <c r="AY280" s="173"/>
      <c r="AZ280" s="185" t="s">
        <v>156</v>
      </c>
      <c r="BA280" s="169"/>
      <c r="BB280" s="175"/>
      <c r="BC280" s="179" t="s">
        <v>156</v>
      </c>
      <c r="BD280" s="169"/>
      <c r="BE280" s="175"/>
      <c r="BF280" s="186" t="s">
        <v>156</v>
      </c>
      <c r="BG280" s="176"/>
      <c r="BH280" s="175"/>
      <c r="BI280" s="185" t="s">
        <v>156</v>
      </c>
      <c r="BJ280" s="20"/>
      <c r="BK280" s="175"/>
      <c r="BL280" s="179" t="s">
        <v>156</v>
      </c>
      <c r="BM280" s="176"/>
      <c r="BN280" s="175"/>
      <c r="BO280" s="185" t="s">
        <v>156</v>
      </c>
      <c r="BP280" s="20"/>
      <c r="BQ280" s="175"/>
      <c r="BR280" s="185" t="s">
        <v>156</v>
      </c>
      <c r="BS280" s="20"/>
      <c r="BT280" s="175"/>
      <c r="BU280" s="185" t="s">
        <v>156</v>
      </c>
      <c r="BV280" s="20"/>
      <c r="BW280" s="175"/>
      <c r="BX280" s="185" t="s">
        <v>156</v>
      </c>
      <c r="BY280" s="20"/>
      <c r="BZ280" s="175"/>
      <c r="CA280" s="185" t="s">
        <v>156</v>
      </c>
      <c r="CB280" s="20"/>
      <c r="CC280" s="175"/>
      <c r="CD280" s="185" t="s">
        <v>156</v>
      </c>
      <c r="CE280" s="20"/>
      <c r="CF280" s="175"/>
      <c r="CG280" s="159">
        <v>0</v>
      </c>
    </row>
    <row r="281" spans="1:85" s="18" customFormat="1" ht="14.25">
      <c r="A281" s="19" t="s">
        <v>460</v>
      </c>
      <c r="B281" s="19">
        <v>1407</v>
      </c>
      <c r="C281" s="19" t="s">
        <v>152</v>
      </c>
      <c r="D281" s="125">
        <v>2020</v>
      </c>
      <c r="E281" s="179" t="s">
        <v>155</v>
      </c>
      <c r="F281" s="169">
        <v>275</v>
      </c>
      <c r="G281" s="170">
        <v>0.90909090909090906</v>
      </c>
      <c r="H281" s="179" t="s">
        <v>156</v>
      </c>
      <c r="I281" s="19"/>
      <c r="J281" s="170"/>
      <c r="K281" s="179" t="s">
        <v>155</v>
      </c>
      <c r="L281" s="169">
        <v>2150</v>
      </c>
      <c r="M281" s="170">
        <v>0.93023255813953487</v>
      </c>
      <c r="N281" s="179" t="s">
        <v>155</v>
      </c>
      <c r="O281" s="169">
        <v>250</v>
      </c>
      <c r="P281" s="170">
        <v>0.2</v>
      </c>
      <c r="Q281" s="179" t="s">
        <v>156</v>
      </c>
      <c r="R281" s="19"/>
      <c r="S281" s="170"/>
      <c r="T281" s="179" t="s">
        <v>155</v>
      </c>
      <c r="U281" s="169">
        <v>750</v>
      </c>
      <c r="V281" s="170">
        <v>0.5</v>
      </c>
      <c r="W281" s="179" t="s">
        <v>155</v>
      </c>
      <c r="X281" s="169">
        <v>4525</v>
      </c>
      <c r="Y281" s="170">
        <v>0.50011049723756906</v>
      </c>
      <c r="Z281" s="179" t="s">
        <v>156</v>
      </c>
      <c r="AA281" s="19"/>
      <c r="AB281" s="170"/>
      <c r="AC281" s="179" t="s">
        <v>156</v>
      </c>
      <c r="AD281" s="19"/>
      <c r="AE281" s="170"/>
      <c r="AF281" s="179" t="s">
        <v>155</v>
      </c>
      <c r="AG281" s="169">
        <v>1100</v>
      </c>
      <c r="AH281" s="175">
        <v>1</v>
      </c>
      <c r="AI281" s="179" t="s">
        <v>156</v>
      </c>
      <c r="AJ281" s="19"/>
      <c r="AK281" s="170"/>
      <c r="AL281" s="182" t="s">
        <v>156</v>
      </c>
      <c r="AM281" s="169"/>
      <c r="AN281" s="170"/>
      <c r="AO281" s="179" t="s">
        <v>156</v>
      </c>
      <c r="AP281" s="19"/>
      <c r="AQ281" s="170"/>
      <c r="AR281" s="84">
        <f t="shared" si="8"/>
        <v>9050</v>
      </c>
      <c r="AS281" s="164"/>
      <c r="AT281" s="183" t="s">
        <v>156</v>
      </c>
      <c r="AU281" s="169"/>
      <c r="AV281" s="160"/>
      <c r="AW281" s="179" t="s">
        <v>156</v>
      </c>
      <c r="AX281" s="169"/>
      <c r="AY281" s="173"/>
      <c r="AZ281" s="181" t="s">
        <v>156</v>
      </c>
      <c r="BA281" s="169"/>
      <c r="BB281" s="175"/>
      <c r="BC281" s="179" t="s">
        <v>156</v>
      </c>
      <c r="BD281" s="169"/>
      <c r="BE281" s="175"/>
      <c r="BF281" s="181" t="s">
        <v>156</v>
      </c>
      <c r="BG281" s="176"/>
      <c r="BH281" s="175"/>
      <c r="BI281" s="181" t="s">
        <v>156</v>
      </c>
      <c r="BJ281" s="20"/>
      <c r="BK281" s="175"/>
      <c r="BL281" s="179" t="s">
        <v>155</v>
      </c>
      <c r="BM281" s="19">
        <v>20</v>
      </c>
      <c r="BN281" s="175">
        <v>0</v>
      </c>
      <c r="BO281" s="181" t="s">
        <v>156</v>
      </c>
      <c r="BP281" s="20"/>
      <c r="BQ281" s="175"/>
      <c r="BR281" s="181" t="s">
        <v>156</v>
      </c>
      <c r="BS281" s="20"/>
      <c r="BT281" s="175"/>
      <c r="BU281" s="181" t="s">
        <v>156</v>
      </c>
      <c r="BV281" s="20"/>
      <c r="BW281" s="175"/>
      <c r="BX281" s="181" t="s">
        <v>156</v>
      </c>
      <c r="BY281" s="20"/>
      <c r="BZ281" s="175"/>
      <c r="CA281" s="181" t="s">
        <v>156</v>
      </c>
      <c r="CB281" s="20"/>
      <c r="CC281" s="175"/>
      <c r="CD281" s="181" t="s">
        <v>156</v>
      </c>
      <c r="CE281" s="20"/>
      <c r="CF281" s="175"/>
      <c r="CG281" s="159">
        <f t="shared" si="9"/>
        <v>20</v>
      </c>
    </row>
    <row r="282" spans="1:85" s="18" customFormat="1" ht="14.25">
      <c r="A282" s="19" t="s">
        <v>461</v>
      </c>
      <c r="B282" s="19">
        <v>509</v>
      </c>
      <c r="C282" s="19" t="s">
        <v>196</v>
      </c>
      <c r="D282" s="125">
        <v>2020</v>
      </c>
      <c r="E282" s="179" t="s">
        <v>515</v>
      </c>
      <c r="F282" s="169"/>
      <c r="G282" s="175"/>
      <c r="H282" s="179" t="s">
        <v>515</v>
      </c>
      <c r="I282" s="169"/>
      <c r="J282" s="175"/>
      <c r="K282" s="179" t="s">
        <v>515</v>
      </c>
      <c r="L282" s="169"/>
      <c r="M282" s="175"/>
      <c r="N282" s="179" t="s">
        <v>515</v>
      </c>
      <c r="O282" s="169"/>
      <c r="P282" s="175"/>
      <c r="Q282" s="179" t="s">
        <v>515</v>
      </c>
      <c r="R282" s="169"/>
      <c r="S282" s="175"/>
      <c r="T282" s="179" t="s">
        <v>515</v>
      </c>
      <c r="U282" s="169"/>
      <c r="V282" s="175"/>
      <c r="W282" s="179" t="s">
        <v>515</v>
      </c>
      <c r="X282" s="169"/>
      <c r="Y282" s="175"/>
      <c r="Z282" s="179" t="s">
        <v>515</v>
      </c>
      <c r="AA282" s="169"/>
      <c r="AB282" s="175"/>
      <c r="AC282" s="179" t="s">
        <v>515</v>
      </c>
      <c r="AD282" s="169"/>
      <c r="AE282" s="175"/>
      <c r="AF282" s="179" t="s">
        <v>515</v>
      </c>
      <c r="AG282" s="169"/>
      <c r="AH282" s="175"/>
      <c r="AI282" s="179" t="s">
        <v>515</v>
      </c>
      <c r="AJ282" s="169"/>
      <c r="AK282" s="175"/>
      <c r="AL282" s="179" t="s">
        <v>515</v>
      </c>
      <c r="AM282" s="169"/>
      <c r="AN282" s="175"/>
      <c r="AO282" s="179" t="s">
        <v>515</v>
      </c>
      <c r="AP282" s="169"/>
      <c r="AQ282" s="175"/>
      <c r="AR282" s="157" t="s">
        <v>515</v>
      </c>
      <c r="AS282" s="164"/>
      <c r="AT282" s="183" t="s">
        <v>515</v>
      </c>
      <c r="AU282" s="169"/>
      <c r="AV282" s="160"/>
      <c r="AW282" s="179" t="s">
        <v>515</v>
      </c>
      <c r="AX282" s="169"/>
      <c r="AY282" s="173"/>
      <c r="AZ282" s="179" t="s">
        <v>515</v>
      </c>
      <c r="BA282" s="169"/>
      <c r="BB282" s="175"/>
      <c r="BC282" s="179" t="s">
        <v>515</v>
      </c>
      <c r="BD282" s="169"/>
      <c r="BE282" s="175"/>
      <c r="BF282" s="179" t="s">
        <v>515</v>
      </c>
      <c r="BG282" s="176"/>
      <c r="BH282" s="175"/>
      <c r="BI282" s="179" t="s">
        <v>515</v>
      </c>
      <c r="BJ282" s="20"/>
      <c r="BK282" s="175"/>
      <c r="BL282" s="179" t="s">
        <v>515</v>
      </c>
      <c r="BM282" s="19"/>
      <c r="BN282" s="175"/>
      <c r="BO282" s="179" t="s">
        <v>515</v>
      </c>
      <c r="BP282" s="20"/>
      <c r="BQ282" s="175"/>
      <c r="BR282" s="179" t="s">
        <v>515</v>
      </c>
      <c r="BS282" s="20"/>
      <c r="BT282" s="175"/>
      <c r="BU282" s="179" t="s">
        <v>515</v>
      </c>
      <c r="BV282" s="20"/>
      <c r="BW282" s="175"/>
      <c r="BX282" s="179" t="s">
        <v>515</v>
      </c>
      <c r="BY282" s="20"/>
      <c r="BZ282" s="175"/>
      <c r="CA282" s="179" t="s">
        <v>515</v>
      </c>
      <c r="CB282" s="19"/>
      <c r="CC282" s="175"/>
      <c r="CD282" s="179" t="s">
        <v>515</v>
      </c>
      <c r="CE282" s="20"/>
      <c r="CF282" s="175"/>
      <c r="CG282" s="171" t="s">
        <v>515</v>
      </c>
    </row>
    <row r="283" spans="1:85" s="18" customFormat="1" ht="14.25">
      <c r="A283" s="19" t="s">
        <v>462</v>
      </c>
      <c r="B283" s="19">
        <v>1880</v>
      </c>
      <c r="C283" s="19" t="s">
        <v>173</v>
      </c>
      <c r="D283" s="125">
        <v>2020</v>
      </c>
      <c r="E283" s="179" t="s">
        <v>155</v>
      </c>
      <c r="F283" s="169">
        <v>5286</v>
      </c>
      <c r="G283" s="170">
        <v>0.76693151721528563</v>
      </c>
      <c r="H283" s="179" t="s">
        <v>156</v>
      </c>
      <c r="I283" s="19"/>
      <c r="J283" s="170"/>
      <c r="K283" s="179" t="s">
        <v>155</v>
      </c>
      <c r="L283" s="169">
        <v>11518</v>
      </c>
      <c r="M283" s="170">
        <v>0.92811251953464147</v>
      </c>
      <c r="N283" s="179" t="s">
        <v>156</v>
      </c>
      <c r="O283" s="19"/>
      <c r="P283" s="170"/>
      <c r="Q283" s="179" t="s">
        <v>156</v>
      </c>
      <c r="R283" s="19"/>
      <c r="S283" s="170"/>
      <c r="T283" s="179" t="s">
        <v>155</v>
      </c>
      <c r="U283" s="169">
        <v>11206</v>
      </c>
      <c r="V283" s="170">
        <v>0.48152775298946993</v>
      </c>
      <c r="W283" s="179" t="s">
        <v>155</v>
      </c>
      <c r="X283" s="169">
        <v>45774</v>
      </c>
      <c r="Y283" s="170">
        <v>0.52538559007296715</v>
      </c>
      <c r="Z283" s="179" t="s">
        <v>155</v>
      </c>
      <c r="AA283" s="169">
        <v>689</v>
      </c>
      <c r="AB283" s="170">
        <v>0.72859216255442671</v>
      </c>
      <c r="AC283" s="179" t="s">
        <v>156</v>
      </c>
      <c r="AD283" s="19"/>
      <c r="AE283" s="170"/>
      <c r="AF283" s="179" t="s">
        <v>155</v>
      </c>
      <c r="AG283" s="169">
        <v>4540</v>
      </c>
      <c r="AH283" s="175">
        <v>0.791409691629956</v>
      </c>
      <c r="AI283" s="179" t="s">
        <v>155</v>
      </c>
      <c r="AJ283" s="169">
        <v>3655</v>
      </c>
      <c r="AK283" s="170">
        <v>0.80273597811217512</v>
      </c>
      <c r="AL283" s="182" t="s">
        <v>156</v>
      </c>
      <c r="AM283" s="169"/>
      <c r="AN283" s="170"/>
      <c r="AO283" s="179" t="s">
        <v>156</v>
      </c>
      <c r="AP283" s="19"/>
      <c r="AQ283" s="170"/>
      <c r="AR283" s="84">
        <f t="shared" si="8"/>
        <v>82668</v>
      </c>
      <c r="AS283" s="164"/>
      <c r="AT283" s="183" t="s">
        <v>155</v>
      </c>
      <c r="AU283" s="169">
        <v>184</v>
      </c>
      <c r="AV283" s="161">
        <v>0.80434782608695654</v>
      </c>
      <c r="AW283" s="179" t="s">
        <v>156</v>
      </c>
      <c r="AX283" s="169"/>
      <c r="AY283" s="173"/>
      <c r="AZ283" s="181" t="s">
        <v>155</v>
      </c>
      <c r="BA283" s="169">
        <v>179</v>
      </c>
      <c r="BB283" s="175">
        <v>0.84916201117318435</v>
      </c>
      <c r="BC283" s="179" t="s">
        <v>155</v>
      </c>
      <c r="BD283" s="169">
        <v>247</v>
      </c>
      <c r="BE283" s="175">
        <v>0.45748987854251011</v>
      </c>
      <c r="BF283" s="181" t="s">
        <v>156</v>
      </c>
      <c r="BG283" s="176"/>
      <c r="BH283" s="175"/>
      <c r="BI283" s="181" t="s">
        <v>156</v>
      </c>
      <c r="BJ283" s="20"/>
      <c r="BK283" s="175"/>
      <c r="BL283" s="179" t="s">
        <v>156</v>
      </c>
      <c r="BM283" s="176"/>
      <c r="BN283" s="175"/>
      <c r="BO283" s="181" t="s">
        <v>155</v>
      </c>
      <c r="BP283" s="19">
        <v>84</v>
      </c>
      <c r="BQ283" s="175">
        <v>0.76190476190476186</v>
      </c>
      <c r="BR283" s="181" t="s">
        <v>156</v>
      </c>
      <c r="BS283" s="20"/>
      <c r="BT283" s="175"/>
      <c r="BU283" s="181" t="s">
        <v>155</v>
      </c>
      <c r="BV283" s="19">
        <v>244</v>
      </c>
      <c r="BW283" s="175">
        <v>0.77049180327868849</v>
      </c>
      <c r="BX283" s="181" t="s">
        <v>156</v>
      </c>
      <c r="BY283" s="20"/>
      <c r="BZ283" s="175"/>
      <c r="CA283" s="181" t="s">
        <v>156</v>
      </c>
      <c r="CB283" s="20"/>
      <c r="CC283" s="175"/>
      <c r="CD283" s="181" t="s">
        <v>156</v>
      </c>
      <c r="CE283" s="20"/>
      <c r="CF283" s="175"/>
      <c r="CG283" s="159">
        <f t="shared" si="9"/>
        <v>938</v>
      </c>
    </row>
    <row r="284" spans="1:85" s="18" customFormat="1" ht="14.25">
      <c r="A284" s="19" t="s">
        <v>463</v>
      </c>
      <c r="B284" s="19">
        <v>1257</v>
      </c>
      <c r="C284" s="19" t="s">
        <v>184</v>
      </c>
      <c r="D284" s="125">
        <v>2020</v>
      </c>
      <c r="E284" s="179" t="s">
        <v>156</v>
      </c>
      <c r="F284" s="169"/>
      <c r="G284" s="175"/>
      <c r="H284" s="179" t="s">
        <v>156</v>
      </c>
      <c r="I284" s="169"/>
      <c r="J284" s="175"/>
      <c r="K284" s="179" t="s">
        <v>155</v>
      </c>
      <c r="L284" s="19">
        <v>1152</v>
      </c>
      <c r="M284" s="175">
        <v>1</v>
      </c>
      <c r="N284" s="179" t="s">
        <v>156</v>
      </c>
      <c r="O284" s="169"/>
      <c r="P284" s="175"/>
      <c r="Q284" s="179" t="s">
        <v>156</v>
      </c>
      <c r="R284" s="169"/>
      <c r="S284" s="175"/>
      <c r="T284" s="179" t="s">
        <v>155</v>
      </c>
      <c r="U284" s="19">
        <v>1728</v>
      </c>
      <c r="V284" s="175">
        <v>0.48148148148148145</v>
      </c>
      <c r="W284" s="179" t="s">
        <v>155</v>
      </c>
      <c r="X284" s="19">
        <v>4000</v>
      </c>
      <c r="Y284" s="175">
        <v>0.52800000000000002</v>
      </c>
      <c r="Z284" s="179" t="s">
        <v>155</v>
      </c>
      <c r="AA284" s="19">
        <v>96</v>
      </c>
      <c r="AB284" s="175">
        <v>0.66666666666666663</v>
      </c>
      <c r="AC284" s="179" t="s">
        <v>156</v>
      </c>
      <c r="AD284" s="169"/>
      <c r="AE284" s="175"/>
      <c r="AF284" s="179" t="s">
        <v>156</v>
      </c>
      <c r="AG284" s="169"/>
      <c r="AH284" s="175"/>
      <c r="AI284" s="179" t="s">
        <v>156</v>
      </c>
      <c r="AJ284" s="169"/>
      <c r="AK284" s="175"/>
      <c r="AL284" s="182" t="s">
        <v>156</v>
      </c>
      <c r="AM284" s="169"/>
      <c r="AN284" s="175"/>
      <c r="AO284" s="179" t="s">
        <v>155</v>
      </c>
      <c r="AP284" s="19">
        <v>1984</v>
      </c>
      <c r="AQ284" s="175">
        <v>1</v>
      </c>
      <c r="AR284" s="84">
        <f t="shared" si="8"/>
        <v>8960</v>
      </c>
      <c r="AS284" s="164"/>
      <c r="AT284" s="183"/>
      <c r="AU284" s="169"/>
      <c r="AV284" s="160"/>
      <c r="AW284" s="179" t="s">
        <v>156</v>
      </c>
      <c r="AX284" s="169"/>
      <c r="AY284" s="173"/>
      <c r="AZ284" s="185" t="s">
        <v>156</v>
      </c>
      <c r="BA284" s="169"/>
      <c r="BB284" s="175"/>
      <c r="BC284" s="179" t="s">
        <v>156</v>
      </c>
      <c r="BD284" s="169"/>
      <c r="BE284" s="175"/>
      <c r="BF284" s="186" t="s">
        <v>156</v>
      </c>
      <c r="BG284" s="176"/>
      <c r="BH284" s="175"/>
      <c r="BI284" s="185" t="s">
        <v>156</v>
      </c>
      <c r="BJ284" s="20"/>
      <c r="BK284" s="175"/>
      <c r="BL284" s="179" t="s">
        <v>156</v>
      </c>
      <c r="BM284" s="176"/>
      <c r="BN284" s="175"/>
      <c r="BO284" s="185" t="s">
        <v>156</v>
      </c>
      <c r="BP284" s="20"/>
      <c r="BQ284" s="175"/>
      <c r="BR284" s="185" t="s">
        <v>156</v>
      </c>
      <c r="BS284" s="20"/>
      <c r="BT284" s="175"/>
      <c r="BU284" s="185" t="s">
        <v>156</v>
      </c>
      <c r="BV284" s="20"/>
      <c r="BW284" s="175"/>
      <c r="BX284" s="185" t="s">
        <v>156</v>
      </c>
      <c r="BY284" s="20"/>
      <c r="BZ284" s="175"/>
      <c r="CA284" s="185" t="s">
        <v>156</v>
      </c>
      <c r="CB284" s="20"/>
      <c r="CC284" s="175"/>
      <c r="CD284" s="185" t="s">
        <v>156</v>
      </c>
      <c r="CE284" s="20"/>
      <c r="CF284" s="175"/>
      <c r="CG284" s="159">
        <v>0</v>
      </c>
    </row>
    <row r="285" spans="1:85" s="18" customFormat="1" ht="14.25">
      <c r="A285" s="19" t="s">
        <v>464</v>
      </c>
      <c r="B285" s="19">
        <v>2284</v>
      </c>
      <c r="C285" s="19" t="s">
        <v>260</v>
      </c>
      <c r="D285" s="125">
        <v>2020</v>
      </c>
      <c r="E285" s="179" t="s">
        <v>155</v>
      </c>
      <c r="F285" s="169">
        <v>1282</v>
      </c>
      <c r="G285" s="170">
        <v>0.69968798751950079</v>
      </c>
      <c r="H285" s="179" t="s">
        <v>156</v>
      </c>
      <c r="I285" s="19"/>
      <c r="J285" s="170"/>
      <c r="K285" s="179" t="s">
        <v>155</v>
      </c>
      <c r="L285" s="169">
        <v>3828</v>
      </c>
      <c r="M285" s="170">
        <v>0.97178683385579934</v>
      </c>
      <c r="N285" s="179" t="s">
        <v>155</v>
      </c>
      <c r="O285" s="169">
        <v>221</v>
      </c>
      <c r="P285" s="170">
        <v>0.58823529411764708</v>
      </c>
      <c r="Q285" s="179" t="s">
        <v>156</v>
      </c>
      <c r="R285" s="19"/>
      <c r="S285" s="175"/>
      <c r="T285" s="179" t="s">
        <v>155</v>
      </c>
      <c r="U285" s="169">
        <v>22975</v>
      </c>
      <c r="V285" s="175">
        <v>0.55238302502720349</v>
      </c>
      <c r="W285" s="179" t="s">
        <v>155</v>
      </c>
      <c r="X285" s="169">
        <v>25092</v>
      </c>
      <c r="Y285" s="170">
        <v>0.63334927466921731</v>
      </c>
      <c r="Z285" s="179" t="s">
        <v>156</v>
      </c>
      <c r="AA285" s="19"/>
      <c r="AB285" s="170"/>
      <c r="AC285" s="179" t="s">
        <v>156</v>
      </c>
      <c r="AD285" s="19"/>
      <c r="AE285" s="170"/>
      <c r="AF285" s="179" t="s">
        <v>155</v>
      </c>
      <c r="AG285" s="169">
        <v>2850</v>
      </c>
      <c r="AH285" s="175">
        <v>0.55263157894736847</v>
      </c>
      <c r="AI285" s="179" t="s">
        <v>155</v>
      </c>
      <c r="AJ285" s="169">
        <v>1242</v>
      </c>
      <c r="AK285" s="170">
        <v>0.57165861513687599</v>
      </c>
      <c r="AL285" s="182" t="s">
        <v>156</v>
      </c>
      <c r="AM285" s="169"/>
      <c r="AN285" s="170"/>
      <c r="AO285" s="179" t="s">
        <v>156</v>
      </c>
      <c r="AP285" s="19"/>
      <c r="AQ285" s="170"/>
      <c r="AR285" s="84">
        <f t="shared" si="8"/>
        <v>57490</v>
      </c>
      <c r="AS285" s="164"/>
      <c r="AT285" s="183" t="s">
        <v>155</v>
      </c>
      <c r="AU285" s="169">
        <v>180</v>
      </c>
      <c r="AV285" s="167">
        <v>0.75</v>
      </c>
      <c r="AW285" s="179" t="s">
        <v>156</v>
      </c>
      <c r="AX285" s="169"/>
      <c r="AY285" s="173"/>
      <c r="AZ285" s="181" t="s">
        <v>156</v>
      </c>
      <c r="BA285" s="169"/>
      <c r="BB285" s="175"/>
      <c r="BC285" s="179" t="s">
        <v>155</v>
      </c>
      <c r="BD285" s="169">
        <v>120</v>
      </c>
      <c r="BE285" s="167" t="s">
        <v>161</v>
      </c>
      <c r="BF285" s="181" t="s">
        <v>156</v>
      </c>
      <c r="BG285" s="176"/>
      <c r="BH285" s="175"/>
      <c r="BI285" s="181" t="s">
        <v>155</v>
      </c>
      <c r="BJ285" s="19">
        <v>126</v>
      </c>
      <c r="BK285" s="175">
        <v>0.88888888888888884</v>
      </c>
      <c r="BL285" s="179" t="s">
        <v>155</v>
      </c>
      <c r="BM285" s="19">
        <v>985</v>
      </c>
      <c r="BN285" s="175">
        <v>0.33096446700507615</v>
      </c>
      <c r="BO285" s="181" t="s">
        <v>156</v>
      </c>
      <c r="BP285" s="20"/>
      <c r="BQ285" s="175"/>
      <c r="BR285" s="181" t="s">
        <v>156</v>
      </c>
      <c r="BS285" s="20"/>
      <c r="BT285" s="175"/>
      <c r="BU285" s="181" t="s">
        <v>156</v>
      </c>
      <c r="BV285" s="20"/>
      <c r="BW285" s="175"/>
      <c r="BX285" s="181" t="s">
        <v>156</v>
      </c>
      <c r="BY285" s="20"/>
      <c r="BZ285" s="175"/>
      <c r="CA285" s="181" t="s">
        <v>156</v>
      </c>
      <c r="CB285" s="20"/>
      <c r="CC285" s="175"/>
      <c r="CD285" s="181" t="s">
        <v>156</v>
      </c>
      <c r="CE285" s="20"/>
      <c r="CF285" s="175"/>
      <c r="CG285" s="159">
        <f t="shared" si="9"/>
        <v>1411</v>
      </c>
    </row>
    <row r="286" spans="1:85" s="18" customFormat="1" ht="14.25">
      <c r="A286" s="19" t="s">
        <v>465</v>
      </c>
      <c r="B286" s="19">
        <v>2380</v>
      </c>
      <c r="C286" s="19" t="s">
        <v>178</v>
      </c>
      <c r="D286" s="125">
        <v>2020</v>
      </c>
      <c r="E286" s="179" t="s">
        <v>155</v>
      </c>
      <c r="F286" s="169"/>
      <c r="G286" s="175"/>
      <c r="H286" s="179" t="s">
        <v>156</v>
      </c>
      <c r="I286" s="19"/>
      <c r="J286" s="175"/>
      <c r="K286" s="179" t="s">
        <v>155</v>
      </c>
      <c r="L286" s="172" t="s">
        <v>515</v>
      </c>
      <c r="M286" s="175"/>
      <c r="N286" s="179" t="s">
        <v>156</v>
      </c>
      <c r="O286" s="19"/>
      <c r="P286" s="175"/>
      <c r="Q286" s="179" t="s">
        <v>155</v>
      </c>
      <c r="R286" s="172" t="s">
        <v>515</v>
      </c>
      <c r="S286" s="175"/>
      <c r="T286" s="179" t="s">
        <v>155</v>
      </c>
      <c r="U286" s="172" t="s">
        <v>515</v>
      </c>
      <c r="V286" s="175"/>
      <c r="W286" s="179" t="s">
        <v>155</v>
      </c>
      <c r="X286" s="172" t="s">
        <v>515</v>
      </c>
      <c r="Y286" s="170"/>
      <c r="Z286" s="179" t="s">
        <v>156</v>
      </c>
      <c r="AA286" s="19"/>
      <c r="AB286" s="170"/>
      <c r="AC286" s="179" t="s">
        <v>156</v>
      </c>
      <c r="AD286" s="19"/>
      <c r="AE286" s="170"/>
      <c r="AF286" s="179" t="s">
        <v>155</v>
      </c>
      <c r="AG286" s="172" t="s">
        <v>515</v>
      </c>
      <c r="AH286" s="175"/>
      <c r="AI286" s="179" t="s">
        <v>156</v>
      </c>
      <c r="AJ286" s="19"/>
      <c r="AK286" s="170"/>
      <c r="AL286" s="182" t="s">
        <v>156</v>
      </c>
      <c r="AM286" s="169"/>
      <c r="AN286" s="170"/>
      <c r="AO286" s="179" t="s">
        <v>156</v>
      </c>
      <c r="AP286" s="19"/>
      <c r="AQ286" s="170"/>
      <c r="AR286" s="157" t="s">
        <v>515</v>
      </c>
      <c r="AS286" s="164"/>
      <c r="AT286" s="183" t="s">
        <v>156</v>
      </c>
      <c r="AU286" s="169"/>
      <c r="AV286" s="158"/>
      <c r="AW286" s="179" t="s">
        <v>156</v>
      </c>
      <c r="AX286" s="169"/>
      <c r="AY286" s="173"/>
      <c r="AZ286" s="185" t="s">
        <v>156</v>
      </c>
      <c r="BA286" s="169"/>
      <c r="BB286" s="175"/>
      <c r="BC286" s="179" t="s">
        <v>156</v>
      </c>
      <c r="BD286" s="169"/>
      <c r="BE286" s="175"/>
      <c r="BF286" s="186" t="s">
        <v>156</v>
      </c>
      <c r="BG286" s="176"/>
      <c r="BH286" s="175"/>
      <c r="BI286" s="185" t="s">
        <v>156</v>
      </c>
      <c r="BJ286" s="20"/>
      <c r="BK286" s="175"/>
      <c r="BL286" s="179" t="s">
        <v>156</v>
      </c>
      <c r="BM286" s="176"/>
      <c r="BN286" s="175"/>
      <c r="BO286" s="185" t="s">
        <v>156</v>
      </c>
      <c r="BP286" s="20"/>
      <c r="BQ286" s="175"/>
      <c r="BR286" s="185" t="s">
        <v>156</v>
      </c>
      <c r="BS286" s="20"/>
      <c r="BT286" s="175"/>
      <c r="BU286" s="185" t="s">
        <v>156</v>
      </c>
      <c r="BV286" s="20"/>
      <c r="BW286" s="175"/>
      <c r="BX286" s="185" t="s">
        <v>156</v>
      </c>
      <c r="BY286" s="20"/>
      <c r="BZ286" s="175"/>
      <c r="CA286" s="185" t="s">
        <v>156</v>
      </c>
      <c r="CB286" s="20"/>
      <c r="CC286" s="175"/>
      <c r="CD286" s="185" t="s">
        <v>156</v>
      </c>
      <c r="CE286" s="20"/>
      <c r="CF286" s="175"/>
      <c r="CG286" s="159">
        <v>0</v>
      </c>
    </row>
    <row r="287" spans="1:85" s="18" customFormat="1" ht="14.25">
      <c r="A287" s="19" t="s">
        <v>466</v>
      </c>
      <c r="B287" s="19">
        <v>117</v>
      </c>
      <c r="C287" s="19" t="s">
        <v>194</v>
      </c>
      <c r="D287" s="125">
        <v>2020</v>
      </c>
      <c r="E287" s="179" t="s">
        <v>156</v>
      </c>
      <c r="F287" s="19"/>
      <c r="G287" s="170"/>
      <c r="H287" s="179" t="s">
        <v>156</v>
      </c>
      <c r="I287" s="19"/>
      <c r="J287" s="170"/>
      <c r="K287" s="179" t="s">
        <v>156</v>
      </c>
      <c r="L287" s="174"/>
      <c r="M287" s="170"/>
      <c r="N287" s="179" t="s">
        <v>156</v>
      </c>
      <c r="O287" s="19"/>
      <c r="P287" s="170"/>
      <c r="Q287" s="179" t="s">
        <v>156</v>
      </c>
      <c r="R287" s="19"/>
      <c r="S287" s="175"/>
      <c r="T287" s="179" t="s">
        <v>155</v>
      </c>
      <c r="U287" s="169">
        <v>19516</v>
      </c>
      <c r="V287" s="161" t="s">
        <v>161</v>
      </c>
      <c r="W287" s="179" t="s">
        <v>155</v>
      </c>
      <c r="X287" s="169">
        <v>41328</v>
      </c>
      <c r="Y287" s="167" t="s">
        <v>161</v>
      </c>
      <c r="Z287" s="179" t="s">
        <v>156</v>
      </c>
      <c r="AA287" s="19"/>
      <c r="AB287" s="170"/>
      <c r="AC287" s="179" t="s">
        <v>156</v>
      </c>
      <c r="AD287" s="19"/>
      <c r="AE287" s="170"/>
      <c r="AF287" s="179" t="s">
        <v>156</v>
      </c>
      <c r="AG287" s="19"/>
      <c r="AH287" s="175"/>
      <c r="AI287" s="179" t="s">
        <v>155</v>
      </c>
      <c r="AJ287" s="169">
        <v>8848</v>
      </c>
      <c r="AK287" s="167" t="s">
        <v>161</v>
      </c>
      <c r="AL287" s="182" t="s">
        <v>156</v>
      </c>
      <c r="AM287" s="169"/>
      <c r="AN287" s="170"/>
      <c r="AO287" s="179" t="s">
        <v>156</v>
      </c>
      <c r="AP287" s="19"/>
      <c r="AQ287" s="170"/>
      <c r="AR287" s="84">
        <f t="shared" si="8"/>
        <v>69692</v>
      </c>
      <c r="AS287" s="164"/>
      <c r="AT287" s="183" t="s">
        <v>156</v>
      </c>
      <c r="AU287" s="169"/>
      <c r="AV287" s="160"/>
      <c r="AW287" s="179" t="s">
        <v>156</v>
      </c>
      <c r="AX287" s="169"/>
      <c r="AY287" s="173"/>
      <c r="AZ287" s="181" t="s">
        <v>156</v>
      </c>
      <c r="BA287" s="169"/>
      <c r="BB287" s="175"/>
      <c r="BC287" s="179" t="s">
        <v>156</v>
      </c>
      <c r="BD287" s="169"/>
      <c r="BE287" s="175"/>
      <c r="BF287" s="181" t="s">
        <v>156</v>
      </c>
      <c r="BG287" s="176"/>
      <c r="BH287" s="175"/>
      <c r="BI287" s="181" t="s">
        <v>155</v>
      </c>
      <c r="BJ287" s="19">
        <v>864</v>
      </c>
      <c r="BK287" s="167" t="s">
        <v>161</v>
      </c>
      <c r="BL287" s="179" t="s">
        <v>155</v>
      </c>
      <c r="BM287" s="19">
        <v>1408</v>
      </c>
      <c r="BN287" s="167" t="s">
        <v>161</v>
      </c>
      <c r="BO287" s="181" t="s">
        <v>156</v>
      </c>
      <c r="BP287" s="20"/>
      <c r="BQ287" s="175"/>
      <c r="BR287" s="181" t="s">
        <v>156</v>
      </c>
      <c r="BS287" s="20"/>
      <c r="BT287" s="175"/>
      <c r="BU287" s="181" t="s">
        <v>156</v>
      </c>
      <c r="BV287" s="20"/>
      <c r="BW287" s="175"/>
      <c r="BX287" s="181" t="s">
        <v>155</v>
      </c>
      <c r="BY287" s="19">
        <v>656</v>
      </c>
      <c r="BZ287" s="167" t="s">
        <v>161</v>
      </c>
      <c r="CA287" s="181" t="s">
        <v>156</v>
      </c>
      <c r="CB287" s="20"/>
      <c r="CC287" s="175"/>
      <c r="CD287" s="181" t="s">
        <v>156</v>
      </c>
      <c r="CE287" s="20"/>
      <c r="CF287" s="175"/>
      <c r="CG287" s="159">
        <f t="shared" si="9"/>
        <v>2928</v>
      </c>
    </row>
    <row r="288" spans="1:85" s="18" customFormat="1" ht="14.25">
      <c r="A288" s="19" t="s">
        <v>467</v>
      </c>
      <c r="B288" s="19">
        <v>382</v>
      </c>
      <c r="C288" s="19" t="s">
        <v>210</v>
      </c>
      <c r="D288" s="125">
        <v>2020</v>
      </c>
      <c r="E288" s="179" t="s">
        <v>156</v>
      </c>
      <c r="F288" s="19"/>
      <c r="G288" s="170"/>
      <c r="H288" s="179" t="s">
        <v>156</v>
      </c>
      <c r="I288" s="19"/>
      <c r="J288" s="170"/>
      <c r="K288" s="179" t="s">
        <v>155</v>
      </c>
      <c r="L288" s="172">
        <v>23</v>
      </c>
      <c r="M288" s="167" t="s">
        <v>161</v>
      </c>
      <c r="N288" s="179" t="s">
        <v>155</v>
      </c>
      <c r="O288" s="169">
        <v>23</v>
      </c>
      <c r="P288" s="167" t="s">
        <v>161</v>
      </c>
      <c r="Q288" s="179" t="s">
        <v>155</v>
      </c>
      <c r="R288" s="169">
        <v>23</v>
      </c>
      <c r="S288" s="167" t="s">
        <v>161</v>
      </c>
      <c r="T288" s="179" t="s">
        <v>155</v>
      </c>
      <c r="U288" s="169">
        <v>23</v>
      </c>
      <c r="V288" s="167" t="s">
        <v>161</v>
      </c>
      <c r="W288" s="179" t="s">
        <v>155</v>
      </c>
      <c r="X288" s="169">
        <v>23</v>
      </c>
      <c r="Y288" s="167" t="s">
        <v>161</v>
      </c>
      <c r="Z288" s="179" t="s">
        <v>156</v>
      </c>
      <c r="AA288" s="19"/>
      <c r="AB288" s="170"/>
      <c r="AC288" s="179" t="s">
        <v>156</v>
      </c>
      <c r="AD288" s="19"/>
      <c r="AE288" s="170"/>
      <c r="AF288" s="179" t="s">
        <v>155</v>
      </c>
      <c r="AG288" s="169">
        <v>23</v>
      </c>
      <c r="AH288" s="161" t="s">
        <v>161</v>
      </c>
      <c r="AI288" s="179" t="s">
        <v>156</v>
      </c>
      <c r="AJ288" s="19"/>
      <c r="AK288" s="170"/>
      <c r="AL288" s="182" t="s">
        <v>156</v>
      </c>
      <c r="AM288" s="169"/>
      <c r="AN288" s="170"/>
      <c r="AO288" s="179" t="s">
        <v>156</v>
      </c>
      <c r="AP288" s="19"/>
      <c r="AQ288" s="170"/>
      <c r="AR288" s="84">
        <f t="shared" si="8"/>
        <v>138</v>
      </c>
      <c r="AS288" s="164"/>
      <c r="AT288" s="183" t="s">
        <v>156</v>
      </c>
      <c r="AU288" s="169"/>
      <c r="AV288" s="160"/>
      <c r="AW288" s="179" t="s">
        <v>156</v>
      </c>
      <c r="AX288" s="169"/>
      <c r="AY288" s="173"/>
      <c r="AZ288" s="185" t="s">
        <v>156</v>
      </c>
      <c r="BA288" s="169"/>
      <c r="BB288" s="175"/>
      <c r="BC288" s="179" t="s">
        <v>156</v>
      </c>
      <c r="BD288" s="169"/>
      <c r="BE288" s="175"/>
      <c r="BF288" s="186" t="s">
        <v>156</v>
      </c>
      <c r="BG288" s="176"/>
      <c r="BH288" s="175"/>
      <c r="BI288" s="185" t="s">
        <v>156</v>
      </c>
      <c r="BJ288" s="20"/>
      <c r="BK288" s="175"/>
      <c r="BL288" s="179" t="s">
        <v>156</v>
      </c>
      <c r="BM288" s="176"/>
      <c r="BN288" s="175"/>
      <c r="BO288" s="185" t="s">
        <v>156</v>
      </c>
      <c r="BP288" s="20"/>
      <c r="BQ288" s="175"/>
      <c r="BR288" s="185" t="s">
        <v>156</v>
      </c>
      <c r="BS288" s="20"/>
      <c r="BT288" s="175"/>
      <c r="BU288" s="185" t="s">
        <v>156</v>
      </c>
      <c r="BV288" s="20"/>
      <c r="BW288" s="175"/>
      <c r="BX288" s="185" t="s">
        <v>156</v>
      </c>
      <c r="BY288" s="20"/>
      <c r="BZ288" s="175"/>
      <c r="CA288" s="185" t="s">
        <v>156</v>
      </c>
      <c r="CB288" s="20"/>
      <c r="CC288" s="175"/>
      <c r="CD288" s="185" t="s">
        <v>156</v>
      </c>
      <c r="CE288" s="20"/>
      <c r="CF288" s="175"/>
      <c r="CG288" s="159">
        <v>0</v>
      </c>
    </row>
    <row r="289" spans="1:85" s="18" customFormat="1" ht="14.25">
      <c r="A289" s="19" t="s">
        <v>468</v>
      </c>
      <c r="B289" s="19">
        <v>1256</v>
      </c>
      <c r="C289" s="19" t="s">
        <v>184</v>
      </c>
      <c r="D289" s="125">
        <v>2020</v>
      </c>
      <c r="E289" s="179" t="s">
        <v>156</v>
      </c>
      <c r="F289" s="19"/>
      <c r="G289" s="170"/>
      <c r="H289" s="179" t="s">
        <v>156</v>
      </c>
      <c r="I289" s="19"/>
      <c r="J289" s="170"/>
      <c r="K289" s="179" t="s">
        <v>156</v>
      </c>
      <c r="L289" s="174"/>
      <c r="M289" s="170"/>
      <c r="N289" s="179" t="s">
        <v>156</v>
      </c>
      <c r="O289" s="19"/>
      <c r="P289" s="170"/>
      <c r="Q289" s="179" t="s">
        <v>156</v>
      </c>
      <c r="R289" s="19"/>
      <c r="S289" s="170"/>
      <c r="T289" s="179" t="s">
        <v>155</v>
      </c>
      <c r="U289" s="169">
        <v>4205</v>
      </c>
      <c r="V289" s="170">
        <v>0.64994054696789538</v>
      </c>
      <c r="W289" s="179" t="s">
        <v>155</v>
      </c>
      <c r="X289" s="169">
        <v>8418</v>
      </c>
      <c r="Y289" s="170">
        <v>0.64991684485626044</v>
      </c>
      <c r="Z289" s="179" t="s">
        <v>156</v>
      </c>
      <c r="AA289" s="19"/>
      <c r="AB289" s="170"/>
      <c r="AC289" s="179" t="s">
        <v>156</v>
      </c>
      <c r="AD289" s="19"/>
      <c r="AE289" s="170"/>
      <c r="AF289" s="179" t="s">
        <v>156</v>
      </c>
      <c r="AG289" s="19"/>
      <c r="AH289" s="175"/>
      <c r="AI289" s="179" t="s">
        <v>156</v>
      </c>
      <c r="AJ289" s="19"/>
      <c r="AK289" s="170"/>
      <c r="AL289" s="182" t="s">
        <v>156</v>
      </c>
      <c r="AM289" s="169"/>
      <c r="AN289" s="170"/>
      <c r="AO289" s="179" t="s">
        <v>156</v>
      </c>
      <c r="AP289" s="19"/>
      <c r="AQ289" s="170"/>
      <c r="AR289" s="84">
        <f t="shared" si="8"/>
        <v>12623</v>
      </c>
      <c r="AS289" s="164"/>
      <c r="AT289" s="183" t="s">
        <v>156</v>
      </c>
      <c r="AU289" s="169"/>
      <c r="AV289" s="160"/>
      <c r="AW289" s="179" t="s">
        <v>156</v>
      </c>
      <c r="AX289" s="169"/>
      <c r="AY289" s="173"/>
      <c r="AZ289" s="181" t="s">
        <v>156</v>
      </c>
      <c r="BA289" s="169"/>
      <c r="BB289" s="175"/>
      <c r="BC289" s="179" t="s">
        <v>156</v>
      </c>
      <c r="BD289" s="169"/>
      <c r="BE289" s="175"/>
      <c r="BF289" s="181" t="s">
        <v>156</v>
      </c>
      <c r="BG289" s="176"/>
      <c r="BH289" s="175"/>
      <c r="BI289" s="181" t="s">
        <v>156</v>
      </c>
      <c r="BJ289" s="20"/>
      <c r="BK289" s="175"/>
      <c r="BL289" s="179" t="s">
        <v>155</v>
      </c>
      <c r="BM289" s="19">
        <v>50</v>
      </c>
      <c r="BN289" s="175">
        <v>0.4</v>
      </c>
      <c r="BO289" s="181" t="s">
        <v>156</v>
      </c>
      <c r="BP289" s="20"/>
      <c r="BQ289" s="175"/>
      <c r="BR289" s="181" t="s">
        <v>156</v>
      </c>
      <c r="BS289" s="20"/>
      <c r="BT289" s="175"/>
      <c r="BU289" s="181" t="s">
        <v>156</v>
      </c>
      <c r="BV289" s="20"/>
      <c r="BW289" s="175"/>
      <c r="BX289" s="181" t="s">
        <v>156</v>
      </c>
      <c r="BY289" s="20"/>
      <c r="BZ289" s="175"/>
      <c r="CA289" s="181" t="s">
        <v>156</v>
      </c>
      <c r="CB289" s="20"/>
      <c r="CC289" s="175"/>
      <c r="CD289" s="181" t="s">
        <v>156</v>
      </c>
      <c r="CE289" s="20"/>
      <c r="CF289" s="175"/>
      <c r="CG289" s="159">
        <f t="shared" si="9"/>
        <v>50</v>
      </c>
    </row>
    <row r="290" spans="1:85" s="18" customFormat="1" ht="14.25">
      <c r="A290" s="19" t="s">
        <v>469</v>
      </c>
      <c r="B290" s="19">
        <v>2513</v>
      </c>
      <c r="C290" s="19" t="s">
        <v>167</v>
      </c>
      <c r="D290" s="125">
        <v>2020</v>
      </c>
      <c r="E290" s="180" t="s">
        <v>156</v>
      </c>
      <c r="F290" s="65"/>
      <c r="G290" s="177"/>
      <c r="H290" s="180" t="s">
        <v>156</v>
      </c>
      <c r="I290" s="65"/>
      <c r="J290" s="177"/>
      <c r="K290" s="180" t="s">
        <v>155</v>
      </c>
      <c r="L290" s="68" t="s">
        <v>515</v>
      </c>
      <c r="M290" s="177"/>
      <c r="N290" s="180" t="s">
        <v>156</v>
      </c>
      <c r="O290" s="65"/>
      <c r="P290" s="177"/>
      <c r="Q290" s="180" t="s">
        <v>156</v>
      </c>
      <c r="R290" s="65"/>
      <c r="S290" s="177"/>
      <c r="T290" s="180" t="s">
        <v>155</v>
      </c>
      <c r="U290" s="68" t="s">
        <v>515</v>
      </c>
      <c r="V290" s="177"/>
      <c r="W290" s="180" t="s">
        <v>156</v>
      </c>
      <c r="X290" s="65"/>
      <c r="Y290" s="177"/>
      <c r="Z290" s="180" t="s">
        <v>156</v>
      </c>
      <c r="AA290" s="65"/>
      <c r="AB290" s="177"/>
      <c r="AC290" s="180" t="s">
        <v>156</v>
      </c>
      <c r="AD290" s="65"/>
      <c r="AE290" s="177"/>
      <c r="AF290" s="180" t="s">
        <v>156</v>
      </c>
      <c r="AG290" s="169"/>
      <c r="AH290" s="175"/>
      <c r="AI290" s="179" t="s">
        <v>156</v>
      </c>
      <c r="AJ290" s="169"/>
      <c r="AK290" s="175"/>
      <c r="AL290" s="182" t="s">
        <v>156</v>
      </c>
      <c r="AM290" s="169"/>
      <c r="AN290" s="175"/>
      <c r="AO290" s="179" t="s">
        <v>156</v>
      </c>
      <c r="AP290" s="169"/>
      <c r="AQ290" s="175"/>
      <c r="AR290" s="157" t="s">
        <v>515</v>
      </c>
      <c r="AS290" s="164"/>
      <c r="AT290" s="183" t="s">
        <v>156</v>
      </c>
      <c r="AU290" s="169"/>
      <c r="AV290" s="160"/>
      <c r="AW290" s="179" t="s">
        <v>156</v>
      </c>
      <c r="AX290" s="169"/>
      <c r="AY290" s="173"/>
      <c r="AZ290" s="185" t="s">
        <v>156</v>
      </c>
      <c r="BA290" s="169"/>
      <c r="BB290" s="175"/>
      <c r="BC290" s="179" t="s">
        <v>156</v>
      </c>
      <c r="BD290" s="169"/>
      <c r="BE290" s="175"/>
      <c r="BF290" s="186" t="s">
        <v>156</v>
      </c>
      <c r="BG290" s="176"/>
      <c r="BH290" s="175"/>
      <c r="BI290" s="185" t="s">
        <v>156</v>
      </c>
      <c r="BJ290" s="20"/>
      <c r="BK290" s="175"/>
      <c r="BL290" s="179" t="s">
        <v>156</v>
      </c>
      <c r="BM290" s="176"/>
      <c r="BN290" s="175"/>
      <c r="BO290" s="185" t="s">
        <v>156</v>
      </c>
      <c r="BP290" s="20"/>
      <c r="BQ290" s="175"/>
      <c r="BR290" s="185" t="s">
        <v>156</v>
      </c>
      <c r="BS290" s="20"/>
      <c r="BT290" s="175"/>
      <c r="BU290" s="185" t="s">
        <v>156</v>
      </c>
      <c r="BV290" s="20"/>
      <c r="BW290" s="175"/>
      <c r="BX290" s="185" t="s">
        <v>156</v>
      </c>
      <c r="BY290" s="20"/>
      <c r="BZ290" s="175"/>
      <c r="CA290" s="185" t="s">
        <v>156</v>
      </c>
      <c r="CB290" s="20"/>
      <c r="CC290" s="175"/>
      <c r="CD290" s="185" t="s">
        <v>156</v>
      </c>
      <c r="CE290" s="20"/>
      <c r="CF290" s="175"/>
      <c r="CG290" s="159">
        <v>0</v>
      </c>
    </row>
    <row r="291" spans="1:85" s="18" customFormat="1" ht="14.25">
      <c r="A291" s="188" t="s">
        <v>470</v>
      </c>
      <c r="B291" s="188">
        <v>2518</v>
      </c>
      <c r="C291" s="188" t="s">
        <v>167</v>
      </c>
      <c r="D291" s="189">
        <v>2020</v>
      </c>
      <c r="E291" s="190" t="s">
        <v>515</v>
      </c>
      <c r="F291" s="191"/>
      <c r="G291" s="192"/>
      <c r="H291" s="190" t="s">
        <v>515</v>
      </c>
      <c r="I291" s="191"/>
      <c r="J291" s="192"/>
      <c r="K291" s="190" t="s">
        <v>515</v>
      </c>
      <c r="L291" s="191"/>
      <c r="M291" s="192"/>
      <c r="N291" s="193" t="s">
        <v>515</v>
      </c>
      <c r="O291" s="191"/>
      <c r="P291" s="192"/>
      <c r="Q291" s="190" t="s">
        <v>515</v>
      </c>
      <c r="R291" s="191"/>
      <c r="S291" s="192"/>
      <c r="T291" s="190" t="s">
        <v>515</v>
      </c>
      <c r="U291" s="191"/>
      <c r="V291" s="192"/>
      <c r="W291" s="190" t="s">
        <v>515</v>
      </c>
      <c r="X291" s="191"/>
      <c r="Y291" s="192"/>
      <c r="Z291" s="190" t="s">
        <v>515</v>
      </c>
      <c r="AA291" s="191"/>
      <c r="AB291" s="192"/>
      <c r="AC291" s="190" t="s">
        <v>515</v>
      </c>
      <c r="AD291" s="191"/>
      <c r="AE291" s="192"/>
      <c r="AF291" s="190" t="s">
        <v>515</v>
      </c>
      <c r="AG291" s="191"/>
      <c r="AH291" s="192"/>
      <c r="AI291" s="190" t="s">
        <v>515</v>
      </c>
      <c r="AJ291" s="191"/>
      <c r="AK291" s="192"/>
      <c r="AL291" s="190" t="s">
        <v>515</v>
      </c>
      <c r="AM291" s="191"/>
      <c r="AN291" s="192"/>
      <c r="AO291" s="190" t="s">
        <v>515</v>
      </c>
      <c r="AP291" s="191"/>
      <c r="AQ291" s="192"/>
      <c r="AR291" s="194" t="s">
        <v>515</v>
      </c>
      <c r="AS291" s="195"/>
      <c r="AT291" s="196" t="s">
        <v>515</v>
      </c>
      <c r="AU291" s="197"/>
      <c r="AV291" s="198"/>
      <c r="AW291" s="199" t="s">
        <v>515</v>
      </c>
      <c r="AX291" s="197"/>
      <c r="AY291" s="200"/>
      <c r="AZ291" s="199" t="s">
        <v>515</v>
      </c>
      <c r="BA291" s="197"/>
      <c r="BB291" s="201"/>
      <c r="BC291" s="199" t="s">
        <v>515</v>
      </c>
      <c r="BD291" s="197"/>
      <c r="BE291" s="201"/>
      <c r="BF291" s="199" t="s">
        <v>515</v>
      </c>
      <c r="BG291" s="202"/>
      <c r="BH291" s="201"/>
      <c r="BI291" s="199" t="s">
        <v>515</v>
      </c>
      <c r="BJ291" s="203"/>
      <c r="BK291" s="201"/>
      <c r="BL291" s="199" t="s">
        <v>515</v>
      </c>
      <c r="BM291" s="188"/>
      <c r="BN291" s="201"/>
      <c r="BO291" s="199" t="s">
        <v>515</v>
      </c>
      <c r="BP291" s="203"/>
      <c r="BQ291" s="201"/>
      <c r="BR291" s="199" t="s">
        <v>515</v>
      </c>
      <c r="BS291" s="203"/>
      <c r="BT291" s="201"/>
      <c r="BU291" s="199" t="s">
        <v>515</v>
      </c>
      <c r="BV291" s="203"/>
      <c r="BW291" s="201"/>
      <c r="BX291" s="199" t="s">
        <v>515</v>
      </c>
      <c r="BY291" s="203"/>
      <c r="BZ291" s="201"/>
      <c r="CA291" s="199" t="s">
        <v>515</v>
      </c>
      <c r="CB291" s="188"/>
      <c r="CC291" s="201"/>
      <c r="CD291" s="199" t="s">
        <v>515</v>
      </c>
      <c r="CE291" s="203"/>
      <c r="CF291" s="201"/>
      <c r="CG291" s="204" t="s">
        <v>515</v>
      </c>
    </row>
    <row r="292" spans="1:85">
      <c r="A292" s="128" t="s">
        <v>519</v>
      </c>
      <c r="B292" s="128"/>
      <c r="C292" s="128"/>
      <c r="D292" s="128"/>
      <c r="E292" s="135"/>
      <c r="F292" s="130"/>
      <c r="G292" s="178"/>
      <c r="H292" s="135"/>
      <c r="I292" s="130"/>
      <c r="J292" s="152"/>
      <c r="M292" s="141"/>
      <c r="N292" s="53"/>
      <c r="P292" s="144"/>
      <c r="Q292" s="33" t="s">
        <v>505</v>
      </c>
      <c r="S292" s="141"/>
      <c r="T292" s="33"/>
      <c r="V292" s="141"/>
      <c r="W292" s="33"/>
      <c r="Y292" s="141"/>
      <c r="Z292" s="33"/>
      <c r="AB292" s="144"/>
      <c r="AC292" s="53"/>
      <c r="AE292" s="141"/>
      <c r="AF292" s="33"/>
      <c r="AH292" s="141"/>
      <c r="AI292" s="33"/>
      <c r="AK292" s="144"/>
      <c r="AN292" s="144"/>
      <c r="AO292" s="33"/>
      <c r="AQ292" s="141"/>
      <c r="AR292" s="114"/>
      <c r="AS292" s="114"/>
      <c r="AT292" s="33"/>
      <c r="AU292" s="1"/>
      <c r="AV292" s="115"/>
      <c r="AW292" s="33"/>
      <c r="AX292" s="33"/>
      <c r="AY292" s="116"/>
      <c r="AZ292" s="33"/>
      <c r="BA292" s="33"/>
      <c r="BB292" s="141"/>
      <c r="BC292" s="33"/>
      <c r="BD292" s="49"/>
      <c r="BE292" s="149"/>
      <c r="BF292" s="33"/>
      <c r="BG292" s="33"/>
      <c r="BH292" s="141"/>
      <c r="BI292" s="33"/>
      <c r="BJ292" s="33"/>
      <c r="BK292" s="141"/>
      <c r="BL292" s="33"/>
      <c r="BN292" s="141"/>
      <c r="BO292" s="33"/>
      <c r="BQ292" s="141"/>
      <c r="BR292" s="33"/>
      <c r="BT292" s="141"/>
      <c r="BU292" s="33"/>
      <c r="BW292" s="141"/>
      <c r="BX292" s="33"/>
      <c r="BZ292" s="141"/>
      <c r="CD292" s="33"/>
      <c r="CF292" s="141"/>
      <c r="CG292" s="33"/>
    </row>
    <row r="293" spans="1:85">
      <c r="A293" s="120" t="s">
        <v>509</v>
      </c>
      <c r="B293" s="121"/>
      <c r="C293" s="121"/>
      <c r="D293" s="122"/>
      <c r="E293" s="53"/>
      <c r="F293"/>
      <c r="G293" s="143"/>
      <c r="H293" s="53"/>
      <c r="J293" s="144"/>
      <c r="M293" s="141"/>
      <c r="N293" s="53"/>
      <c r="P293" s="144"/>
      <c r="S293" s="141"/>
      <c r="T293" s="33"/>
      <c r="V293" s="141"/>
      <c r="W293" s="33"/>
      <c r="Y293" s="141"/>
      <c r="Z293" s="33"/>
      <c r="AB293" s="144"/>
      <c r="AC293" s="53"/>
      <c r="AE293" s="141"/>
      <c r="AF293" s="33"/>
      <c r="AH293" s="141"/>
      <c r="AI293" s="33"/>
      <c r="AK293" s="144"/>
      <c r="AN293" s="144"/>
      <c r="AO293" s="33"/>
      <c r="AQ293" s="141"/>
      <c r="AR293" s="114"/>
      <c r="AS293" s="114"/>
      <c r="AT293" s="33"/>
      <c r="AU293" s="1"/>
      <c r="AV293" s="115"/>
      <c r="AW293" s="33"/>
      <c r="AX293" s="1"/>
      <c r="AY293" s="115"/>
      <c r="AZ293" s="33"/>
      <c r="BA293" s="33"/>
      <c r="BB293" s="141"/>
      <c r="BC293" s="33"/>
      <c r="BE293" s="150"/>
      <c r="BF293" s="33"/>
      <c r="BG293" s="33"/>
      <c r="BH293" s="141"/>
      <c r="BI293" s="33"/>
      <c r="BJ293" s="33"/>
      <c r="BK293" s="141"/>
      <c r="BL293" s="33"/>
      <c r="BN293" s="141"/>
      <c r="BO293" s="33"/>
      <c r="BQ293" s="141"/>
      <c r="BR293" s="33"/>
      <c r="BT293" s="141"/>
      <c r="BU293" s="33"/>
      <c r="BW293" s="141"/>
      <c r="BX293" s="33"/>
      <c r="BZ293" s="141"/>
      <c r="CD293" s="33"/>
      <c r="CF293" s="141"/>
      <c r="CG293" s="33"/>
    </row>
    <row r="294" spans="1:85">
      <c r="E294" s="53"/>
      <c r="G294" s="143"/>
      <c r="H294" s="53"/>
      <c r="J294" s="144"/>
      <c r="M294" s="141"/>
      <c r="N294" s="53"/>
      <c r="P294" s="144"/>
      <c r="S294" s="141"/>
      <c r="T294" s="33"/>
      <c r="V294" s="141"/>
      <c r="W294" s="33"/>
      <c r="Y294" s="141"/>
      <c r="Z294" s="33"/>
      <c r="AB294" s="144"/>
      <c r="AC294" s="53"/>
      <c r="AE294" s="141"/>
      <c r="AF294" s="33"/>
      <c r="AH294" s="141"/>
      <c r="AI294" s="33"/>
      <c r="AK294" s="144"/>
      <c r="AN294" s="144"/>
      <c r="AO294" s="33"/>
      <c r="AQ294" s="141"/>
      <c r="AR294" s="114"/>
      <c r="AS294" s="114"/>
      <c r="AT294" s="33"/>
      <c r="AU294" s="1"/>
      <c r="AV294" s="115"/>
      <c r="AW294" s="33"/>
      <c r="AX294" s="1"/>
      <c r="AY294" s="115"/>
      <c r="AZ294" s="33"/>
      <c r="BA294" s="33"/>
      <c r="BB294" s="141"/>
      <c r="BC294" s="33"/>
      <c r="BE294" s="150"/>
      <c r="BF294" s="33"/>
      <c r="BG294" s="33"/>
      <c r="BH294" s="141"/>
      <c r="BI294" s="33"/>
      <c r="BJ294" s="33"/>
      <c r="BK294" s="141"/>
      <c r="BL294" s="33"/>
      <c r="BN294" s="141"/>
      <c r="BO294" s="33"/>
      <c r="BQ294" s="141"/>
      <c r="BR294" s="33"/>
      <c r="BT294" s="141"/>
      <c r="BU294" s="33"/>
      <c r="BW294" s="141"/>
      <c r="BX294" s="33"/>
      <c r="BZ294" s="141"/>
      <c r="CD294" s="33"/>
      <c r="CF294" s="141"/>
      <c r="CG294" s="33"/>
    </row>
    <row r="295" spans="1:85">
      <c r="E295" s="53"/>
      <c r="G295" s="143"/>
      <c r="H295" s="53"/>
      <c r="J295" s="144"/>
      <c r="M295" s="141"/>
      <c r="N295" s="53"/>
      <c r="P295" s="144"/>
      <c r="S295" s="141"/>
      <c r="T295" s="33"/>
      <c r="V295" s="141"/>
      <c r="W295" s="33"/>
      <c r="Y295" s="141"/>
      <c r="Z295" s="33"/>
      <c r="AB295" s="144"/>
      <c r="AC295" s="53"/>
      <c r="AE295" s="141"/>
      <c r="AF295" s="33"/>
      <c r="AH295" s="141"/>
      <c r="AI295" s="33"/>
      <c r="AK295" s="144"/>
      <c r="AN295" s="144"/>
      <c r="AO295" s="33"/>
      <c r="AQ295" s="141"/>
      <c r="AR295" s="114"/>
      <c r="AS295" s="114"/>
      <c r="AT295" s="33"/>
      <c r="AU295" s="1"/>
      <c r="AV295" s="115"/>
      <c r="AW295" s="33"/>
      <c r="AX295" s="1"/>
      <c r="AY295" s="115"/>
      <c r="AZ295" s="33"/>
      <c r="BA295" s="33"/>
      <c r="BB295" s="141"/>
      <c r="BC295" s="33"/>
      <c r="BE295" s="150"/>
      <c r="BF295" s="33"/>
      <c r="BG295" s="33"/>
      <c r="BH295" s="141"/>
      <c r="BI295" s="33"/>
      <c r="BJ295" s="33"/>
      <c r="BK295" s="141"/>
      <c r="BL295" s="33"/>
      <c r="BN295" s="141"/>
      <c r="BO295" s="33"/>
      <c r="BQ295" s="141"/>
      <c r="BR295" s="33"/>
      <c r="BT295" s="141"/>
      <c r="BU295" s="33"/>
      <c r="BW295" s="141"/>
      <c r="BX295" s="33"/>
      <c r="BZ295" s="141"/>
      <c r="CD295" s="33"/>
      <c r="CF295" s="141"/>
      <c r="CG295" s="33"/>
    </row>
    <row r="296" spans="1:85">
      <c r="E296" s="53"/>
      <c r="G296" s="143"/>
      <c r="H296" s="53"/>
      <c r="J296" s="144"/>
      <c r="M296" s="141"/>
      <c r="N296" s="53"/>
      <c r="P296" s="144"/>
      <c r="S296" s="141"/>
      <c r="T296" s="33"/>
      <c r="V296" s="141"/>
      <c r="W296" s="33"/>
      <c r="Y296" s="141"/>
      <c r="Z296" s="33"/>
      <c r="AB296" s="144"/>
      <c r="AC296" s="53"/>
      <c r="AE296" s="141"/>
      <c r="AF296" s="33"/>
      <c r="AH296" s="141"/>
      <c r="AI296" s="33"/>
      <c r="AK296" s="144"/>
      <c r="AN296" s="144"/>
      <c r="AO296" s="33"/>
      <c r="AQ296" s="141"/>
      <c r="AR296" s="114"/>
      <c r="AS296" s="114"/>
      <c r="AT296" s="33"/>
      <c r="AU296" s="1"/>
      <c r="AV296" s="115"/>
      <c r="AW296" s="33"/>
      <c r="AX296" s="1"/>
      <c r="AY296" s="115"/>
      <c r="AZ296" s="33"/>
      <c r="BA296" s="33"/>
      <c r="BB296" s="141"/>
      <c r="BC296" s="33"/>
      <c r="BE296" s="150"/>
      <c r="BF296" s="33"/>
      <c r="BG296" s="33"/>
      <c r="BH296" s="141"/>
      <c r="BI296" s="33"/>
      <c r="BJ296" s="33"/>
      <c r="BK296" s="141"/>
      <c r="BL296" s="33"/>
      <c r="BN296" s="141"/>
      <c r="BO296" s="33"/>
      <c r="BQ296" s="141"/>
      <c r="BR296" s="33"/>
      <c r="BT296" s="141"/>
      <c r="BU296" s="33"/>
      <c r="BW296" s="141"/>
      <c r="BX296" s="33"/>
      <c r="BZ296" s="141"/>
      <c r="CD296" s="33"/>
      <c r="CF296" s="141"/>
      <c r="CG296" s="33"/>
    </row>
    <row r="297" spans="1:85">
      <c r="E297" s="53"/>
      <c r="G297" s="143"/>
      <c r="H297" s="53"/>
      <c r="J297" s="144"/>
      <c r="M297" s="141"/>
      <c r="N297" s="53"/>
      <c r="P297" s="144"/>
      <c r="S297" s="141"/>
      <c r="T297" s="33"/>
      <c r="V297" s="141"/>
      <c r="W297" s="33"/>
      <c r="Y297" s="141"/>
      <c r="Z297" s="33"/>
      <c r="AB297" s="144"/>
      <c r="AC297" s="53"/>
      <c r="AE297" s="141"/>
      <c r="AF297" s="33"/>
      <c r="AH297" s="141"/>
      <c r="AI297" s="33"/>
      <c r="AK297" s="144"/>
      <c r="AN297" s="144"/>
      <c r="AO297" s="33"/>
      <c r="AQ297" s="141"/>
      <c r="AR297" s="114"/>
      <c r="AS297" s="114"/>
      <c r="AT297" s="33"/>
      <c r="AU297" s="1"/>
      <c r="AV297" s="115"/>
      <c r="AW297" s="33"/>
      <c r="AX297" s="1"/>
      <c r="AY297" s="115"/>
      <c r="AZ297" s="33"/>
      <c r="BA297" s="33"/>
      <c r="BB297" s="141"/>
      <c r="BC297" s="33"/>
      <c r="BE297" s="150"/>
      <c r="BF297" s="33"/>
      <c r="BG297" s="33"/>
      <c r="BH297" s="141"/>
      <c r="BI297" s="33"/>
      <c r="BJ297" s="33"/>
      <c r="BK297" s="141"/>
      <c r="BL297" s="33"/>
      <c r="BN297" s="141"/>
      <c r="BO297" s="33"/>
      <c r="BQ297" s="141"/>
      <c r="BR297" s="33"/>
      <c r="BT297" s="141"/>
      <c r="BU297" s="33"/>
      <c r="BW297" s="141"/>
      <c r="BX297" s="33"/>
      <c r="BZ297" s="141"/>
      <c r="CD297" s="33"/>
      <c r="CF297" s="141"/>
      <c r="CG297" s="33"/>
    </row>
    <row r="298" spans="1:85">
      <c r="E298" s="53"/>
      <c r="G298" s="143"/>
      <c r="H298" s="53"/>
      <c r="J298" s="144"/>
      <c r="M298" s="141"/>
      <c r="N298" s="53"/>
      <c r="P298" s="144"/>
      <c r="S298" s="141"/>
      <c r="T298" s="33"/>
      <c r="V298" s="141"/>
      <c r="W298" s="33"/>
      <c r="Y298" s="141"/>
      <c r="Z298" s="33"/>
      <c r="AB298" s="144"/>
      <c r="AC298" s="53"/>
      <c r="AE298" s="141"/>
      <c r="AF298" s="33"/>
      <c r="AH298" s="141"/>
      <c r="AI298" s="33"/>
      <c r="AK298" s="144"/>
      <c r="AN298" s="144"/>
      <c r="AO298" s="33"/>
      <c r="AQ298" s="141"/>
      <c r="AR298" s="114"/>
      <c r="AS298" s="114"/>
      <c r="AT298" s="33"/>
      <c r="AU298" s="1"/>
      <c r="AV298" s="115"/>
      <c r="AW298" s="33"/>
      <c r="AX298" s="1"/>
      <c r="AY298" s="115"/>
      <c r="AZ298" s="33"/>
      <c r="BA298" s="33"/>
      <c r="BB298" s="141"/>
      <c r="BC298" s="33"/>
      <c r="BE298" s="150"/>
      <c r="BF298" s="33"/>
      <c r="BG298" s="33"/>
      <c r="BH298" s="141"/>
      <c r="BI298" s="33"/>
      <c r="BJ298" s="33"/>
      <c r="BK298" s="141"/>
      <c r="BL298" s="33"/>
      <c r="BN298" s="141"/>
      <c r="BO298" s="33"/>
      <c r="BQ298" s="141"/>
      <c r="BR298" s="33"/>
      <c r="BT298" s="141"/>
      <c r="BU298" s="33"/>
      <c r="BW298" s="141"/>
      <c r="BX298" s="33"/>
      <c r="BZ298" s="141"/>
      <c r="CD298" s="33"/>
      <c r="CF298" s="141"/>
      <c r="CG298" s="33"/>
    </row>
    <row r="299" spans="1:85">
      <c r="E299" s="53"/>
      <c r="G299" s="143"/>
      <c r="H299" s="53"/>
      <c r="J299" s="144"/>
      <c r="M299" s="141"/>
      <c r="N299" s="53"/>
      <c r="P299" s="144"/>
      <c r="S299" s="141"/>
      <c r="T299" s="33"/>
      <c r="V299" s="141"/>
      <c r="W299" s="33"/>
      <c r="Y299" s="141"/>
      <c r="Z299" s="33"/>
      <c r="AB299" s="144"/>
      <c r="AC299" s="53"/>
      <c r="AE299" s="141"/>
      <c r="AF299" s="33"/>
      <c r="AH299" s="141"/>
      <c r="AI299" s="33"/>
      <c r="AK299" s="144"/>
      <c r="AN299" s="144"/>
      <c r="AO299" s="33"/>
      <c r="AQ299" s="141"/>
      <c r="AR299" s="114"/>
      <c r="AS299" s="114"/>
      <c r="AT299" s="33"/>
      <c r="AU299" s="1"/>
      <c r="AV299" s="115"/>
      <c r="AW299" s="33"/>
      <c r="AX299" s="1"/>
      <c r="AY299" s="115"/>
      <c r="AZ299" s="33"/>
      <c r="BA299" s="33"/>
      <c r="BB299" s="141"/>
      <c r="BC299" s="33"/>
      <c r="BE299" s="150"/>
      <c r="BF299" s="33"/>
      <c r="BG299" s="33"/>
      <c r="BH299" s="141"/>
      <c r="BI299" s="33"/>
      <c r="BJ299" s="33"/>
      <c r="BK299" s="141"/>
      <c r="BL299" s="33"/>
      <c r="BN299" s="141"/>
      <c r="BO299" s="33"/>
      <c r="BQ299" s="141"/>
      <c r="BR299" s="33"/>
      <c r="BT299" s="141"/>
      <c r="BU299" s="33"/>
      <c r="BW299" s="141"/>
      <c r="BX299" s="33"/>
      <c r="BZ299" s="141"/>
      <c r="CD299" s="33"/>
      <c r="CF299" s="141"/>
      <c r="CG299" s="33"/>
    </row>
    <row r="300" spans="1:85">
      <c r="E300" s="53"/>
      <c r="G300" s="143"/>
      <c r="H300" s="53"/>
      <c r="J300" s="144"/>
      <c r="M300" s="141"/>
      <c r="N300" s="53"/>
      <c r="P300" s="144"/>
      <c r="S300" s="141"/>
      <c r="T300" s="33"/>
      <c r="V300" s="141"/>
      <c r="W300" s="33"/>
      <c r="Y300" s="141"/>
      <c r="Z300" s="33"/>
      <c r="AB300" s="144"/>
      <c r="AC300" s="53"/>
      <c r="AE300" s="141"/>
      <c r="AF300" s="33"/>
      <c r="AH300" s="141"/>
      <c r="AI300" s="33"/>
      <c r="AK300" s="144"/>
      <c r="AN300" s="144"/>
      <c r="AO300" s="33"/>
      <c r="AQ300" s="141"/>
      <c r="AR300" s="114"/>
      <c r="AS300" s="114"/>
      <c r="AT300" s="33"/>
      <c r="AU300" s="1"/>
      <c r="AV300" s="115"/>
      <c r="AW300" s="33"/>
      <c r="AX300" s="1"/>
      <c r="AY300" s="115"/>
      <c r="AZ300" s="33"/>
      <c r="BA300" s="33"/>
      <c r="BB300" s="141"/>
      <c r="BC300" s="33"/>
      <c r="BE300" s="150"/>
      <c r="BF300" s="33"/>
      <c r="BG300" s="33"/>
      <c r="BH300" s="141"/>
      <c r="BI300" s="33"/>
      <c r="BJ300" s="33"/>
      <c r="BK300" s="141"/>
      <c r="BL300" s="33"/>
      <c r="BN300" s="141"/>
      <c r="BO300" s="33"/>
      <c r="BQ300" s="141"/>
      <c r="BR300" s="33"/>
      <c r="BT300" s="141"/>
      <c r="BU300" s="33"/>
      <c r="BW300" s="141"/>
      <c r="BX300" s="33"/>
      <c r="BZ300" s="141"/>
      <c r="CD300" s="33"/>
      <c r="CF300" s="141"/>
      <c r="CG300" s="33"/>
    </row>
    <row r="301" spans="1:85">
      <c r="E301" s="53"/>
      <c r="G301" s="143"/>
      <c r="H301" s="53"/>
      <c r="J301" s="144"/>
      <c r="M301" s="141"/>
      <c r="N301" s="53"/>
      <c r="P301" s="144"/>
      <c r="S301" s="141"/>
      <c r="T301" s="33"/>
      <c r="V301" s="141"/>
      <c r="W301" s="33"/>
      <c r="Y301" s="141"/>
      <c r="Z301" s="33"/>
      <c r="AB301" s="144"/>
      <c r="AC301" s="53"/>
      <c r="AE301" s="141"/>
      <c r="AF301" s="33"/>
      <c r="AH301" s="141"/>
      <c r="AI301" s="33"/>
      <c r="AK301" s="144"/>
      <c r="AN301" s="144"/>
      <c r="AO301" s="33"/>
      <c r="AQ301" s="141"/>
      <c r="AR301" s="114"/>
      <c r="AS301" s="114"/>
      <c r="AT301" s="33"/>
      <c r="AU301" s="1"/>
      <c r="AV301" s="115"/>
      <c r="AW301" s="33"/>
      <c r="AX301" s="1"/>
      <c r="AY301" s="115"/>
      <c r="AZ301" s="33"/>
      <c r="BA301" s="33"/>
      <c r="BB301" s="141"/>
      <c r="BC301" s="33"/>
      <c r="BE301" s="150"/>
      <c r="BF301" s="33"/>
      <c r="BG301" s="33"/>
      <c r="BH301" s="141"/>
      <c r="BI301" s="33"/>
      <c r="BJ301" s="33"/>
      <c r="BK301" s="141"/>
      <c r="BL301" s="33"/>
      <c r="BN301" s="141"/>
      <c r="BO301" s="33"/>
      <c r="BQ301" s="141"/>
      <c r="BR301" s="33"/>
      <c r="BT301" s="141"/>
      <c r="BU301" s="33"/>
      <c r="BW301" s="141"/>
      <c r="BX301" s="33"/>
      <c r="BZ301" s="141"/>
      <c r="CD301" s="33"/>
      <c r="CF301" s="141"/>
      <c r="CG301" s="33"/>
    </row>
    <row r="302" spans="1:85">
      <c r="E302" s="53"/>
      <c r="G302" s="143"/>
      <c r="H302" s="53"/>
      <c r="J302" s="144"/>
      <c r="M302" s="141"/>
      <c r="N302" s="53"/>
      <c r="P302" s="144"/>
      <c r="S302" s="141"/>
      <c r="T302" s="33"/>
      <c r="V302" s="141"/>
      <c r="W302" s="33"/>
      <c r="Y302" s="141"/>
      <c r="Z302" s="33"/>
      <c r="AB302" s="144"/>
      <c r="AC302" s="53"/>
      <c r="AE302" s="141"/>
      <c r="AF302" s="33"/>
      <c r="AH302" s="141"/>
      <c r="AI302" s="33"/>
      <c r="AK302" s="144"/>
      <c r="AN302" s="144"/>
      <c r="AO302" s="33"/>
      <c r="AQ302" s="141"/>
      <c r="AR302" s="114"/>
      <c r="AS302" s="114"/>
      <c r="AT302" s="33"/>
      <c r="AU302" s="1"/>
      <c r="AV302" s="115"/>
      <c r="AW302" s="33"/>
      <c r="AX302" s="1"/>
      <c r="AY302" s="115"/>
      <c r="AZ302" s="33"/>
      <c r="BA302" s="33"/>
      <c r="BB302" s="141"/>
      <c r="BC302" s="33"/>
      <c r="BE302" s="150"/>
      <c r="BF302" s="33"/>
      <c r="BG302" s="33"/>
      <c r="BH302" s="141"/>
      <c r="BI302" s="33"/>
      <c r="BJ302" s="33"/>
      <c r="BK302" s="141"/>
      <c r="BL302" s="33"/>
      <c r="BN302" s="141"/>
      <c r="BO302" s="33"/>
      <c r="BQ302" s="141"/>
      <c r="BR302" s="33"/>
      <c r="BT302" s="141"/>
      <c r="BU302" s="33"/>
      <c r="BW302" s="141"/>
      <c r="BX302" s="33"/>
      <c r="BZ302" s="141"/>
      <c r="CD302" s="33"/>
      <c r="CF302" s="141"/>
      <c r="CG302" s="33"/>
    </row>
    <row r="303" spans="1:85">
      <c r="E303" s="53"/>
      <c r="G303" s="143"/>
      <c r="H303" s="53"/>
      <c r="J303" s="144"/>
      <c r="M303" s="141"/>
      <c r="N303" s="53"/>
      <c r="P303" s="144"/>
      <c r="S303" s="141"/>
      <c r="T303" s="33"/>
      <c r="V303" s="141"/>
      <c r="W303" s="33"/>
      <c r="Y303" s="141"/>
      <c r="Z303" s="33"/>
      <c r="AB303" s="144"/>
      <c r="AC303" s="53"/>
      <c r="AE303" s="141"/>
      <c r="AF303" s="33"/>
      <c r="AH303" s="141"/>
      <c r="AI303" s="33"/>
      <c r="AK303" s="144"/>
      <c r="AN303" s="144"/>
      <c r="AO303" s="33"/>
      <c r="AQ303" s="141"/>
      <c r="AR303" s="114"/>
      <c r="AS303" s="114"/>
      <c r="AT303" s="33"/>
      <c r="AU303" s="1"/>
      <c r="AV303" s="115"/>
      <c r="AW303" s="33"/>
      <c r="AX303" s="1"/>
      <c r="AY303" s="115"/>
      <c r="AZ303" s="33"/>
      <c r="BA303" s="33"/>
      <c r="BB303" s="141"/>
      <c r="BC303" s="33"/>
      <c r="BE303" s="150"/>
      <c r="BF303" s="33"/>
      <c r="BG303" s="33"/>
      <c r="BH303" s="141"/>
      <c r="BI303" s="33"/>
      <c r="BJ303" s="33"/>
      <c r="BK303" s="141"/>
      <c r="BL303" s="33"/>
      <c r="BN303" s="141"/>
      <c r="BO303" s="33"/>
      <c r="BQ303" s="141"/>
      <c r="BR303" s="33"/>
      <c r="BT303" s="141"/>
      <c r="BU303" s="33"/>
      <c r="BW303" s="141"/>
      <c r="BX303" s="33"/>
      <c r="BZ303" s="141"/>
      <c r="CD303" s="33"/>
      <c r="CF303" s="141"/>
      <c r="CG303" s="33"/>
    </row>
    <row r="304" spans="1:85">
      <c r="E304" s="53"/>
      <c r="G304" s="143"/>
      <c r="H304" s="53"/>
      <c r="J304" s="144"/>
      <c r="M304" s="141"/>
      <c r="N304" s="53"/>
      <c r="P304" s="144"/>
      <c r="S304" s="141"/>
      <c r="T304" s="33"/>
      <c r="V304" s="141"/>
      <c r="W304" s="33"/>
      <c r="Y304" s="141"/>
      <c r="Z304" s="33"/>
      <c r="AB304" s="144"/>
      <c r="AC304" s="53"/>
      <c r="AE304" s="141"/>
      <c r="AF304" s="33"/>
      <c r="AH304" s="141"/>
      <c r="AI304" s="33"/>
      <c r="AK304" s="144"/>
      <c r="AN304" s="144"/>
      <c r="AO304" s="33"/>
      <c r="AQ304" s="141"/>
      <c r="AR304" s="114"/>
      <c r="AS304" s="114"/>
      <c r="AT304" s="33"/>
      <c r="AU304" s="1"/>
      <c r="AV304" s="115"/>
      <c r="AW304" s="33"/>
      <c r="AX304" s="1"/>
      <c r="AY304" s="115"/>
      <c r="AZ304" s="33"/>
      <c r="BA304" s="33"/>
      <c r="BB304" s="141"/>
      <c r="BC304" s="33"/>
      <c r="BE304" s="150"/>
      <c r="BF304" s="33"/>
      <c r="BG304" s="33"/>
      <c r="BH304" s="141"/>
      <c r="BI304" s="33"/>
      <c r="BJ304" s="33"/>
      <c r="BK304" s="141"/>
      <c r="BL304" s="33"/>
      <c r="BN304" s="141"/>
      <c r="BO304" s="33"/>
      <c r="BQ304" s="141"/>
      <c r="BR304" s="33"/>
      <c r="BT304" s="141"/>
      <c r="BU304" s="33"/>
      <c r="BW304" s="141"/>
      <c r="BX304" s="33"/>
      <c r="BZ304" s="141"/>
      <c r="CD304" s="33"/>
      <c r="CF304" s="141"/>
      <c r="CG304" s="33"/>
    </row>
    <row r="305" spans="5:85">
      <c r="E305" s="53"/>
      <c r="G305" s="143"/>
      <c r="H305" s="53"/>
      <c r="J305" s="144"/>
      <c r="M305" s="141"/>
      <c r="N305" s="53"/>
      <c r="P305" s="144"/>
      <c r="S305" s="141"/>
      <c r="T305" s="33"/>
      <c r="V305" s="141"/>
      <c r="W305" s="33"/>
      <c r="Y305" s="141"/>
      <c r="Z305" s="33"/>
      <c r="AB305" s="144"/>
      <c r="AC305" s="53"/>
      <c r="AE305" s="141"/>
      <c r="AF305" s="33"/>
      <c r="AH305" s="141"/>
      <c r="AI305" s="33"/>
      <c r="AK305" s="144"/>
      <c r="AN305" s="144"/>
      <c r="AO305" s="33"/>
      <c r="AQ305" s="141"/>
      <c r="AR305" s="114"/>
      <c r="AS305" s="114"/>
      <c r="AT305" s="33"/>
      <c r="AU305" s="1"/>
      <c r="AV305" s="115"/>
      <c r="AW305" s="33"/>
      <c r="AX305" s="1"/>
      <c r="AY305" s="115"/>
      <c r="AZ305" s="33"/>
      <c r="BA305" s="33"/>
      <c r="BB305" s="141"/>
      <c r="BC305" s="33"/>
      <c r="BE305" s="150"/>
      <c r="BF305" s="33"/>
      <c r="BG305" s="33"/>
      <c r="BH305" s="141"/>
      <c r="BI305" s="33"/>
      <c r="BJ305" s="33"/>
      <c r="BK305" s="141"/>
      <c r="BL305" s="33"/>
      <c r="BN305" s="141"/>
      <c r="BO305" s="33"/>
      <c r="BQ305" s="141"/>
      <c r="BR305" s="33"/>
      <c r="BT305" s="141"/>
      <c r="BU305" s="33"/>
      <c r="BW305" s="141"/>
      <c r="BX305" s="33"/>
      <c r="BZ305" s="141"/>
      <c r="CD305" s="33"/>
      <c r="CF305" s="141"/>
      <c r="CG305" s="33"/>
    </row>
    <row r="306" spans="5:85">
      <c r="E306" s="53"/>
      <c r="G306" s="143"/>
      <c r="H306" s="53"/>
      <c r="J306" s="144"/>
      <c r="M306" s="141"/>
      <c r="N306" s="53"/>
      <c r="P306" s="144"/>
      <c r="S306" s="141"/>
      <c r="T306" s="33"/>
      <c r="V306" s="141"/>
      <c r="W306" s="33"/>
      <c r="Y306" s="141"/>
      <c r="Z306" s="33"/>
      <c r="AB306" s="144"/>
      <c r="AC306" s="53"/>
      <c r="AE306" s="141"/>
      <c r="AF306" s="33"/>
      <c r="AH306" s="141"/>
      <c r="AI306" s="33"/>
      <c r="AK306" s="144"/>
      <c r="AN306" s="144"/>
      <c r="AO306" s="33"/>
      <c r="AQ306" s="141"/>
      <c r="AR306" s="114"/>
      <c r="AS306" s="114"/>
      <c r="AT306" s="33"/>
      <c r="AU306" s="1"/>
      <c r="AV306" s="115"/>
      <c r="AW306" s="33"/>
      <c r="AX306" s="1"/>
      <c r="AY306" s="115"/>
      <c r="AZ306" s="33"/>
      <c r="BA306" s="33"/>
      <c r="BB306" s="141"/>
      <c r="BC306" s="33"/>
      <c r="BE306" s="150"/>
      <c r="BF306" s="33"/>
      <c r="BG306" s="33"/>
      <c r="BH306" s="141"/>
      <c r="BI306" s="33"/>
      <c r="BJ306" s="33"/>
      <c r="BK306" s="141"/>
      <c r="BL306" s="33"/>
      <c r="BN306" s="141"/>
      <c r="BO306" s="33"/>
      <c r="BQ306" s="141"/>
      <c r="BR306" s="33"/>
      <c r="BT306" s="141"/>
      <c r="BU306" s="33"/>
      <c r="BW306" s="141"/>
      <c r="BX306" s="33"/>
      <c r="BZ306" s="141"/>
      <c r="CD306" s="33"/>
      <c r="CF306" s="141"/>
      <c r="CG306" s="33"/>
    </row>
    <row r="307" spans="5:85">
      <c r="E307" s="53"/>
      <c r="G307" s="143"/>
      <c r="H307" s="53"/>
      <c r="J307" s="144"/>
      <c r="M307" s="141"/>
      <c r="N307" s="53"/>
      <c r="P307" s="144"/>
      <c r="S307" s="141"/>
      <c r="T307" s="33"/>
      <c r="V307" s="141"/>
      <c r="W307" s="33"/>
      <c r="Y307" s="141"/>
      <c r="Z307" s="33"/>
      <c r="AB307" s="144"/>
      <c r="AC307" s="53"/>
      <c r="AE307" s="141"/>
      <c r="AF307" s="33"/>
      <c r="AH307" s="141"/>
      <c r="AI307" s="33"/>
      <c r="AK307" s="144"/>
      <c r="AN307" s="144"/>
      <c r="AO307" s="33"/>
      <c r="AQ307" s="141"/>
      <c r="AR307" s="114"/>
      <c r="AS307" s="114"/>
      <c r="AT307" s="33"/>
      <c r="AU307" s="1"/>
      <c r="AV307" s="115"/>
      <c r="AW307" s="33"/>
      <c r="AX307" s="1"/>
      <c r="AY307" s="115"/>
      <c r="AZ307" s="33"/>
      <c r="BA307" s="33"/>
      <c r="BB307" s="141"/>
      <c r="BC307" s="33"/>
      <c r="BE307" s="150"/>
      <c r="BF307" s="33"/>
      <c r="BG307" s="33"/>
      <c r="BH307" s="141"/>
      <c r="BI307" s="33"/>
      <c r="BJ307" s="33"/>
      <c r="BK307" s="141"/>
      <c r="BL307" s="33"/>
      <c r="BN307" s="141"/>
      <c r="BO307" s="33"/>
      <c r="BQ307" s="141"/>
      <c r="BR307" s="33"/>
      <c r="BT307" s="141"/>
      <c r="BU307" s="33"/>
      <c r="BW307" s="141"/>
      <c r="BX307" s="33"/>
      <c r="BZ307" s="141"/>
      <c r="CD307" s="33"/>
      <c r="CF307" s="141"/>
      <c r="CG307" s="33"/>
    </row>
    <row r="308" spans="5:85">
      <c r="E308" s="53"/>
      <c r="G308" s="143"/>
      <c r="H308" s="53"/>
      <c r="J308" s="144"/>
      <c r="M308" s="141"/>
      <c r="N308" s="53"/>
      <c r="P308" s="144"/>
      <c r="S308" s="141"/>
      <c r="T308" s="33"/>
      <c r="V308" s="141"/>
      <c r="W308" s="33"/>
      <c r="Y308" s="141"/>
      <c r="Z308" s="33"/>
      <c r="AB308" s="144"/>
      <c r="AC308" s="53"/>
      <c r="AE308" s="141"/>
      <c r="AF308" s="33"/>
      <c r="AH308" s="141"/>
      <c r="AI308" s="33"/>
      <c r="AK308" s="144"/>
      <c r="AN308" s="144"/>
      <c r="AO308" s="33"/>
      <c r="AQ308" s="141"/>
      <c r="AR308" s="114"/>
      <c r="AS308" s="114"/>
      <c r="AT308" s="33"/>
      <c r="AU308" s="1"/>
      <c r="AV308" s="115"/>
      <c r="AW308" s="33"/>
      <c r="AX308" s="1"/>
      <c r="AY308" s="115"/>
      <c r="AZ308" s="33"/>
      <c r="BA308" s="33"/>
      <c r="BB308" s="141"/>
      <c r="BC308" s="33"/>
      <c r="BE308" s="150"/>
      <c r="BF308" s="33"/>
      <c r="BG308" s="33"/>
      <c r="BH308" s="141"/>
      <c r="BI308" s="33"/>
      <c r="BJ308" s="33"/>
      <c r="BK308" s="141"/>
      <c r="BL308" s="33"/>
      <c r="BN308" s="141"/>
      <c r="BO308" s="33"/>
      <c r="BQ308" s="141"/>
      <c r="BR308" s="33"/>
      <c r="BT308" s="141"/>
      <c r="BU308" s="33"/>
      <c r="BW308" s="141"/>
      <c r="BX308" s="33"/>
      <c r="BZ308" s="141"/>
      <c r="CD308" s="33"/>
      <c r="CF308" s="141"/>
      <c r="CG308" s="33"/>
    </row>
    <row r="309" spans="5:85">
      <c r="E309" s="53"/>
      <c r="G309" s="143"/>
      <c r="H309" s="53"/>
      <c r="J309" s="144"/>
      <c r="M309" s="141"/>
      <c r="N309" s="53"/>
      <c r="P309" s="144"/>
      <c r="S309" s="141"/>
      <c r="T309" s="33"/>
      <c r="V309" s="141"/>
      <c r="W309" s="33"/>
      <c r="Y309" s="141"/>
      <c r="Z309" s="33"/>
      <c r="AB309" s="144"/>
      <c r="AC309" s="53"/>
      <c r="AE309" s="141"/>
      <c r="AF309" s="33"/>
      <c r="AH309" s="141"/>
      <c r="AI309" s="33"/>
      <c r="AK309" s="144"/>
      <c r="AN309" s="144"/>
      <c r="AO309" s="33"/>
      <c r="AQ309" s="141"/>
      <c r="AR309" s="114"/>
      <c r="AS309" s="114"/>
      <c r="AT309" s="33"/>
      <c r="AU309" s="1"/>
      <c r="AV309" s="115"/>
      <c r="AW309" s="33"/>
      <c r="AX309" s="1"/>
      <c r="AY309" s="115"/>
      <c r="AZ309" s="33"/>
      <c r="BA309" s="33"/>
      <c r="BB309" s="141"/>
      <c r="BC309" s="33"/>
      <c r="BE309" s="150"/>
      <c r="BF309" s="33"/>
      <c r="BG309" s="33"/>
      <c r="BH309" s="141"/>
      <c r="BI309" s="33"/>
      <c r="BJ309" s="33"/>
      <c r="BK309" s="141"/>
      <c r="BL309" s="33"/>
      <c r="BN309" s="141"/>
      <c r="BO309" s="33"/>
      <c r="BQ309" s="141"/>
      <c r="BR309" s="33"/>
      <c r="BT309" s="141"/>
      <c r="BU309" s="33"/>
      <c r="BW309" s="141"/>
      <c r="BX309" s="33"/>
      <c r="BZ309" s="141"/>
      <c r="CD309" s="33"/>
      <c r="CF309" s="141"/>
      <c r="CG309" s="33"/>
    </row>
    <row r="310" spans="5:85">
      <c r="E310" s="53"/>
      <c r="G310" s="143"/>
      <c r="H310" s="53"/>
      <c r="J310" s="144"/>
      <c r="M310" s="141"/>
      <c r="N310" s="53"/>
      <c r="P310" s="144"/>
      <c r="S310" s="141"/>
      <c r="T310" s="33"/>
      <c r="V310" s="141"/>
      <c r="W310" s="33"/>
      <c r="Y310" s="141"/>
      <c r="Z310" s="33"/>
      <c r="AB310" s="144"/>
      <c r="AC310" s="53"/>
      <c r="AE310" s="141"/>
      <c r="AF310" s="33"/>
      <c r="AH310" s="141"/>
      <c r="AI310" s="33"/>
      <c r="AK310" s="144"/>
      <c r="AN310" s="144"/>
      <c r="AO310" s="33"/>
      <c r="AQ310" s="141"/>
      <c r="AR310" s="114"/>
      <c r="AS310" s="114"/>
      <c r="AT310" s="33"/>
      <c r="AU310" s="1"/>
      <c r="AV310" s="115"/>
      <c r="AW310" s="33"/>
      <c r="AX310" s="1"/>
      <c r="AY310" s="115"/>
      <c r="AZ310" s="33"/>
      <c r="BA310" s="33"/>
      <c r="BB310" s="141"/>
      <c r="BC310" s="33"/>
      <c r="BE310" s="150"/>
      <c r="BF310" s="33"/>
      <c r="BG310" s="33"/>
      <c r="BH310" s="141"/>
      <c r="BI310" s="33"/>
      <c r="BJ310" s="33"/>
      <c r="BK310" s="141"/>
      <c r="BL310" s="33"/>
      <c r="BN310" s="141"/>
      <c r="BO310" s="33"/>
      <c r="BQ310" s="141"/>
      <c r="BR310" s="33"/>
      <c r="BT310" s="141"/>
      <c r="BU310" s="33"/>
      <c r="BW310" s="141"/>
      <c r="BX310" s="33"/>
      <c r="BZ310" s="141"/>
      <c r="CD310" s="33"/>
      <c r="CF310" s="141"/>
      <c r="CG310" s="33"/>
    </row>
    <row r="311" spans="5:85">
      <c r="E311" s="53"/>
      <c r="G311" s="143"/>
      <c r="H311" s="53"/>
      <c r="J311" s="144"/>
      <c r="M311" s="141"/>
      <c r="N311" s="53"/>
      <c r="P311" s="144"/>
      <c r="S311" s="141"/>
      <c r="T311" s="33"/>
      <c r="V311" s="141"/>
      <c r="W311" s="33"/>
      <c r="Y311" s="141"/>
      <c r="Z311" s="33"/>
      <c r="AB311" s="144"/>
      <c r="AC311" s="53"/>
      <c r="AE311" s="141"/>
      <c r="AF311" s="33"/>
      <c r="AH311" s="141"/>
      <c r="AI311" s="33"/>
      <c r="AK311" s="144"/>
      <c r="AN311" s="144"/>
      <c r="AO311" s="33"/>
      <c r="AQ311" s="141"/>
      <c r="AR311" s="114"/>
      <c r="AS311" s="114"/>
      <c r="AT311" s="33"/>
      <c r="AU311" s="1"/>
      <c r="AV311" s="115"/>
      <c r="AW311" s="33"/>
      <c r="AX311" s="1"/>
      <c r="AY311" s="115"/>
      <c r="AZ311" s="33"/>
      <c r="BA311" s="33"/>
      <c r="BB311" s="141"/>
      <c r="BC311" s="33"/>
      <c r="BE311" s="150"/>
      <c r="BF311" s="33"/>
      <c r="BG311" s="33"/>
      <c r="BH311" s="141"/>
      <c r="BI311" s="33"/>
      <c r="BJ311" s="33"/>
      <c r="BK311" s="141"/>
      <c r="BL311" s="33"/>
      <c r="BN311" s="141"/>
      <c r="BO311" s="33"/>
      <c r="BQ311" s="141"/>
      <c r="BR311" s="33"/>
      <c r="BT311" s="141"/>
      <c r="BU311" s="33"/>
      <c r="BW311" s="141"/>
      <c r="BX311" s="33"/>
      <c r="BZ311" s="141"/>
      <c r="CD311" s="33"/>
      <c r="CF311" s="141"/>
      <c r="CG311" s="33"/>
    </row>
    <row r="312" spans="5:85">
      <c r="E312" s="53"/>
      <c r="G312" s="143"/>
      <c r="H312" s="53"/>
      <c r="J312" s="144"/>
      <c r="M312" s="141"/>
      <c r="N312" s="53"/>
      <c r="P312" s="144"/>
      <c r="S312" s="141"/>
      <c r="T312" s="33"/>
      <c r="V312" s="141"/>
      <c r="W312" s="33"/>
      <c r="Y312" s="141"/>
      <c r="Z312" s="33"/>
      <c r="AB312" s="144"/>
      <c r="AC312" s="53"/>
      <c r="AE312" s="141"/>
      <c r="AF312" s="33"/>
      <c r="AH312" s="141"/>
      <c r="AI312" s="33"/>
      <c r="AK312" s="144"/>
      <c r="AN312" s="144"/>
      <c r="AO312" s="33"/>
      <c r="AQ312" s="141"/>
      <c r="AR312" s="114"/>
      <c r="AS312" s="114"/>
      <c r="AT312" s="33"/>
      <c r="AU312" s="1"/>
      <c r="AV312" s="115"/>
      <c r="AW312" s="33"/>
      <c r="AX312" s="1"/>
      <c r="AY312" s="115"/>
      <c r="AZ312" s="33"/>
      <c r="BA312" s="33"/>
      <c r="BB312" s="141"/>
      <c r="BC312" s="33"/>
      <c r="BE312" s="150"/>
      <c r="BF312" s="33"/>
      <c r="BG312" s="33"/>
      <c r="BH312" s="141"/>
      <c r="BI312" s="33"/>
      <c r="BJ312" s="33"/>
      <c r="BK312" s="141"/>
      <c r="BL312" s="33"/>
      <c r="BN312" s="141"/>
      <c r="BO312" s="33"/>
      <c r="BQ312" s="141"/>
      <c r="BR312" s="33"/>
      <c r="BT312" s="141"/>
      <c r="BU312" s="33"/>
      <c r="BW312" s="141"/>
      <c r="BX312" s="33"/>
      <c r="BZ312" s="141"/>
      <c r="CD312" s="33"/>
      <c r="CF312" s="141"/>
      <c r="CG312" s="33"/>
    </row>
    <row r="313" spans="5:85">
      <c r="E313" s="53"/>
      <c r="G313" s="143"/>
      <c r="H313" s="53"/>
      <c r="J313" s="144"/>
      <c r="M313" s="141"/>
      <c r="N313" s="53"/>
      <c r="P313" s="144"/>
      <c r="S313" s="141"/>
      <c r="T313" s="33"/>
      <c r="V313" s="141"/>
      <c r="W313" s="33"/>
      <c r="Y313" s="141"/>
      <c r="Z313" s="33"/>
      <c r="AB313" s="144"/>
      <c r="AC313" s="53"/>
      <c r="AE313" s="141"/>
      <c r="AF313" s="33"/>
      <c r="AH313" s="141"/>
      <c r="AI313" s="33"/>
      <c r="AK313" s="144"/>
      <c r="AN313" s="144"/>
      <c r="AO313" s="33"/>
      <c r="AQ313" s="141"/>
      <c r="AR313" s="114"/>
      <c r="AS313" s="114"/>
      <c r="AT313" s="33"/>
      <c r="AU313" s="1"/>
      <c r="AV313" s="115"/>
      <c r="AW313" s="33"/>
      <c r="AX313" s="1"/>
      <c r="AY313" s="115"/>
      <c r="AZ313" s="33"/>
      <c r="BA313" s="33"/>
      <c r="BB313" s="141"/>
      <c r="BC313" s="33"/>
      <c r="BE313" s="150"/>
      <c r="BF313" s="33"/>
      <c r="BG313" s="33"/>
      <c r="BH313" s="141"/>
      <c r="BI313" s="33"/>
      <c r="BJ313" s="33"/>
      <c r="BK313" s="141"/>
      <c r="BL313" s="33"/>
      <c r="BN313" s="141"/>
      <c r="BO313" s="33"/>
      <c r="BQ313" s="141"/>
      <c r="BR313" s="33"/>
      <c r="BT313" s="141"/>
      <c r="BU313" s="33"/>
      <c r="BW313" s="141"/>
      <c r="BX313" s="33"/>
      <c r="BZ313" s="141"/>
      <c r="CD313" s="33"/>
      <c r="CF313" s="141"/>
      <c r="CG313" s="33"/>
    </row>
    <row r="314" spans="5:85">
      <c r="E314" s="53"/>
      <c r="G314" s="143"/>
      <c r="H314" s="53"/>
      <c r="J314" s="144"/>
      <c r="M314" s="141"/>
      <c r="N314" s="53"/>
      <c r="P314" s="144"/>
      <c r="S314" s="141"/>
      <c r="T314" s="33"/>
      <c r="V314" s="141"/>
      <c r="W314" s="33"/>
      <c r="Y314" s="141"/>
      <c r="Z314" s="33"/>
      <c r="AB314" s="144"/>
      <c r="AC314" s="53"/>
      <c r="AE314" s="141"/>
      <c r="AF314" s="33"/>
      <c r="AH314" s="141"/>
      <c r="AI314" s="33"/>
      <c r="AK314" s="144"/>
      <c r="AN314" s="144"/>
      <c r="AO314" s="33"/>
      <c r="AQ314" s="141"/>
      <c r="AR314" s="114"/>
      <c r="AS314" s="114"/>
      <c r="AT314" s="33"/>
      <c r="AU314" s="1"/>
      <c r="AV314" s="115"/>
      <c r="AW314" s="33"/>
      <c r="AX314" s="1"/>
      <c r="AY314" s="115"/>
      <c r="AZ314" s="33"/>
      <c r="BA314" s="33"/>
      <c r="BB314" s="141"/>
      <c r="BC314" s="33"/>
      <c r="BE314" s="150"/>
      <c r="BF314" s="33"/>
      <c r="BG314" s="33"/>
      <c r="BH314" s="141"/>
      <c r="BI314" s="33"/>
      <c r="BJ314" s="33"/>
      <c r="BK314" s="141"/>
      <c r="BL314" s="33"/>
      <c r="BN314" s="141"/>
      <c r="BO314" s="33"/>
      <c r="BQ314" s="141"/>
      <c r="BR314" s="33"/>
      <c r="BT314" s="141"/>
      <c r="BU314" s="33"/>
      <c r="BW314" s="141"/>
      <c r="BX314" s="33"/>
      <c r="BZ314" s="141"/>
      <c r="CD314" s="33"/>
      <c r="CF314" s="141"/>
      <c r="CG314" s="33"/>
    </row>
    <row r="315" spans="5:85">
      <c r="E315" s="53"/>
      <c r="G315" s="143"/>
      <c r="H315" s="53"/>
      <c r="J315" s="144"/>
      <c r="M315" s="141"/>
      <c r="N315" s="53"/>
      <c r="P315" s="144"/>
      <c r="S315" s="141"/>
      <c r="T315" s="33"/>
      <c r="V315" s="141"/>
      <c r="W315" s="33"/>
      <c r="Y315" s="141"/>
      <c r="Z315" s="33"/>
      <c r="AB315" s="144"/>
      <c r="AC315" s="53"/>
      <c r="AE315" s="141"/>
      <c r="AF315" s="33"/>
      <c r="AH315" s="141"/>
      <c r="AI315" s="33"/>
      <c r="AK315" s="144"/>
      <c r="AN315" s="144"/>
      <c r="AO315" s="33"/>
      <c r="AQ315" s="141"/>
      <c r="AR315" s="114"/>
      <c r="AS315" s="114"/>
      <c r="AT315" s="33"/>
      <c r="AU315" s="1"/>
      <c r="AV315" s="115"/>
      <c r="AW315" s="33"/>
      <c r="AX315" s="1"/>
      <c r="AY315" s="115"/>
      <c r="AZ315" s="33"/>
      <c r="BA315" s="33"/>
      <c r="BB315" s="141"/>
      <c r="BC315" s="33"/>
      <c r="BE315" s="150"/>
      <c r="BF315" s="33"/>
      <c r="BG315" s="33"/>
      <c r="BH315" s="141"/>
      <c r="BI315" s="33"/>
      <c r="BJ315" s="33"/>
      <c r="BK315" s="141"/>
      <c r="BL315" s="33"/>
      <c r="BN315" s="141"/>
      <c r="BO315" s="33"/>
      <c r="BQ315" s="141"/>
      <c r="BR315" s="33"/>
      <c r="BT315" s="141"/>
      <c r="BU315" s="33"/>
      <c r="BW315" s="141"/>
      <c r="BX315" s="33"/>
      <c r="BZ315" s="141"/>
      <c r="CD315" s="33"/>
      <c r="CF315" s="141"/>
      <c r="CG315" s="33"/>
    </row>
    <row r="316" spans="5:85">
      <c r="E316" s="53"/>
      <c r="G316" s="143"/>
      <c r="H316" s="53"/>
      <c r="J316" s="144"/>
      <c r="M316" s="141"/>
      <c r="N316" s="53"/>
      <c r="P316" s="144"/>
      <c r="S316" s="141"/>
      <c r="T316" s="33"/>
      <c r="V316" s="141"/>
      <c r="W316" s="33"/>
      <c r="Y316" s="141"/>
      <c r="Z316" s="33"/>
      <c r="AB316" s="144"/>
      <c r="AC316" s="53"/>
      <c r="AE316" s="141"/>
      <c r="AF316" s="33"/>
      <c r="AH316" s="141"/>
      <c r="AI316" s="33"/>
      <c r="AK316" s="144"/>
      <c r="AN316" s="144"/>
      <c r="AO316" s="33"/>
      <c r="AQ316" s="141"/>
      <c r="AR316" s="114"/>
      <c r="AS316" s="114"/>
      <c r="AT316" s="33"/>
      <c r="AU316" s="1"/>
      <c r="AV316" s="115"/>
      <c r="AW316" s="33"/>
      <c r="AX316" s="1"/>
      <c r="AY316" s="115"/>
      <c r="AZ316" s="33"/>
      <c r="BA316" s="33"/>
      <c r="BB316" s="141"/>
      <c r="BC316" s="33"/>
      <c r="BE316" s="150"/>
      <c r="BF316" s="33"/>
      <c r="BG316" s="33"/>
      <c r="BH316" s="141"/>
      <c r="BI316" s="33"/>
      <c r="BJ316" s="33"/>
      <c r="BK316" s="141"/>
      <c r="BL316" s="33"/>
      <c r="BN316" s="141"/>
      <c r="BO316" s="33"/>
      <c r="BQ316" s="141"/>
      <c r="BR316" s="33"/>
      <c r="BT316" s="141"/>
      <c r="BU316" s="33"/>
      <c r="BW316" s="141"/>
      <c r="BX316" s="33"/>
      <c r="BZ316" s="141"/>
      <c r="CD316" s="33"/>
      <c r="CF316" s="141"/>
      <c r="CG316" s="33"/>
    </row>
    <row r="317" spans="5:85">
      <c r="E317" s="53"/>
      <c r="G317" s="143"/>
      <c r="H317" s="53"/>
      <c r="J317" s="144"/>
      <c r="M317" s="141"/>
      <c r="N317" s="53"/>
      <c r="P317" s="144"/>
      <c r="S317" s="141"/>
      <c r="T317" s="33"/>
      <c r="V317" s="141"/>
      <c r="W317" s="33"/>
      <c r="Y317" s="141"/>
      <c r="Z317" s="33"/>
      <c r="AB317" s="144"/>
      <c r="AC317" s="53"/>
      <c r="AE317" s="141"/>
      <c r="AF317" s="33"/>
      <c r="AH317" s="141"/>
      <c r="AI317" s="33"/>
      <c r="AK317" s="144"/>
      <c r="AN317" s="144"/>
      <c r="AO317" s="33"/>
      <c r="AQ317" s="141"/>
      <c r="AR317" s="114"/>
      <c r="AS317" s="114"/>
      <c r="AT317" s="33"/>
      <c r="AU317" s="1"/>
      <c r="AV317" s="115"/>
      <c r="AW317" s="33"/>
      <c r="AX317" s="1"/>
      <c r="AY317" s="115"/>
      <c r="AZ317" s="33"/>
      <c r="BA317" s="33"/>
      <c r="BB317" s="141"/>
      <c r="BC317" s="33"/>
      <c r="BE317" s="150"/>
      <c r="BF317" s="33"/>
      <c r="BG317" s="33"/>
      <c r="BH317" s="141"/>
      <c r="BI317" s="33"/>
      <c r="BJ317" s="33"/>
      <c r="BK317" s="141"/>
      <c r="BL317" s="33"/>
      <c r="BN317" s="141"/>
      <c r="BO317" s="33"/>
      <c r="BQ317" s="141"/>
      <c r="BR317" s="33"/>
      <c r="BT317" s="141"/>
      <c r="BU317" s="33"/>
      <c r="BW317" s="141"/>
      <c r="BX317" s="33"/>
      <c r="BZ317" s="141"/>
      <c r="CD317" s="33"/>
      <c r="CF317" s="141"/>
      <c r="CG317" s="33"/>
    </row>
    <row r="318" spans="5:85">
      <c r="E318" s="53"/>
      <c r="G318" s="143"/>
      <c r="H318" s="53"/>
      <c r="J318" s="144"/>
      <c r="M318" s="141"/>
      <c r="N318" s="53"/>
      <c r="P318" s="144"/>
      <c r="S318" s="141"/>
      <c r="T318" s="33"/>
      <c r="V318" s="141"/>
      <c r="W318" s="33"/>
      <c r="Y318" s="141"/>
      <c r="Z318" s="33"/>
      <c r="AB318" s="144"/>
      <c r="AC318" s="53"/>
      <c r="AE318" s="141"/>
      <c r="AF318" s="33"/>
      <c r="AH318" s="141"/>
      <c r="AI318" s="33"/>
      <c r="AK318" s="144"/>
      <c r="AN318" s="144"/>
      <c r="AO318" s="33"/>
      <c r="AQ318" s="141"/>
      <c r="AR318" s="114"/>
      <c r="AS318" s="114"/>
      <c r="AT318" s="33"/>
      <c r="AU318" s="1"/>
      <c r="AV318" s="115"/>
      <c r="AW318" s="33"/>
      <c r="AX318" s="1"/>
      <c r="AY318" s="115"/>
      <c r="AZ318" s="33"/>
      <c r="BA318" s="33"/>
      <c r="BB318" s="141"/>
      <c r="BC318" s="33"/>
      <c r="BE318" s="150"/>
      <c r="BF318" s="33"/>
      <c r="BG318" s="33"/>
      <c r="BH318" s="141"/>
      <c r="BI318" s="33"/>
      <c r="BJ318" s="33"/>
      <c r="BK318" s="141"/>
      <c r="BL318" s="33"/>
      <c r="BN318" s="141"/>
      <c r="BO318" s="33"/>
      <c r="BQ318" s="141"/>
      <c r="BR318" s="33"/>
      <c r="BT318" s="141"/>
      <c r="BU318" s="33"/>
      <c r="BW318" s="141"/>
      <c r="BX318" s="33"/>
      <c r="BZ318" s="141"/>
      <c r="CD318" s="33"/>
      <c r="CF318" s="141"/>
      <c r="CG318" s="33"/>
    </row>
    <row r="319" spans="5:85">
      <c r="E319" s="53"/>
      <c r="G319" s="143"/>
      <c r="H319" s="53"/>
      <c r="J319" s="144"/>
      <c r="M319" s="141"/>
      <c r="N319" s="53"/>
      <c r="P319" s="144"/>
      <c r="S319" s="141"/>
      <c r="T319" s="33"/>
      <c r="V319" s="141"/>
      <c r="W319" s="33"/>
      <c r="Y319" s="141"/>
      <c r="Z319" s="33"/>
      <c r="AB319" s="144"/>
      <c r="AC319" s="53"/>
      <c r="AE319" s="141"/>
      <c r="AF319" s="33"/>
      <c r="AH319" s="141"/>
      <c r="AI319" s="33"/>
      <c r="AK319" s="144"/>
      <c r="AN319" s="144"/>
      <c r="AO319" s="33"/>
      <c r="AQ319" s="141"/>
      <c r="AR319" s="114"/>
      <c r="AS319" s="114"/>
      <c r="AT319" s="33"/>
      <c r="AU319" s="1"/>
      <c r="AV319" s="115"/>
      <c r="AW319" s="33"/>
      <c r="AX319" s="1"/>
      <c r="AY319" s="115"/>
      <c r="AZ319" s="33"/>
      <c r="BA319" s="33"/>
      <c r="BB319" s="141"/>
      <c r="BC319" s="33"/>
      <c r="BE319" s="150"/>
      <c r="BF319" s="33"/>
      <c r="BG319" s="33"/>
      <c r="BH319" s="141"/>
      <c r="BI319" s="33"/>
      <c r="BJ319" s="33"/>
      <c r="BK319" s="141"/>
      <c r="BL319" s="33"/>
      <c r="BN319" s="141"/>
      <c r="BO319" s="33"/>
      <c r="BQ319" s="141"/>
      <c r="BR319" s="33"/>
      <c r="BT319" s="141"/>
      <c r="BU319" s="33"/>
      <c r="BW319" s="141"/>
      <c r="BX319" s="33"/>
      <c r="BZ319" s="141"/>
      <c r="CD319" s="33"/>
      <c r="CF319" s="141"/>
      <c r="CG319" s="33"/>
    </row>
    <row r="320" spans="5:85">
      <c r="E320" s="53"/>
      <c r="G320" s="143"/>
      <c r="H320" s="53"/>
      <c r="J320" s="144"/>
      <c r="M320" s="141"/>
      <c r="N320" s="53"/>
      <c r="P320" s="144"/>
      <c r="S320" s="141"/>
      <c r="T320" s="33"/>
      <c r="V320" s="141"/>
      <c r="W320" s="33"/>
      <c r="Y320" s="141"/>
      <c r="Z320" s="33"/>
      <c r="AB320" s="144"/>
      <c r="AC320" s="53"/>
      <c r="AE320" s="141"/>
      <c r="AF320" s="33"/>
      <c r="AH320" s="141"/>
      <c r="AI320" s="33"/>
      <c r="AK320" s="144"/>
      <c r="AN320" s="144"/>
      <c r="AO320" s="33"/>
      <c r="AQ320" s="141"/>
      <c r="AR320" s="114"/>
      <c r="AS320" s="114"/>
      <c r="AT320" s="33"/>
      <c r="AU320" s="1"/>
      <c r="AV320" s="115"/>
      <c r="AW320" s="33"/>
      <c r="AX320" s="1"/>
      <c r="AY320" s="115"/>
      <c r="AZ320" s="33"/>
      <c r="BA320" s="33"/>
      <c r="BB320" s="141"/>
      <c r="BC320" s="33"/>
      <c r="BE320" s="150"/>
      <c r="BF320" s="33"/>
      <c r="BG320" s="33"/>
      <c r="BH320" s="141"/>
      <c r="BI320" s="33"/>
      <c r="BJ320" s="33"/>
      <c r="BK320" s="141"/>
      <c r="BL320" s="33"/>
      <c r="BN320" s="141"/>
      <c r="BO320" s="33"/>
      <c r="BQ320" s="141"/>
      <c r="BR320" s="33"/>
      <c r="BT320" s="141"/>
      <c r="BU320" s="33"/>
      <c r="BW320" s="141"/>
      <c r="BX320" s="33"/>
      <c r="BZ320" s="141"/>
      <c r="CD320" s="33"/>
      <c r="CF320" s="141"/>
      <c r="CG320" s="33"/>
    </row>
    <row r="321" spans="5:85">
      <c r="E321" s="53"/>
      <c r="G321" s="143"/>
      <c r="H321" s="53"/>
      <c r="J321" s="144"/>
      <c r="M321" s="141"/>
      <c r="N321" s="53"/>
      <c r="P321" s="144"/>
      <c r="S321" s="141"/>
      <c r="T321" s="33"/>
      <c r="V321" s="141"/>
      <c r="W321" s="33"/>
      <c r="Y321" s="141"/>
      <c r="Z321" s="33"/>
      <c r="AB321" s="144"/>
      <c r="AC321" s="53"/>
      <c r="AE321" s="141"/>
      <c r="AF321" s="33"/>
      <c r="AH321" s="141"/>
      <c r="AI321" s="33"/>
      <c r="AK321" s="144"/>
      <c r="AN321" s="144"/>
      <c r="AO321" s="33"/>
      <c r="AQ321" s="141"/>
      <c r="AR321" s="114"/>
      <c r="AS321" s="114"/>
      <c r="AT321" s="33"/>
      <c r="AU321" s="1"/>
      <c r="AV321" s="115"/>
      <c r="AW321" s="33"/>
      <c r="AX321" s="1"/>
      <c r="AY321" s="115"/>
      <c r="AZ321" s="33"/>
      <c r="BA321" s="33"/>
      <c r="BB321" s="141"/>
      <c r="BC321" s="33"/>
      <c r="BE321" s="150"/>
      <c r="BF321" s="33"/>
      <c r="BG321" s="33"/>
      <c r="BH321" s="141"/>
      <c r="BI321" s="33"/>
      <c r="BJ321" s="33"/>
      <c r="BK321" s="141"/>
      <c r="BL321" s="33"/>
      <c r="BN321" s="141"/>
      <c r="BO321" s="33"/>
      <c r="BQ321" s="141"/>
      <c r="BR321" s="33"/>
      <c r="BT321" s="141"/>
      <c r="BU321" s="33"/>
      <c r="BW321" s="141"/>
      <c r="BX321" s="33"/>
      <c r="BZ321" s="141"/>
      <c r="CD321" s="33"/>
      <c r="CF321" s="141"/>
      <c r="CG321" s="33"/>
    </row>
    <row r="322" spans="5:85">
      <c r="E322" s="53"/>
      <c r="G322" s="143"/>
      <c r="H322" s="53"/>
      <c r="J322" s="144"/>
      <c r="M322" s="141"/>
      <c r="N322" s="53"/>
      <c r="P322" s="144"/>
      <c r="S322" s="141"/>
      <c r="T322" s="33"/>
      <c r="V322" s="141"/>
      <c r="W322" s="33"/>
      <c r="Y322" s="141"/>
      <c r="Z322" s="33"/>
      <c r="AB322" s="144"/>
      <c r="AC322" s="53"/>
      <c r="AE322" s="141"/>
      <c r="AF322" s="33"/>
      <c r="AH322" s="141"/>
      <c r="AI322" s="33"/>
      <c r="AK322" s="144"/>
      <c r="AN322" s="144"/>
      <c r="AO322" s="33"/>
      <c r="AQ322" s="141"/>
      <c r="AR322" s="114"/>
      <c r="AS322" s="114"/>
      <c r="AT322" s="33"/>
      <c r="AU322" s="1"/>
      <c r="AV322" s="115"/>
      <c r="AW322" s="33"/>
      <c r="AX322" s="1"/>
      <c r="AY322" s="115"/>
      <c r="AZ322" s="33"/>
      <c r="BA322" s="33"/>
      <c r="BB322" s="141"/>
      <c r="BC322" s="33"/>
      <c r="BE322" s="150"/>
      <c r="BF322" s="33"/>
      <c r="BG322" s="33"/>
      <c r="BH322" s="141"/>
      <c r="BI322" s="33"/>
      <c r="BJ322" s="33"/>
      <c r="BK322" s="141"/>
      <c r="BL322" s="33"/>
      <c r="BN322" s="141"/>
      <c r="BO322" s="33"/>
      <c r="BQ322" s="141"/>
      <c r="BR322" s="33"/>
      <c r="BT322" s="141"/>
      <c r="BU322" s="33"/>
      <c r="BW322" s="141"/>
      <c r="BX322" s="33"/>
      <c r="BZ322" s="141"/>
      <c r="CD322" s="33"/>
      <c r="CF322" s="141"/>
      <c r="CG322" s="33"/>
    </row>
    <row r="323" spans="5:85">
      <c r="E323" s="53"/>
      <c r="G323" s="143"/>
      <c r="H323" s="53"/>
      <c r="J323" s="144"/>
      <c r="M323" s="141"/>
      <c r="N323" s="53"/>
      <c r="P323" s="144"/>
      <c r="S323" s="141"/>
      <c r="T323" s="33"/>
      <c r="V323" s="141"/>
      <c r="W323" s="33"/>
      <c r="Y323" s="141"/>
      <c r="Z323" s="33"/>
      <c r="AB323" s="144"/>
      <c r="AC323" s="53"/>
      <c r="AE323" s="141"/>
      <c r="AF323" s="33"/>
      <c r="AH323" s="141"/>
      <c r="AI323" s="33"/>
      <c r="AK323" s="144"/>
      <c r="AN323" s="144"/>
      <c r="AO323" s="33"/>
      <c r="AQ323" s="141"/>
      <c r="AR323" s="114"/>
      <c r="AS323" s="114"/>
      <c r="AT323" s="33"/>
      <c r="AU323" s="1"/>
      <c r="AV323" s="115"/>
      <c r="AW323" s="33"/>
      <c r="AX323" s="1"/>
      <c r="AY323" s="115"/>
      <c r="AZ323" s="33"/>
      <c r="BA323" s="33"/>
      <c r="BB323" s="141"/>
      <c r="BC323" s="33"/>
      <c r="BE323" s="150"/>
      <c r="BF323" s="33"/>
      <c r="BG323" s="33"/>
      <c r="BH323" s="141"/>
      <c r="BI323" s="33"/>
      <c r="BJ323" s="33"/>
      <c r="BK323" s="141"/>
      <c r="BL323" s="33"/>
      <c r="BN323" s="141"/>
      <c r="BO323" s="33"/>
      <c r="BQ323" s="141"/>
      <c r="BR323" s="33"/>
      <c r="BT323" s="141"/>
      <c r="BU323" s="33"/>
      <c r="BW323" s="141"/>
      <c r="BX323" s="33"/>
      <c r="BZ323" s="141"/>
      <c r="CD323" s="33"/>
      <c r="CF323" s="141"/>
      <c r="CG323" s="33"/>
    </row>
    <row r="324" spans="5:85">
      <c r="E324" s="53"/>
      <c r="G324" s="143"/>
      <c r="H324" s="53"/>
      <c r="J324" s="144"/>
      <c r="M324" s="141"/>
      <c r="N324" s="53"/>
      <c r="P324" s="144"/>
      <c r="S324" s="141"/>
      <c r="T324" s="33"/>
      <c r="V324" s="141"/>
      <c r="W324" s="33"/>
      <c r="Y324" s="141"/>
      <c r="Z324" s="33"/>
      <c r="AB324" s="144"/>
      <c r="AC324" s="53"/>
      <c r="AE324" s="141"/>
      <c r="AF324" s="33"/>
      <c r="AH324" s="141"/>
      <c r="AI324" s="33"/>
      <c r="AK324" s="144"/>
      <c r="AN324" s="144"/>
      <c r="AO324" s="33"/>
      <c r="AQ324" s="141"/>
      <c r="AR324" s="114"/>
      <c r="AS324" s="114"/>
      <c r="AT324" s="33"/>
      <c r="AU324" s="1"/>
      <c r="AV324" s="115"/>
      <c r="AW324" s="33"/>
      <c r="AX324" s="1"/>
      <c r="AY324" s="115"/>
      <c r="AZ324" s="33"/>
      <c r="BA324" s="33"/>
      <c r="BB324" s="141"/>
      <c r="BC324" s="33"/>
      <c r="BE324" s="150"/>
      <c r="BF324" s="33"/>
      <c r="BG324" s="33"/>
      <c r="BH324" s="141"/>
      <c r="BI324" s="33"/>
      <c r="BJ324" s="33"/>
      <c r="BK324" s="141"/>
      <c r="BL324" s="33"/>
      <c r="BN324" s="141"/>
      <c r="BO324" s="33"/>
      <c r="BQ324" s="141"/>
      <c r="BR324" s="33"/>
      <c r="BT324" s="141"/>
      <c r="BU324" s="33"/>
      <c r="BW324" s="141"/>
      <c r="BX324" s="33"/>
      <c r="BZ324" s="141"/>
      <c r="CD324" s="33"/>
      <c r="CF324" s="141"/>
      <c r="CG324" s="33"/>
    </row>
    <row r="325" spans="5:85">
      <c r="E325" s="53"/>
      <c r="G325" s="143"/>
      <c r="H325" s="53"/>
      <c r="J325" s="144"/>
      <c r="M325" s="141"/>
      <c r="N325" s="53"/>
      <c r="P325" s="144"/>
      <c r="S325" s="141"/>
      <c r="T325" s="33"/>
      <c r="V325" s="141"/>
      <c r="W325" s="33"/>
      <c r="Y325" s="141"/>
      <c r="Z325" s="33"/>
      <c r="AB325" s="144"/>
      <c r="AC325" s="53"/>
      <c r="AE325" s="141"/>
      <c r="AF325" s="33"/>
      <c r="AH325" s="141"/>
      <c r="AI325" s="33"/>
      <c r="AK325" s="144"/>
      <c r="AN325" s="144"/>
      <c r="AO325" s="33"/>
      <c r="AQ325" s="141"/>
      <c r="AR325" s="114"/>
      <c r="AS325" s="114"/>
      <c r="AT325" s="33"/>
      <c r="AU325" s="1"/>
      <c r="AV325" s="115"/>
      <c r="AW325" s="33"/>
      <c r="AX325" s="1"/>
      <c r="AY325" s="115"/>
      <c r="AZ325" s="33"/>
      <c r="BA325" s="33"/>
      <c r="BB325" s="141"/>
      <c r="BC325" s="33"/>
      <c r="BE325" s="150"/>
      <c r="BF325" s="33"/>
      <c r="BG325" s="33"/>
      <c r="BH325" s="141"/>
      <c r="BI325" s="33"/>
      <c r="BJ325" s="33"/>
      <c r="BK325" s="141"/>
      <c r="BL325" s="33"/>
      <c r="BN325" s="141"/>
      <c r="BO325" s="33"/>
      <c r="BQ325" s="141"/>
      <c r="BR325" s="33"/>
      <c r="BT325" s="141"/>
      <c r="BU325" s="33"/>
      <c r="BW325" s="141"/>
      <c r="BX325" s="33"/>
      <c r="BZ325" s="141"/>
      <c r="CD325" s="33"/>
      <c r="CF325" s="141"/>
      <c r="CG325" s="33"/>
    </row>
    <row r="326" spans="5:85">
      <c r="E326" s="53"/>
      <c r="G326" s="143"/>
      <c r="H326" s="53"/>
      <c r="J326" s="144"/>
      <c r="M326" s="141"/>
      <c r="N326" s="53"/>
      <c r="P326" s="144"/>
      <c r="S326" s="141"/>
      <c r="T326" s="33"/>
      <c r="V326" s="141"/>
      <c r="W326" s="33"/>
      <c r="Y326" s="141"/>
      <c r="Z326" s="33"/>
      <c r="AB326" s="144"/>
      <c r="AC326" s="53"/>
      <c r="AE326" s="141"/>
      <c r="AF326" s="33"/>
      <c r="AH326" s="141"/>
      <c r="AI326" s="33"/>
      <c r="AK326" s="144"/>
      <c r="AN326" s="144"/>
      <c r="AO326" s="33"/>
      <c r="AQ326" s="141"/>
      <c r="AR326" s="114"/>
      <c r="AS326" s="114"/>
      <c r="AT326" s="33"/>
      <c r="AU326" s="1"/>
      <c r="AV326" s="115"/>
      <c r="AW326" s="33"/>
      <c r="AX326" s="1"/>
      <c r="AY326" s="115"/>
      <c r="AZ326" s="33"/>
      <c r="BA326" s="33"/>
      <c r="BB326" s="141"/>
      <c r="BC326" s="33"/>
      <c r="BE326" s="150"/>
      <c r="BF326" s="33"/>
      <c r="BG326" s="33"/>
      <c r="BH326" s="141"/>
      <c r="BI326" s="33"/>
      <c r="BJ326" s="33"/>
      <c r="BK326" s="141"/>
      <c r="BL326" s="33"/>
      <c r="BN326" s="141"/>
      <c r="BO326" s="33"/>
      <c r="BQ326" s="141"/>
      <c r="BR326" s="33"/>
      <c r="BT326" s="141"/>
      <c r="BU326" s="33"/>
      <c r="BW326" s="141"/>
      <c r="BX326" s="33"/>
      <c r="BZ326" s="141"/>
      <c r="CD326" s="33"/>
      <c r="CF326" s="141"/>
      <c r="CG326" s="33"/>
    </row>
    <row r="327" spans="5:85">
      <c r="E327" s="53"/>
      <c r="G327" s="143"/>
      <c r="H327" s="53"/>
      <c r="J327" s="144"/>
      <c r="M327" s="141"/>
      <c r="N327" s="53"/>
      <c r="P327" s="144"/>
      <c r="S327" s="141"/>
      <c r="T327" s="33"/>
      <c r="V327" s="141"/>
      <c r="W327" s="33"/>
      <c r="Y327" s="141"/>
      <c r="Z327" s="33"/>
      <c r="AB327" s="144"/>
      <c r="AC327" s="53"/>
      <c r="AE327" s="141"/>
      <c r="AF327" s="33"/>
      <c r="AH327" s="141"/>
      <c r="AI327" s="33"/>
      <c r="AK327" s="144"/>
      <c r="AN327" s="144"/>
      <c r="AO327" s="33"/>
      <c r="AQ327" s="141"/>
      <c r="AR327" s="114"/>
      <c r="AS327" s="114"/>
      <c r="AT327" s="33"/>
      <c r="AU327" s="1"/>
      <c r="AV327" s="115"/>
      <c r="AW327" s="33"/>
      <c r="AX327" s="1"/>
      <c r="AY327" s="115"/>
      <c r="AZ327" s="33"/>
      <c r="BA327" s="33"/>
      <c r="BB327" s="141"/>
      <c r="BC327" s="33"/>
      <c r="BE327" s="150"/>
      <c r="BF327" s="33"/>
      <c r="BG327" s="33"/>
      <c r="BH327" s="141"/>
      <c r="BI327" s="33"/>
      <c r="BJ327" s="33"/>
      <c r="BK327" s="141"/>
      <c r="BL327" s="33"/>
      <c r="BN327" s="141"/>
      <c r="BO327" s="33"/>
      <c r="BQ327" s="141"/>
      <c r="BR327" s="33"/>
      <c r="BT327" s="141"/>
      <c r="BU327" s="33"/>
      <c r="BW327" s="141"/>
      <c r="BX327" s="33"/>
      <c r="BZ327" s="141"/>
      <c r="CD327" s="33"/>
      <c r="CF327" s="141"/>
      <c r="CG327" s="33"/>
    </row>
    <row r="328" spans="5:85">
      <c r="E328" s="53"/>
      <c r="G328" s="143"/>
      <c r="H328" s="53"/>
      <c r="J328" s="144"/>
      <c r="M328" s="141"/>
      <c r="N328" s="53"/>
      <c r="P328" s="144"/>
      <c r="S328" s="141"/>
      <c r="T328" s="33"/>
      <c r="V328" s="141"/>
      <c r="W328" s="33"/>
      <c r="Y328" s="141"/>
      <c r="Z328" s="33"/>
      <c r="AB328" s="144"/>
      <c r="AC328" s="53"/>
      <c r="AE328" s="141"/>
      <c r="AF328" s="33"/>
      <c r="AH328" s="141"/>
      <c r="AI328" s="33"/>
      <c r="AK328" s="144"/>
      <c r="AN328" s="144"/>
      <c r="AO328" s="33"/>
      <c r="AQ328" s="141"/>
      <c r="AR328" s="114"/>
      <c r="AS328" s="114"/>
      <c r="AT328" s="33"/>
      <c r="AU328" s="1"/>
      <c r="AV328" s="115"/>
      <c r="AW328" s="33"/>
      <c r="AX328" s="1"/>
      <c r="AY328" s="115"/>
      <c r="AZ328" s="33"/>
      <c r="BA328" s="33"/>
      <c r="BB328" s="141"/>
      <c r="BC328" s="33"/>
      <c r="BE328" s="150"/>
      <c r="BF328" s="33"/>
      <c r="BG328" s="33"/>
      <c r="BH328" s="141"/>
      <c r="BI328" s="33"/>
      <c r="BJ328" s="33"/>
      <c r="BK328" s="141"/>
      <c r="BL328" s="33"/>
      <c r="BN328" s="141"/>
      <c r="BO328" s="33"/>
      <c r="BQ328" s="141"/>
      <c r="BR328" s="33"/>
      <c r="BT328" s="141"/>
      <c r="BU328" s="33"/>
      <c r="BW328" s="141"/>
      <c r="BX328" s="33"/>
      <c r="BZ328" s="141"/>
      <c r="CD328" s="33"/>
      <c r="CF328" s="141"/>
      <c r="CG328" s="33"/>
    </row>
    <row r="329" spans="5:85">
      <c r="E329" s="53"/>
      <c r="G329" s="143"/>
      <c r="H329" s="53"/>
      <c r="J329" s="144"/>
      <c r="M329" s="141"/>
      <c r="N329" s="53"/>
      <c r="P329" s="144"/>
      <c r="S329" s="141"/>
      <c r="T329" s="33"/>
      <c r="V329" s="141"/>
      <c r="W329" s="33"/>
      <c r="Y329" s="141"/>
      <c r="Z329" s="33"/>
      <c r="AB329" s="144"/>
      <c r="AC329" s="53"/>
      <c r="AE329" s="141"/>
      <c r="AF329" s="33"/>
      <c r="AH329" s="141"/>
      <c r="AI329" s="33"/>
      <c r="AK329" s="144"/>
      <c r="AN329" s="144"/>
      <c r="AO329" s="33"/>
      <c r="AQ329" s="141"/>
      <c r="AR329" s="114"/>
      <c r="AS329" s="114"/>
      <c r="AT329" s="33"/>
      <c r="AU329" s="1"/>
      <c r="AV329" s="115"/>
      <c r="AW329" s="33"/>
      <c r="AX329" s="1"/>
      <c r="AY329" s="115"/>
      <c r="AZ329" s="33"/>
      <c r="BA329" s="33"/>
      <c r="BB329" s="141"/>
      <c r="BC329" s="33"/>
      <c r="BE329" s="150"/>
      <c r="BF329" s="33"/>
      <c r="BG329" s="33"/>
      <c r="BH329" s="141"/>
      <c r="BI329" s="33"/>
      <c r="BJ329" s="33"/>
      <c r="BK329" s="141"/>
      <c r="BL329" s="33"/>
      <c r="BN329" s="141"/>
      <c r="BO329" s="33"/>
      <c r="BQ329" s="141"/>
      <c r="BR329" s="33"/>
      <c r="BT329" s="141"/>
      <c r="BU329" s="33"/>
      <c r="BW329" s="141"/>
      <c r="BX329" s="33"/>
      <c r="BZ329" s="141"/>
      <c r="CD329" s="33"/>
      <c r="CF329" s="141"/>
      <c r="CG329" s="33"/>
    </row>
    <row r="330" spans="5:85">
      <c r="E330" s="53"/>
      <c r="G330" s="143"/>
      <c r="H330" s="53"/>
      <c r="J330" s="144"/>
      <c r="M330" s="141"/>
      <c r="N330" s="53"/>
      <c r="P330" s="144"/>
      <c r="S330" s="141"/>
      <c r="T330" s="33"/>
      <c r="V330" s="141"/>
      <c r="W330" s="33"/>
      <c r="Y330" s="141"/>
      <c r="Z330" s="33"/>
      <c r="AB330" s="144"/>
      <c r="AC330" s="53"/>
      <c r="AE330" s="141"/>
      <c r="AF330" s="33"/>
      <c r="AH330" s="141"/>
      <c r="AI330" s="33"/>
      <c r="AK330" s="144"/>
      <c r="AN330" s="144"/>
      <c r="AO330" s="33"/>
      <c r="AQ330" s="141"/>
      <c r="AR330" s="114"/>
      <c r="AS330" s="114"/>
      <c r="AT330" s="33"/>
      <c r="AU330" s="1"/>
      <c r="AV330" s="115"/>
      <c r="AW330" s="33"/>
      <c r="AX330" s="1"/>
      <c r="AY330" s="115"/>
      <c r="AZ330" s="33"/>
      <c r="BA330" s="33"/>
      <c r="BB330" s="141"/>
      <c r="BC330" s="33"/>
      <c r="BE330" s="150"/>
      <c r="BF330" s="33"/>
      <c r="BG330" s="33"/>
      <c r="BH330" s="141"/>
      <c r="BI330" s="33"/>
      <c r="BJ330" s="33"/>
      <c r="BK330" s="141"/>
      <c r="BL330" s="33"/>
      <c r="BN330" s="141"/>
      <c r="BO330" s="33"/>
      <c r="BQ330" s="141"/>
      <c r="BR330" s="33"/>
      <c r="BT330" s="141"/>
      <c r="BU330" s="33"/>
      <c r="BW330" s="141"/>
      <c r="BX330" s="33"/>
      <c r="BZ330" s="141"/>
      <c r="CD330" s="33"/>
      <c r="CF330" s="141"/>
      <c r="CG330" s="33"/>
    </row>
    <row r="331" spans="5:85">
      <c r="E331" s="53"/>
      <c r="G331" s="143"/>
      <c r="H331" s="53"/>
      <c r="J331" s="144"/>
      <c r="M331" s="141"/>
      <c r="N331" s="53"/>
      <c r="P331" s="144"/>
      <c r="S331" s="141"/>
      <c r="T331" s="33"/>
      <c r="V331" s="141"/>
      <c r="W331" s="33"/>
      <c r="Y331" s="141"/>
      <c r="Z331" s="33"/>
      <c r="AB331" s="144"/>
      <c r="AC331" s="53"/>
      <c r="AE331" s="141"/>
      <c r="AF331" s="33"/>
      <c r="AH331" s="141"/>
      <c r="AI331" s="33"/>
      <c r="AK331" s="144"/>
      <c r="AN331" s="144"/>
      <c r="AO331" s="33"/>
      <c r="AQ331" s="141"/>
      <c r="AR331" s="114"/>
      <c r="AS331" s="114"/>
      <c r="AT331" s="33"/>
      <c r="AU331" s="1"/>
      <c r="AV331" s="115"/>
      <c r="AW331" s="33"/>
      <c r="AX331" s="1"/>
      <c r="AY331" s="115"/>
      <c r="AZ331" s="33"/>
      <c r="BA331" s="33"/>
      <c r="BB331" s="141"/>
      <c r="BC331" s="33"/>
      <c r="BE331" s="150"/>
      <c r="BF331" s="33"/>
      <c r="BG331" s="33"/>
      <c r="BH331" s="141"/>
      <c r="BI331" s="33"/>
      <c r="BJ331" s="33"/>
      <c r="BK331" s="141"/>
      <c r="BL331" s="33"/>
      <c r="BN331" s="141"/>
      <c r="BO331" s="33"/>
      <c r="BQ331" s="141"/>
      <c r="BR331" s="33"/>
      <c r="BT331" s="141"/>
      <c r="BU331" s="33"/>
      <c r="BW331" s="141"/>
      <c r="BX331" s="33"/>
      <c r="BZ331" s="141"/>
      <c r="CD331" s="33"/>
      <c r="CF331" s="141"/>
      <c r="CG331" s="33"/>
    </row>
    <row r="332" spans="5:85">
      <c r="E332" s="53"/>
      <c r="G332" s="143"/>
      <c r="H332" s="53"/>
      <c r="J332" s="144"/>
      <c r="M332" s="141"/>
      <c r="N332" s="53"/>
      <c r="P332" s="144"/>
      <c r="S332" s="141"/>
      <c r="T332" s="33"/>
      <c r="V332" s="141"/>
      <c r="W332" s="33"/>
      <c r="Y332" s="141"/>
      <c r="Z332" s="33"/>
      <c r="AB332" s="144"/>
      <c r="AC332" s="53"/>
      <c r="AE332" s="141"/>
      <c r="AF332" s="33"/>
      <c r="AH332" s="141"/>
      <c r="AI332" s="33"/>
      <c r="AK332" s="144"/>
      <c r="AN332" s="144"/>
      <c r="AO332" s="33"/>
      <c r="AQ332" s="141"/>
      <c r="AR332" s="114"/>
      <c r="AS332" s="114"/>
      <c r="AT332" s="33"/>
      <c r="AU332" s="1"/>
      <c r="AV332" s="115"/>
      <c r="AW332" s="33"/>
      <c r="AX332" s="1"/>
      <c r="AY332" s="115"/>
      <c r="AZ332" s="33"/>
      <c r="BA332" s="33"/>
      <c r="BB332" s="141"/>
      <c r="BC332" s="33"/>
      <c r="BE332" s="150"/>
      <c r="BF332" s="33"/>
      <c r="BG332" s="33"/>
      <c r="BH332" s="141"/>
      <c r="BI332" s="33"/>
      <c r="BJ332" s="33"/>
      <c r="BK332" s="141"/>
      <c r="BL332" s="33"/>
      <c r="BN332" s="141"/>
      <c r="BO332" s="33"/>
      <c r="BQ332" s="141"/>
      <c r="BR332" s="33"/>
      <c r="BT332" s="141"/>
      <c r="BU332" s="33"/>
      <c r="BW332" s="141"/>
      <c r="BX332" s="33"/>
      <c r="BZ332" s="141"/>
      <c r="CD332" s="33"/>
      <c r="CF332" s="141"/>
      <c r="CG332" s="33"/>
    </row>
    <row r="333" spans="5:85">
      <c r="E333" s="53"/>
      <c r="G333" s="143"/>
      <c r="H333" s="53"/>
      <c r="J333" s="144"/>
      <c r="M333" s="141"/>
      <c r="N333" s="53"/>
      <c r="P333" s="144"/>
      <c r="S333" s="141"/>
      <c r="T333" s="33"/>
      <c r="V333" s="141"/>
      <c r="W333" s="33"/>
      <c r="Y333" s="141"/>
      <c r="Z333" s="33"/>
      <c r="AB333" s="144"/>
      <c r="AC333" s="53"/>
      <c r="AE333" s="141"/>
      <c r="AF333" s="33"/>
      <c r="AH333" s="141"/>
      <c r="AI333" s="33"/>
      <c r="AK333" s="144"/>
      <c r="AN333" s="144"/>
      <c r="AO333" s="33"/>
      <c r="AQ333" s="141"/>
      <c r="AR333" s="114"/>
      <c r="AS333" s="114"/>
      <c r="AT333" s="33"/>
      <c r="AU333" s="1"/>
      <c r="AV333" s="115"/>
      <c r="AW333" s="33"/>
      <c r="AX333" s="1"/>
      <c r="AY333" s="115"/>
      <c r="AZ333" s="33"/>
      <c r="BA333" s="33"/>
      <c r="BB333" s="141"/>
      <c r="BC333" s="33"/>
      <c r="BE333" s="150"/>
      <c r="BF333" s="33"/>
      <c r="BG333" s="33"/>
      <c r="BH333" s="141"/>
      <c r="BI333" s="33"/>
      <c r="BJ333" s="33"/>
      <c r="BK333" s="141"/>
      <c r="BL333" s="33"/>
      <c r="BN333" s="141"/>
      <c r="BO333" s="33"/>
      <c r="BQ333" s="141"/>
      <c r="BR333" s="33"/>
      <c r="BT333" s="141"/>
      <c r="BU333" s="33"/>
      <c r="BW333" s="141"/>
      <c r="BX333" s="33"/>
      <c r="BZ333" s="141"/>
      <c r="CD333" s="33"/>
      <c r="CF333" s="141"/>
      <c r="CG333" s="33"/>
    </row>
    <row r="334" spans="5:85">
      <c r="E334" s="53"/>
      <c r="G334" s="143"/>
      <c r="H334" s="53"/>
      <c r="J334" s="144"/>
      <c r="M334" s="141"/>
      <c r="N334" s="53"/>
      <c r="P334" s="144"/>
      <c r="S334" s="141"/>
      <c r="T334" s="33"/>
      <c r="V334" s="141"/>
      <c r="W334" s="33"/>
      <c r="Y334" s="141"/>
      <c r="Z334" s="33"/>
      <c r="AB334" s="144"/>
      <c r="AC334" s="53"/>
      <c r="AE334" s="141"/>
      <c r="AF334" s="33"/>
      <c r="AH334" s="141"/>
      <c r="AI334" s="33"/>
      <c r="AK334" s="144"/>
      <c r="AN334" s="144"/>
      <c r="AO334" s="33"/>
      <c r="AQ334" s="141"/>
      <c r="AR334" s="114"/>
      <c r="AS334" s="114"/>
      <c r="AT334" s="33"/>
      <c r="AU334" s="1"/>
      <c r="AV334" s="115"/>
      <c r="AW334" s="33"/>
      <c r="AX334" s="1"/>
      <c r="AY334" s="115"/>
      <c r="AZ334" s="33"/>
      <c r="BA334" s="33"/>
      <c r="BB334" s="141"/>
      <c r="BC334" s="33"/>
      <c r="BE334" s="150"/>
      <c r="BF334" s="33"/>
      <c r="BG334" s="33"/>
      <c r="BH334" s="141"/>
      <c r="BI334" s="33"/>
      <c r="BJ334" s="33"/>
      <c r="BK334" s="141"/>
      <c r="BL334" s="33"/>
      <c r="BN334" s="141"/>
      <c r="BO334" s="33"/>
      <c r="BQ334" s="141"/>
      <c r="BR334" s="33"/>
      <c r="BT334" s="141"/>
      <c r="BU334" s="33"/>
      <c r="BW334" s="141"/>
      <c r="BX334" s="33"/>
      <c r="BZ334" s="141"/>
      <c r="CD334" s="33"/>
      <c r="CF334" s="141"/>
      <c r="CG334" s="33"/>
    </row>
    <row r="335" spans="5:85">
      <c r="E335" s="53"/>
      <c r="G335" s="143"/>
      <c r="H335" s="53"/>
      <c r="J335" s="144"/>
      <c r="M335" s="141"/>
      <c r="N335" s="53"/>
      <c r="P335" s="144"/>
      <c r="S335" s="141"/>
      <c r="T335" s="33"/>
      <c r="V335" s="141"/>
      <c r="W335" s="33"/>
      <c r="Y335" s="141"/>
      <c r="Z335" s="33"/>
      <c r="AB335" s="144"/>
      <c r="AC335" s="53"/>
      <c r="AE335" s="141"/>
      <c r="AF335" s="33"/>
      <c r="AH335" s="141"/>
      <c r="AI335" s="33"/>
      <c r="AK335" s="144"/>
      <c r="AN335" s="144"/>
      <c r="AO335" s="33"/>
      <c r="AQ335" s="141"/>
      <c r="AR335" s="114"/>
      <c r="AS335" s="114"/>
      <c r="AT335" s="33"/>
      <c r="AU335" s="1"/>
      <c r="AV335" s="115"/>
      <c r="AW335" s="33"/>
      <c r="AX335" s="1"/>
      <c r="AY335" s="115"/>
      <c r="AZ335" s="33"/>
      <c r="BA335" s="33"/>
      <c r="BB335" s="141"/>
      <c r="BC335" s="33"/>
      <c r="BE335" s="150"/>
      <c r="BF335" s="33"/>
      <c r="BG335" s="33"/>
      <c r="BH335" s="141"/>
      <c r="BI335" s="33"/>
      <c r="BJ335" s="33"/>
      <c r="BK335" s="141"/>
      <c r="BL335" s="33"/>
      <c r="BN335" s="141"/>
      <c r="BO335" s="33"/>
      <c r="BQ335" s="141"/>
      <c r="BR335" s="33"/>
      <c r="BT335" s="141"/>
      <c r="BU335" s="33"/>
      <c r="BW335" s="141"/>
      <c r="BX335" s="33"/>
      <c r="BZ335" s="141"/>
      <c r="CD335" s="33"/>
      <c r="CF335" s="141"/>
      <c r="CG335" s="33"/>
    </row>
    <row r="336" spans="5:85">
      <c r="E336" s="53"/>
      <c r="G336" s="143"/>
      <c r="H336" s="53"/>
      <c r="J336" s="144"/>
      <c r="M336" s="141"/>
      <c r="N336" s="53"/>
      <c r="P336" s="144"/>
      <c r="S336" s="141"/>
      <c r="T336" s="33"/>
      <c r="V336" s="141"/>
      <c r="W336" s="33"/>
      <c r="Y336" s="141"/>
      <c r="Z336" s="33"/>
      <c r="AB336" s="144"/>
      <c r="AC336" s="53"/>
      <c r="AE336" s="141"/>
      <c r="AF336" s="33"/>
      <c r="AH336" s="141"/>
      <c r="AI336" s="33"/>
      <c r="AK336" s="144"/>
      <c r="AN336" s="144"/>
      <c r="AO336" s="33"/>
      <c r="AQ336" s="141"/>
      <c r="AR336" s="114"/>
      <c r="AS336" s="114"/>
      <c r="AT336" s="33"/>
      <c r="AU336" s="1"/>
      <c r="AV336" s="115"/>
      <c r="AW336" s="33"/>
      <c r="AX336" s="1"/>
      <c r="AY336" s="115"/>
      <c r="AZ336" s="33"/>
      <c r="BA336" s="33"/>
      <c r="BB336" s="141"/>
      <c r="BC336" s="33"/>
      <c r="BE336" s="150"/>
      <c r="BF336" s="33"/>
      <c r="BG336" s="33"/>
      <c r="BH336" s="141"/>
      <c r="BI336" s="33"/>
      <c r="BJ336" s="33"/>
      <c r="BK336" s="141"/>
      <c r="BL336" s="33"/>
      <c r="BN336" s="141"/>
      <c r="BO336" s="33"/>
      <c r="BQ336" s="141"/>
      <c r="BR336" s="33"/>
      <c r="BT336" s="141"/>
      <c r="BU336" s="33"/>
      <c r="BW336" s="141"/>
      <c r="BX336" s="33"/>
      <c r="BZ336" s="141"/>
      <c r="CD336" s="33"/>
      <c r="CF336" s="141"/>
      <c r="CG336" s="33"/>
    </row>
    <row r="337" spans="5:85">
      <c r="E337" s="53"/>
      <c r="G337" s="143"/>
      <c r="H337" s="53"/>
      <c r="J337" s="144"/>
      <c r="M337" s="141"/>
      <c r="N337" s="53"/>
      <c r="P337" s="144"/>
      <c r="S337" s="141"/>
      <c r="T337" s="33"/>
      <c r="V337" s="141"/>
      <c r="W337" s="33"/>
      <c r="Y337" s="141"/>
      <c r="Z337" s="33"/>
      <c r="AB337" s="144"/>
      <c r="AC337" s="53"/>
      <c r="AE337" s="141"/>
      <c r="AF337" s="33"/>
      <c r="AH337" s="141"/>
      <c r="AI337" s="33"/>
      <c r="AK337" s="144"/>
      <c r="AN337" s="144"/>
      <c r="AO337" s="33"/>
      <c r="AQ337" s="141"/>
      <c r="AR337" s="114"/>
      <c r="AS337" s="114"/>
      <c r="AT337" s="33"/>
      <c r="AU337" s="1"/>
      <c r="AV337" s="115"/>
      <c r="AW337" s="33"/>
      <c r="AX337" s="1"/>
      <c r="AY337" s="115"/>
      <c r="AZ337" s="33"/>
      <c r="BA337" s="33"/>
      <c r="BB337" s="141"/>
      <c r="BC337" s="33"/>
      <c r="BE337" s="150"/>
      <c r="BF337" s="33"/>
      <c r="BG337" s="33"/>
      <c r="BH337" s="141"/>
      <c r="BI337" s="33"/>
      <c r="BJ337" s="33"/>
      <c r="BK337" s="141"/>
      <c r="BL337" s="33"/>
      <c r="BN337" s="141"/>
      <c r="BO337" s="33"/>
      <c r="BQ337" s="141"/>
      <c r="BR337" s="33"/>
      <c r="BT337" s="141"/>
      <c r="BU337" s="33"/>
      <c r="BW337" s="141"/>
      <c r="BX337" s="33"/>
      <c r="BZ337" s="141"/>
      <c r="CD337" s="33"/>
      <c r="CF337" s="141"/>
      <c r="CG337" s="33"/>
    </row>
    <row r="338" spans="5:85">
      <c r="E338" s="53"/>
      <c r="G338" s="143"/>
      <c r="H338" s="53"/>
      <c r="J338" s="144"/>
      <c r="M338" s="141"/>
      <c r="N338" s="53"/>
      <c r="P338" s="144"/>
      <c r="S338" s="141"/>
      <c r="T338" s="33"/>
      <c r="V338" s="141"/>
      <c r="W338" s="33"/>
      <c r="Y338" s="141"/>
      <c r="Z338" s="33"/>
      <c r="AB338" s="144"/>
      <c r="AC338" s="53"/>
      <c r="AE338" s="141"/>
      <c r="AF338" s="33"/>
      <c r="AH338" s="141"/>
      <c r="AI338" s="33"/>
      <c r="AK338" s="144"/>
      <c r="AN338" s="144"/>
      <c r="AO338" s="33"/>
      <c r="AQ338" s="141"/>
      <c r="AR338" s="114"/>
      <c r="AS338" s="114"/>
      <c r="AT338" s="33"/>
      <c r="AU338" s="1"/>
      <c r="AV338" s="115"/>
      <c r="AW338" s="33"/>
      <c r="AX338" s="1"/>
      <c r="AY338" s="115"/>
      <c r="AZ338" s="33"/>
      <c r="BA338" s="33"/>
      <c r="BB338" s="141"/>
      <c r="BC338" s="33"/>
      <c r="BE338" s="150"/>
      <c r="BF338" s="33"/>
      <c r="BG338" s="33"/>
      <c r="BH338" s="141"/>
      <c r="BI338" s="33"/>
      <c r="BJ338" s="33"/>
      <c r="BK338" s="141"/>
      <c r="BL338" s="33"/>
      <c r="BN338" s="141"/>
      <c r="BO338" s="33"/>
      <c r="BQ338" s="141"/>
      <c r="BR338" s="33"/>
      <c r="BT338" s="141"/>
      <c r="BU338" s="33"/>
      <c r="BW338" s="141"/>
      <c r="BX338" s="33"/>
      <c r="BZ338" s="141"/>
      <c r="CD338" s="33"/>
      <c r="CF338" s="141"/>
      <c r="CG338" s="33"/>
    </row>
    <row r="339" spans="5:85">
      <c r="E339" s="53"/>
      <c r="G339" s="143"/>
      <c r="H339" s="53"/>
      <c r="J339" s="144"/>
      <c r="M339" s="141"/>
      <c r="N339" s="53"/>
      <c r="P339" s="144"/>
      <c r="S339" s="141"/>
      <c r="T339" s="33"/>
      <c r="V339" s="141"/>
      <c r="W339" s="33"/>
      <c r="Y339" s="141"/>
      <c r="Z339" s="33"/>
      <c r="AB339" s="144"/>
      <c r="AC339" s="53"/>
      <c r="AE339" s="141"/>
      <c r="AF339" s="33"/>
      <c r="AH339" s="141"/>
      <c r="AI339" s="33"/>
      <c r="AK339" s="144"/>
      <c r="AN339" s="144"/>
      <c r="AO339" s="33"/>
      <c r="AQ339" s="141"/>
      <c r="AR339" s="114"/>
      <c r="AS339" s="114"/>
      <c r="AT339" s="33"/>
      <c r="AU339" s="1"/>
      <c r="AV339" s="115"/>
      <c r="AW339" s="33"/>
      <c r="AX339" s="1"/>
      <c r="AY339" s="115"/>
      <c r="AZ339" s="33"/>
      <c r="BA339" s="33"/>
      <c r="BB339" s="141"/>
      <c r="BC339" s="33"/>
      <c r="BE339" s="150"/>
      <c r="BF339" s="33"/>
      <c r="BG339" s="33"/>
      <c r="BH339" s="141"/>
      <c r="BI339" s="33"/>
      <c r="BJ339" s="33"/>
      <c r="BK339" s="141"/>
      <c r="BL339" s="33"/>
      <c r="BN339" s="141"/>
      <c r="BO339" s="33"/>
      <c r="BQ339" s="141"/>
      <c r="BR339" s="33"/>
      <c r="BT339" s="141"/>
      <c r="BU339" s="33"/>
      <c r="BW339" s="141"/>
      <c r="BX339" s="33"/>
      <c r="BZ339" s="141"/>
      <c r="CD339" s="33"/>
      <c r="CF339" s="141"/>
      <c r="CG339" s="33"/>
    </row>
    <row r="340" spans="5:85">
      <c r="E340" s="53"/>
      <c r="G340" s="143"/>
      <c r="H340" s="53"/>
      <c r="J340" s="144"/>
      <c r="M340" s="141"/>
      <c r="N340" s="53"/>
      <c r="P340" s="144"/>
      <c r="S340" s="141"/>
      <c r="T340" s="33"/>
      <c r="V340" s="141"/>
      <c r="W340" s="33"/>
      <c r="Y340" s="141"/>
      <c r="Z340" s="33"/>
      <c r="AB340" s="144"/>
      <c r="AC340" s="53"/>
      <c r="AE340" s="141"/>
      <c r="AF340" s="33"/>
      <c r="AH340" s="141"/>
      <c r="AI340" s="33"/>
      <c r="AK340" s="144"/>
      <c r="AN340" s="144"/>
      <c r="AO340" s="33"/>
      <c r="AQ340" s="141"/>
      <c r="AR340" s="114"/>
      <c r="AS340" s="114"/>
      <c r="AT340" s="33"/>
      <c r="AU340" s="1"/>
      <c r="AV340" s="115"/>
      <c r="AW340" s="33"/>
      <c r="AX340" s="1"/>
      <c r="AY340" s="115"/>
      <c r="AZ340" s="33"/>
      <c r="BA340" s="33"/>
      <c r="BB340" s="141"/>
      <c r="BC340" s="33"/>
      <c r="BE340" s="150"/>
      <c r="BF340" s="33"/>
      <c r="BG340" s="33"/>
      <c r="BH340" s="141"/>
      <c r="BI340" s="33"/>
      <c r="BJ340" s="33"/>
      <c r="BK340" s="141"/>
      <c r="BL340" s="33"/>
      <c r="BN340" s="141"/>
      <c r="BO340" s="33"/>
      <c r="BQ340" s="141"/>
      <c r="BR340" s="33"/>
      <c r="BT340" s="141"/>
      <c r="BU340" s="33"/>
      <c r="BW340" s="141"/>
      <c r="BX340" s="33"/>
      <c r="BZ340" s="141"/>
      <c r="CD340" s="33"/>
      <c r="CF340" s="141"/>
      <c r="CG340" s="33"/>
    </row>
    <row r="341" spans="5:85">
      <c r="E341" s="53"/>
      <c r="G341" s="143"/>
      <c r="H341" s="53"/>
      <c r="J341" s="144"/>
      <c r="M341" s="141"/>
      <c r="N341" s="53"/>
      <c r="P341" s="144"/>
      <c r="S341" s="141"/>
      <c r="T341" s="33"/>
      <c r="V341" s="141"/>
      <c r="W341" s="33"/>
      <c r="Y341" s="141"/>
      <c r="Z341" s="33"/>
      <c r="AB341" s="144"/>
      <c r="AC341" s="53"/>
      <c r="AE341" s="141"/>
      <c r="AF341" s="33"/>
      <c r="AH341" s="141"/>
      <c r="AI341" s="33"/>
      <c r="AK341" s="144"/>
      <c r="AN341" s="144"/>
      <c r="AO341" s="33"/>
      <c r="AQ341" s="141"/>
      <c r="AR341" s="114"/>
      <c r="AS341" s="114"/>
      <c r="AT341" s="33"/>
      <c r="AU341" s="1"/>
      <c r="AV341" s="115"/>
      <c r="AW341" s="33"/>
      <c r="AX341" s="1"/>
      <c r="AY341" s="115"/>
      <c r="AZ341" s="33"/>
      <c r="BA341" s="33"/>
      <c r="BB341" s="141"/>
      <c r="BC341" s="33"/>
      <c r="BE341" s="150"/>
      <c r="BF341" s="33"/>
      <c r="BG341" s="33"/>
      <c r="BH341" s="141"/>
      <c r="BI341" s="33"/>
      <c r="BJ341" s="33"/>
      <c r="BK341" s="141"/>
      <c r="BL341" s="33"/>
      <c r="BN341" s="141"/>
      <c r="BO341" s="33"/>
      <c r="BQ341" s="141"/>
      <c r="BR341" s="33"/>
      <c r="BT341" s="141"/>
      <c r="BU341" s="33"/>
      <c r="BW341" s="141"/>
      <c r="BX341" s="33"/>
      <c r="BZ341" s="141"/>
      <c r="CD341" s="33"/>
      <c r="CF341" s="141"/>
      <c r="CG341" s="33"/>
    </row>
    <row r="342" spans="5:85">
      <c r="E342" s="53"/>
      <c r="G342" s="143"/>
      <c r="H342" s="53"/>
      <c r="J342" s="144"/>
      <c r="M342" s="141"/>
      <c r="N342" s="53"/>
      <c r="P342" s="144"/>
      <c r="S342" s="141"/>
      <c r="T342" s="33"/>
      <c r="V342" s="141"/>
      <c r="W342" s="33"/>
      <c r="Y342" s="141"/>
      <c r="Z342" s="33"/>
      <c r="AB342" s="144"/>
      <c r="AC342" s="53"/>
      <c r="AE342" s="141"/>
      <c r="AF342" s="33"/>
      <c r="AH342" s="141"/>
      <c r="AI342" s="33"/>
      <c r="AK342" s="144"/>
      <c r="AN342" s="144"/>
      <c r="AO342" s="33"/>
      <c r="AQ342" s="141"/>
      <c r="AR342" s="114"/>
      <c r="AS342" s="114"/>
      <c r="AT342" s="33"/>
      <c r="AU342" s="1"/>
      <c r="AV342" s="115"/>
      <c r="AW342" s="33"/>
      <c r="AX342" s="1"/>
      <c r="AY342" s="115"/>
      <c r="AZ342" s="33"/>
      <c r="BA342" s="33"/>
      <c r="BB342" s="141"/>
      <c r="BC342" s="33"/>
      <c r="BE342" s="150"/>
      <c r="BF342" s="33"/>
      <c r="BG342" s="33"/>
      <c r="BH342" s="141"/>
      <c r="BI342" s="33"/>
      <c r="BJ342" s="33"/>
      <c r="BK342" s="141"/>
      <c r="BL342" s="33"/>
      <c r="BN342" s="141"/>
      <c r="BO342" s="33"/>
      <c r="BQ342" s="141"/>
      <c r="BR342" s="33"/>
      <c r="BT342" s="141"/>
      <c r="BU342" s="33"/>
      <c r="BW342" s="141"/>
      <c r="BX342" s="33"/>
      <c r="BZ342" s="141"/>
      <c r="CD342" s="33"/>
      <c r="CF342" s="141"/>
      <c r="CG342" s="33"/>
    </row>
    <row r="343" spans="5:85">
      <c r="E343" s="53"/>
      <c r="G343" s="143"/>
      <c r="H343" s="53"/>
      <c r="J343" s="144"/>
      <c r="M343" s="141"/>
      <c r="N343" s="53"/>
      <c r="P343" s="144"/>
      <c r="S343" s="141"/>
      <c r="T343" s="33"/>
      <c r="V343" s="141"/>
      <c r="W343" s="33"/>
      <c r="Y343" s="141"/>
      <c r="Z343" s="33"/>
      <c r="AB343" s="144"/>
      <c r="AC343" s="53"/>
      <c r="AE343" s="141"/>
      <c r="AF343" s="33"/>
      <c r="AH343" s="141"/>
      <c r="AI343" s="33"/>
      <c r="AK343" s="144"/>
      <c r="AN343" s="144"/>
      <c r="AO343" s="33"/>
      <c r="AQ343" s="141"/>
      <c r="AR343" s="114"/>
      <c r="AS343" s="114"/>
      <c r="AT343" s="33"/>
      <c r="AU343" s="1"/>
      <c r="AV343" s="115"/>
      <c r="AW343" s="33"/>
      <c r="AX343" s="1"/>
      <c r="AY343" s="115"/>
      <c r="AZ343" s="33"/>
      <c r="BA343" s="33"/>
      <c r="BB343" s="141"/>
      <c r="BC343" s="33"/>
      <c r="BE343" s="150"/>
      <c r="BF343" s="33"/>
      <c r="BG343" s="33"/>
      <c r="BH343" s="141"/>
      <c r="BI343" s="33"/>
      <c r="BJ343" s="33"/>
      <c r="BK343" s="141"/>
      <c r="BL343" s="33"/>
      <c r="BN343" s="141"/>
      <c r="BO343" s="33"/>
      <c r="BQ343" s="141"/>
      <c r="BR343" s="33"/>
      <c r="BT343" s="141"/>
      <c r="BU343" s="33"/>
      <c r="BW343" s="141"/>
      <c r="BX343" s="33"/>
      <c r="BZ343" s="141"/>
      <c r="CD343" s="33"/>
      <c r="CF343" s="141"/>
      <c r="CG343" s="33"/>
    </row>
    <row r="344" spans="5:85">
      <c r="E344" s="53"/>
      <c r="G344" s="143"/>
      <c r="H344" s="53"/>
      <c r="J344" s="144"/>
      <c r="M344" s="141"/>
      <c r="N344" s="53"/>
      <c r="P344" s="144"/>
      <c r="S344" s="141"/>
      <c r="T344" s="33"/>
      <c r="V344" s="141"/>
      <c r="W344" s="33"/>
      <c r="Y344" s="141"/>
      <c r="Z344" s="33"/>
      <c r="AB344" s="144"/>
      <c r="AC344" s="53"/>
      <c r="AE344" s="141"/>
      <c r="AF344" s="33"/>
      <c r="AH344" s="141"/>
      <c r="AI344" s="33"/>
      <c r="AK344" s="144"/>
      <c r="AN344" s="144"/>
      <c r="AO344" s="33"/>
      <c r="AQ344" s="141"/>
      <c r="AR344" s="114"/>
      <c r="AS344" s="114"/>
      <c r="AT344" s="33"/>
      <c r="AU344" s="1"/>
      <c r="AV344" s="115"/>
      <c r="AW344" s="33"/>
      <c r="AX344" s="1"/>
      <c r="AY344" s="115"/>
      <c r="AZ344" s="33"/>
      <c r="BA344" s="33"/>
      <c r="BB344" s="141"/>
      <c r="BC344" s="33"/>
      <c r="BE344" s="150"/>
      <c r="BF344" s="33"/>
      <c r="BG344" s="33"/>
      <c r="BH344" s="141"/>
      <c r="BI344" s="33"/>
      <c r="BJ344" s="33"/>
      <c r="BK344" s="141"/>
      <c r="BL344" s="33"/>
      <c r="BN344" s="141"/>
      <c r="BO344" s="33"/>
      <c r="BQ344" s="141"/>
      <c r="BR344" s="33"/>
      <c r="BT344" s="141"/>
      <c r="BU344" s="33"/>
      <c r="BW344" s="141"/>
      <c r="BX344" s="33"/>
      <c r="BZ344" s="141"/>
      <c r="CD344" s="33"/>
      <c r="CF344" s="141"/>
      <c r="CG344" s="33"/>
    </row>
    <row r="345" spans="5:85">
      <c r="E345" s="53"/>
      <c r="G345" s="143"/>
      <c r="H345" s="53"/>
      <c r="J345" s="144"/>
      <c r="M345" s="141"/>
      <c r="N345" s="53"/>
      <c r="P345" s="144"/>
      <c r="S345" s="141"/>
      <c r="T345" s="33"/>
      <c r="V345" s="141"/>
      <c r="W345" s="33"/>
      <c r="Y345" s="141"/>
      <c r="Z345" s="33"/>
      <c r="AB345" s="144"/>
      <c r="AC345" s="53"/>
      <c r="AE345" s="141"/>
      <c r="AF345" s="33"/>
      <c r="AH345" s="141"/>
      <c r="AI345" s="33"/>
      <c r="AK345" s="144"/>
      <c r="AN345" s="144"/>
      <c r="AO345" s="33"/>
      <c r="AQ345" s="141"/>
      <c r="AR345" s="114"/>
      <c r="AS345" s="114"/>
      <c r="AT345" s="33"/>
      <c r="AU345" s="1"/>
      <c r="AV345" s="115"/>
      <c r="AW345" s="33"/>
      <c r="AX345" s="1"/>
      <c r="AY345" s="115"/>
      <c r="AZ345" s="33"/>
      <c r="BA345" s="33"/>
      <c r="BB345" s="141"/>
      <c r="BC345" s="33"/>
      <c r="BE345" s="150"/>
      <c r="BF345" s="33"/>
      <c r="BG345" s="33"/>
      <c r="BH345" s="141"/>
      <c r="BI345" s="33"/>
      <c r="BJ345" s="33"/>
      <c r="BK345" s="141"/>
      <c r="BL345" s="33"/>
      <c r="BN345" s="141"/>
      <c r="BO345" s="33"/>
      <c r="BQ345" s="141"/>
      <c r="BR345" s="33"/>
      <c r="BT345" s="141"/>
      <c r="BU345" s="33"/>
      <c r="BW345" s="141"/>
      <c r="BX345" s="33"/>
      <c r="BZ345" s="141"/>
      <c r="CD345" s="33"/>
      <c r="CF345" s="141"/>
      <c r="CG345" s="33"/>
    </row>
    <row r="346" spans="5:85">
      <c r="E346" s="53"/>
      <c r="G346" s="143"/>
      <c r="H346" s="53"/>
      <c r="J346" s="144"/>
      <c r="M346" s="141"/>
      <c r="N346" s="53"/>
      <c r="P346" s="144"/>
      <c r="S346" s="141"/>
      <c r="T346" s="33"/>
      <c r="V346" s="141"/>
      <c r="W346" s="33"/>
      <c r="Y346" s="141"/>
      <c r="Z346" s="33"/>
      <c r="AB346" s="144"/>
      <c r="AC346" s="53"/>
      <c r="AE346" s="141"/>
      <c r="AF346" s="33"/>
      <c r="AH346" s="141"/>
      <c r="AI346" s="33"/>
      <c r="AK346" s="144"/>
      <c r="AN346" s="144"/>
      <c r="AO346" s="33"/>
      <c r="AQ346" s="141"/>
      <c r="AR346" s="114"/>
      <c r="AS346" s="114"/>
      <c r="AT346" s="33"/>
      <c r="AU346" s="1"/>
      <c r="AV346" s="115"/>
      <c r="AW346" s="33"/>
      <c r="AX346" s="1"/>
      <c r="AY346" s="115"/>
      <c r="AZ346" s="33"/>
      <c r="BA346" s="33"/>
      <c r="BB346" s="141"/>
      <c r="BC346" s="33"/>
      <c r="BE346" s="150"/>
      <c r="BF346" s="33"/>
      <c r="BG346" s="33"/>
      <c r="BH346" s="141"/>
      <c r="BI346" s="33"/>
      <c r="BJ346" s="33"/>
      <c r="BK346" s="141"/>
      <c r="BL346" s="33"/>
      <c r="BN346" s="141"/>
      <c r="BO346" s="33"/>
      <c r="BQ346" s="141"/>
      <c r="BR346" s="33"/>
      <c r="BT346" s="141"/>
      <c r="BU346" s="33"/>
      <c r="BW346" s="141"/>
      <c r="BX346" s="33"/>
      <c r="BZ346" s="141"/>
      <c r="CD346" s="33"/>
      <c r="CF346" s="141"/>
      <c r="CG346" s="33"/>
    </row>
    <row r="347" spans="5:85">
      <c r="E347" s="53"/>
      <c r="G347" s="143"/>
      <c r="H347" s="53"/>
      <c r="J347" s="144"/>
      <c r="M347" s="141"/>
      <c r="N347" s="53"/>
      <c r="P347" s="144"/>
      <c r="S347" s="141"/>
      <c r="T347" s="33"/>
      <c r="V347" s="141"/>
      <c r="W347" s="33"/>
      <c r="Y347" s="141"/>
      <c r="Z347" s="33"/>
      <c r="AB347" s="144"/>
      <c r="AC347" s="53"/>
      <c r="AE347" s="141"/>
      <c r="AF347" s="33"/>
      <c r="AH347" s="141"/>
      <c r="AI347" s="33"/>
      <c r="AK347" s="144"/>
      <c r="AN347" s="144"/>
      <c r="AO347" s="33"/>
      <c r="AQ347" s="141"/>
      <c r="AR347" s="114"/>
      <c r="AS347" s="114"/>
      <c r="AT347" s="33"/>
      <c r="AU347" s="1"/>
      <c r="AV347" s="115"/>
      <c r="AW347" s="33"/>
      <c r="AX347" s="1"/>
      <c r="AY347" s="115"/>
      <c r="AZ347" s="33"/>
      <c r="BA347" s="33"/>
      <c r="BB347" s="141"/>
      <c r="BC347" s="33"/>
      <c r="BE347" s="150"/>
      <c r="BF347" s="33"/>
      <c r="BG347" s="33"/>
      <c r="BH347" s="141"/>
      <c r="BI347" s="33"/>
      <c r="BJ347" s="33"/>
      <c r="BK347" s="141"/>
      <c r="BL347" s="33"/>
      <c r="BN347" s="141"/>
      <c r="BO347" s="33"/>
      <c r="BQ347" s="141"/>
      <c r="BR347" s="33"/>
      <c r="BT347" s="141"/>
      <c r="BU347" s="33"/>
      <c r="BW347" s="141"/>
      <c r="BX347" s="33"/>
      <c r="BZ347" s="141"/>
      <c r="CD347" s="33"/>
      <c r="CF347" s="141"/>
      <c r="CG347" s="33"/>
    </row>
    <row r="348" spans="5:85">
      <c r="E348" s="53"/>
      <c r="G348" s="143"/>
      <c r="H348" s="53"/>
      <c r="J348" s="144"/>
      <c r="M348" s="141"/>
      <c r="N348" s="53"/>
      <c r="P348" s="144"/>
      <c r="S348" s="141"/>
      <c r="T348" s="33"/>
      <c r="V348" s="141"/>
      <c r="W348" s="33"/>
      <c r="Y348" s="141"/>
      <c r="Z348" s="33"/>
      <c r="AB348" s="144"/>
      <c r="AC348" s="53"/>
      <c r="AE348" s="141"/>
      <c r="AF348" s="33"/>
      <c r="AH348" s="141"/>
      <c r="AI348" s="33"/>
      <c r="AK348" s="144"/>
      <c r="AN348" s="144"/>
      <c r="AO348" s="33"/>
      <c r="AQ348" s="141"/>
      <c r="AR348" s="114"/>
      <c r="AS348" s="114"/>
      <c r="AT348" s="33"/>
      <c r="AU348" s="1"/>
      <c r="AV348" s="115"/>
      <c r="AW348" s="33"/>
      <c r="AX348" s="1"/>
      <c r="AY348" s="115"/>
      <c r="AZ348" s="33"/>
      <c r="BA348" s="33"/>
      <c r="BB348" s="141"/>
      <c r="BC348" s="33"/>
      <c r="BE348" s="150"/>
      <c r="BF348" s="33"/>
      <c r="BG348" s="33"/>
      <c r="BH348" s="141"/>
      <c r="BI348" s="33"/>
      <c r="BJ348" s="33"/>
      <c r="BK348" s="141"/>
      <c r="BL348" s="33"/>
      <c r="BN348" s="141"/>
      <c r="BO348" s="33"/>
      <c r="BQ348" s="141"/>
      <c r="BR348" s="33"/>
      <c r="BT348" s="141"/>
      <c r="BU348" s="33"/>
      <c r="BW348" s="141"/>
      <c r="BX348" s="33"/>
      <c r="BZ348" s="141"/>
      <c r="CD348" s="33"/>
      <c r="CF348" s="141"/>
      <c r="CG348" s="33"/>
    </row>
    <row r="349" spans="5:85">
      <c r="E349" s="53"/>
      <c r="G349" s="143"/>
      <c r="H349" s="53"/>
      <c r="J349" s="144"/>
      <c r="M349" s="141"/>
      <c r="N349" s="53"/>
      <c r="P349" s="144"/>
      <c r="S349" s="141"/>
      <c r="T349" s="33"/>
      <c r="V349" s="141"/>
      <c r="W349" s="33"/>
      <c r="Y349" s="141"/>
      <c r="Z349" s="33"/>
      <c r="AB349" s="144"/>
      <c r="AC349" s="53"/>
      <c r="AE349" s="141"/>
      <c r="AF349" s="33"/>
      <c r="AH349" s="141"/>
      <c r="AI349" s="33"/>
      <c r="AK349" s="144"/>
      <c r="AN349" s="144"/>
      <c r="AO349" s="33"/>
      <c r="AQ349" s="141"/>
      <c r="AR349" s="114"/>
      <c r="AS349" s="114"/>
      <c r="AT349" s="33"/>
      <c r="AU349" s="1"/>
      <c r="AV349" s="115"/>
      <c r="AW349" s="33"/>
      <c r="AX349" s="1"/>
      <c r="AY349" s="115"/>
      <c r="AZ349" s="33"/>
      <c r="BA349" s="33"/>
      <c r="BB349" s="141"/>
      <c r="BC349" s="33"/>
      <c r="BE349" s="150"/>
      <c r="BF349" s="33"/>
      <c r="BG349" s="33"/>
      <c r="BH349" s="141"/>
      <c r="BI349" s="33"/>
      <c r="BJ349" s="33"/>
      <c r="BK349" s="141"/>
      <c r="BL349" s="33"/>
      <c r="BN349" s="141"/>
      <c r="BO349" s="33"/>
      <c r="BQ349" s="141"/>
      <c r="BR349" s="33"/>
      <c r="BT349" s="141"/>
      <c r="BU349" s="33"/>
      <c r="BW349" s="141"/>
      <c r="BX349" s="33"/>
      <c r="BZ349" s="141"/>
      <c r="CD349" s="33"/>
      <c r="CF349" s="141"/>
      <c r="CG349" s="33"/>
    </row>
    <row r="350" spans="5:85">
      <c r="E350" s="53"/>
      <c r="G350" s="143"/>
      <c r="H350" s="53"/>
      <c r="J350" s="144"/>
      <c r="M350" s="141"/>
      <c r="N350" s="53"/>
      <c r="P350" s="144"/>
      <c r="S350" s="141"/>
      <c r="T350" s="33"/>
      <c r="V350" s="141"/>
      <c r="W350" s="33"/>
      <c r="Y350" s="141"/>
      <c r="Z350" s="33"/>
      <c r="AB350" s="144"/>
      <c r="AC350" s="53"/>
      <c r="AE350" s="141"/>
      <c r="AF350" s="33"/>
      <c r="AH350" s="141"/>
      <c r="AI350" s="33"/>
      <c r="AK350" s="144"/>
      <c r="AN350" s="144"/>
      <c r="AO350" s="33"/>
      <c r="AQ350" s="141"/>
      <c r="AR350" s="114"/>
      <c r="AS350" s="114"/>
      <c r="AT350" s="33"/>
      <c r="AU350" s="1"/>
      <c r="AV350" s="115"/>
      <c r="AW350" s="33"/>
      <c r="AX350" s="1"/>
      <c r="AY350" s="115"/>
      <c r="AZ350" s="33"/>
      <c r="BA350" s="33"/>
      <c r="BB350" s="141"/>
      <c r="BC350" s="33"/>
      <c r="BE350" s="150"/>
      <c r="BF350" s="33"/>
      <c r="BG350" s="33"/>
      <c r="BH350" s="141"/>
      <c r="BI350" s="33"/>
      <c r="BJ350" s="33"/>
      <c r="BK350" s="141"/>
      <c r="BL350" s="33"/>
      <c r="BN350" s="141"/>
      <c r="BO350" s="33"/>
      <c r="BQ350" s="141"/>
      <c r="BR350" s="33"/>
      <c r="BT350" s="141"/>
      <c r="BU350" s="33"/>
      <c r="BW350" s="141"/>
      <c r="BX350" s="33"/>
      <c r="BZ350" s="141"/>
      <c r="CD350" s="33"/>
      <c r="CF350" s="141"/>
      <c r="CG350" s="33"/>
    </row>
    <row r="351" spans="5:85">
      <c r="E351" s="53"/>
      <c r="G351" s="143"/>
      <c r="H351" s="53"/>
      <c r="J351" s="144"/>
      <c r="M351" s="141"/>
      <c r="N351" s="53"/>
      <c r="P351" s="144"/>
      <c r="S351" s="141"/>
      <c r="T351" s="33"/>
      <c r="V351" s="141"/>
      <c r="W351" s="33"/>
      <c r="Y351" s="141"/>
      <c r="Z351" s="33"/>
      <c r="AB351" s="144"/>
      <c r="AC351" s="53"/>
      <c r="AE351" s="141"/>
      <c r="AF351" s="33"/>
      <c r="AH351" s="141"/>
      <c r="AI351" s="33"/>
      <c r="AK351" s="144"/>
      <c r="AN351" s="144"/>
      <c r="AO351" s="33"/>
      <c r="AQ351" s="141"/>
      <c r="AR351" s="114"/>
      <c r="AS351" s="114"/>
      <c r="AT351" s="33"/>
      <c r="AU351" s="1"/>
      <c r="AV351" s="115"/>
      <c r="AW351" s="33"/>
      <c r="AX351" s="1"/>
      <c r="AY351" s="115"/>
      <c r="AZ351" s="33"/>
      <c r="BA351" s="33"/>
      <c r="BB351" s="141"/>
      <c r="BC351" s="33"/>
      <c r="BE351" s="150"/>
      <c r="BF351" s="33"/>
      <c r="BG351" s="33"/>
      <c r="BH351" s="141"/>
      <c r="BI351" s="33"/>
      <c r="BJ351" s="33"/>
      <c r="BK351" s="141"/>
      <c r="BL351" s="33"/>
      <c r="BN351" s="141"/>
      <c r="BO351" s="33"/>
      <c r="BQ351" s="141"/>
      <c r="BR351" s="33"/>
      <c r="BT351" s="141"/>
      <c r="BU351" s="33"/>
      <c r="BW351" s="141"/>
      <c r="BX351" s="33"/>
      <c r="BZ351" s="141"/>
      <c r="CD351" s="33"/>
      <c r="CF351" s="141"/>
      <c r="CG351" s="33"/>
    </row>
    <row r="352" spans="5:85">
      <c r="E352" s="53"/>
      <c r="G352" s="143"/>
      <c r="H352" s="53"/>
      <c r="J352" s="144"/>
      <c r="M352" s="141"/>
      <c r="N352" s="53"/>
      <c r="P352" s="144"/>
      <c r="S352" s="141"/>
      <c r="T352" s="33"/>
      <c r="V352" s="141"/>
      <c r="W352" s="33"/>
      <c r="Y352" s="141"/>
      <c r="Z352" s="33"/>
      <c r="AB352" s="144"/>
      <c r="AC352" s="53"/>
      <c r="AE352" s="141"/>
      <c r="AF352" s="33"/>
      <c r="AH352" s="141"/>
      <c r="AI352" s="33"/>
      <c r="AK352" s="144"/>
      <c r="AN352" s="144"/>
      <c r="AO352" s="33"/>
      <c r="AQ352" s="141"/>
      <c r="AR352" s="114"/>
      <c r="AS352" s="114"/>
      <c r="AT352" s="33"/>
      <c r="AU352" s="1"/>
      <c r="AV352" s="115"/>
      <c r="AW352" s="33"/>
      <c r="AX352" s="1"/>
      <c r="AY352" s="115"/>
      <c r="AZ352" s="33"/>
      <c r="BA352" s="33"/>
      <c r="BB352" s="141"/>
      <c r="BC352" s="33"/>
      <c r="BE352" s="150"/>
      <c r="BF352" s="33"/>
      <c r="BG352" s="33"/>
      <c r="BH352" s="141"/>
      <c r="BI352" s="33"/>
      <c r="BJ352" s="33"/>
      <c r="BK352" s="141"/>
      <c r="BL352" s="33"/>
      <c r="BN352" s="141"/>
      <c r="BO352" s="33"/>
      <c r="BQ352" s="141"/>
      <c r="BR352" s="33"/>
      <c r="BT352" s="141"/>
      <c r="BU352" s="33"/>
      <c r="BW352" s="141"/>
      <c r="BX352" s="33"/>
      <c r="BZ352" s="141"/>
      <c r="CD352" s="33"/>
      <c r="CF352" s="141"/>
      <c r="CG352" s="33"/>
    </row>
    <row r="353" spans="5:85">
      <c r="E353" s="53"/>
      <c r="G353" s="143"/>
      <c r="H353" s="53"/>
      <c r="J353" s="144"/>
      <c r="M353" s="141"/>
      <c r="N353" s="53"/>
      <c r="P353" s="144"/>
      <c r="S353" s="141"/>
      <c r="T353" s="33"/>
      <c r="V353" s="141"/>
      <c r="W353" s="33"/>
      <c r="Y353" s="141"/>
      <c r="Z353" s="33"/>
      <c r="AB353" s="144"/>
      <c r="AC353" s="53"/>
      <c r="AE353" s="141"/>
      <c r="AF353" s="33"/>
      <c r="AH353" s="141"/>
      <c r="AI353" s="33"/>
      <c r="AK353" s="144"/>
      <c r="AN353" s="144"/>
      <c r="AO353" s="33"/>
      <c r="AQ353" s="141"/>
      <c r="AR353" s="114"/>
      <c r="AS353" s="114"/>
      <c r="AT353" s="33"/>
      <c r="AU353" s="1"/>
      <c r="AV353" s="115"/>
      <c r="AW353" s="33"/>
      <c r="AX353" s="1"/>
      <c r="AY353" s="115"/>
      <c r="AZ353" s="33"/>
      <c r="BA353" s="33"/>
      <c r="BB353" s="141"/>
      <c r="BC353" s="33"/>
      <c r="BE353" s="150"/>
      <c r="BF353" s="33"/>
      <c r="BG353" s="33"/>
      <c r="BH353" s="141"/>
      <c r="BI353" s="33"/>
      <c r="BJ353" s="33"/>
      <c r="BK353" s="141"/>
      <c r="BL353" s="33"/>
      <c r="BN353" s="141"/>
      <c r="BO353" s="33"/>
      <c r="BQ353" s="141"/>
      <c r="BR353" s="33"/>
      <c r="BT353" s="141"/>
      <c r="BU353" s="33"/>
      <c r="BW353" s="141"/>
      <c r="BX353" s="33"/>
      <c r="BZ353" s="141"/>
      <c r="CD353" s="33"/>
      <c r="CF353" s="141"/>
      <c r="CG353" s="33"/>
    </row>
    <row r="354" spans="5:85">
      <c r="E354" s="53"/>
      <c r="G354" s="143"/>
      <c r="H354" s="53"/>
      <c r="J354" s="144"/>
      <c r="M354" s="141"/>
      <c r="N354" s="53"/>
      <c r="P354" s="144"/>
      <c r="S354" s="141"/>
      <c r="T354" s="33"/>
      <c r="V354" s="141"/>
      <c r="W354" s="33"/>
      <c r="Y354" s="141"/>
      <c r="Z354" s="33"/>
      <c r="AB354" s="144"/>
      <c r="AC354" s="53"/>
      <c r="AE354" s="141"/>
      <c r="AF354" s="33"/>
      <c r="AH354" s="141"/>
      <c r="AI354" s="33"/>
      <c r="AK354" s="144"/>
      <c r="AN354" s="144"/>
      <c r="AO354" s="33"/>
      <c r="AQ354" s="141"/>
      <c r="AR354" s="114"/>
      <c r="AS354" s="114"/>
      <c r="AT354" s="33"/>
      <c r="AU354" s="1"/>
      <c r="AV354" s="115"/>
      <c r="AW354" s="33"/>
      <c r="AX354" s="1"/>
      <c r="AY354" s="115"/>
      <c r="AZ354" s="33"/>
      <c r="BA354" s="33"/>
      <c r="BB354" s="141"/>
      <c r="BC354" s="33"/>
      <c r="BE354" s="150"/>
      <c r="BF354" s="33"/>
      <c r="BG354" s="33"/>
      <c r="BH354" s="141"/>
      <c r="BI354" s="33"/>
      <c r="BJ354" s="33"/>
      <c r="BK354" s="141"/>
      <c r="BL354" s="33"/>
      <c r="BN354" s="141"/>
      <c r="BO354" s="33"/>
      <c r="BQ354" s="141"/>
      <c r="BR354" s="33"/>
      <c r="BT354" s="141"/>
      <c r="BU354" s="33"/>
      <c r="BW354" s="141"/>
      <c r="BX354" s="33"/>
      <c r="BZ354" s="141"/>
      <c r="CD354" s="33"/>
      <c r="CF354" s="141"/>
      <c r="CG354" s="33"/>
    </row>
    <row r="355" spans="5:85">
      <c r="E355" s="53"/>
      <c r="G355" s="143"/>
      <c r="H355" s="53"/>
      <c r="J355" s="144"/>
      <c r="M355" s="141"/>
      <c r="N355" s="53"/>
      <c r="P355" s="144"/>
      <c r="S355" s="141"/>
      <c r="T355" s="33"/>
      <c r="V355" s="141"/>
      <c r="W355" s="33"/>
      <c r="Y355" s="141"/>
      <c r="Z355" s="33"/>
      <c r="AB355" s="144"/>
      <c r="AC355" s="53"/>
      <c r="AE355" s="141"/>
      <c r="AF355" s="33"/>
      <c r="AH355" s="141"/>
      <c r="AI355" s="33"/>
      <c r="AK355" s="144"/>
      <c r="AN355" s="144"/>
      <c r="AO355" s="33"/>
      <c r="AQ355" s="141"/>
      <c r="AR355" s="114"/>
      <c r="AS355" s="114"/>
      <c r="AT355" s="33"/>
      <c r="AU355" s="1"/>
      <c r="AV355" s="115"/>
      <c r="AW355" s="33"/>
      <c r="AX355" s="1"/>
      <c r="AY355" s="115"/>
      <c r="AZ355" s="33"/>
      <c r="BA355" s="33"/>
      <c r="BB355" s="141"/>
      <c r="BC355" s="33"/>
      <c r="BE355" s="150"/>
      <c r="BF355" s="33"/>
      <c r="BG355" s="33"/>
      <c r="BH355" s="141"/>
      <c r="BI355" s="33"/>
      <c r="BJ355" s="33"/>
      <c r="BK355" s="141"/>
      <c r="BL355" s="33"/>
      <c r="BN355" s="141"/>
      <c r="BO355" s="33"/>
      <c r="BQ355" s="141"/>
      <c r="BR355" s="33"/>
      <c r="BT355" s="141"/>
      <c r="BU355" s="33"/>
      <c r="BW355" s="141"/>
      <c r="BX355" s="33"/>
      <c r="BZ355" s="141"/>
      <c r="CD355" s="33"/>
      <c r="CF355" s="141"/>
      <c r="CG355" s="33"/>
    </row>
    <row r="356" spans="5:85">
      <c r="E356" s="53"/>
      <c r="G356" s="143"/>
      <c r="H356" s="53"/>
      <c r="J356" s="144"/>
      <c r="M356" s="141"/>
      <c r="N356" s="53"/>
      <c r="P356" s="144"/>
      <c r="S356" s="141"/>
      <c r="T356" s="33"/>
      <c r="V356" s="141"/>
      <c r="W356" s="33"/>
      <c r="Y356" s="141"/>
      <c r="Z356" s="33"/>
      <c r="AB356" s="144"/>
      <c r="AC356" s="53"/>
      <c r="AE356" s="141"/>
      <c r="AF356" s="33"/>
      <c r="AH356" s="141"/>
      <c r="AI356" s="33"/>
      <c r="AK356" s="144"/>
      <c r="AN356" s="144"/>
      <c r="AO356" s="33"/>
      <c r="AQ356" s="141"/>
      <c r="AR356" s="114"/>
      <c r="AS356" s="114"/>
      <c r="AT356" s="33"/>
      <c r="AU356" s="1"/>
      <c r="AV356" s="115"/>
      <c r="AW356" s="33"/>
      <c r="AX356" s="1"/>
      <c r="AY356" s="115"/>
      <c r="AZ356" s="33"/>
      <c r="BA356" s="33"/>
      <c r="BB356" s="141"/>
      <c r="BC356" s="33"/>
      <c r="BE356" s="150"/>
      <c r="BF356" s="33"/>
      <c r="BG356" s="33"/>
      <c r="BH356" s="141"/>
      <c r="BI356" s="33"/>
      <c r="BJ356" s="33"/>
      <c r="BK356" s="141"/>
      <c r="BL356" s="33"/>
      <c r="BN356" s="141"/>
      <c r="BO356" s="33"/>
      <c r="BQ356" s="141"/>
      <c r="BR356" s="33"/>
      <c r="BT356" s="141"/>
      <c r="BU356" s="33"/>
      <c r="BW356" s="141"/>
      <c r="BX356" s="33"/>
      <c r="BZ356" s="141"/>
      <c r="CD356" s="33"/>
      <c r="CF356" s="141"/>
      <c r="CG356" s="33"/>
    </row>
    <row r="357" spans="5:85">
      <c r="E357" s="53"/>
      <c r="G357" s="143"/>
      <c r="H357" s="53"/>
      <c r="J357" s="144"/>
      <c r="M357" s="141"/>
      <c r="N357" s="53"/>
      <c r="P357" s="144"/>
      <c r="S357" s="141"/>
      <c r="T357" s="33"/>
      <c r="V357" s="141"/>
      <c r="W357" s="33"/>
      <c r="Y357" s="141"/>
      <c r="Z357" s="33"/>
      <c r="AB357" s="144"/>
      <c r="AC357" s="53"/>
      <c r="AE357" s="141"/>
      <c r="AF357" s="33"/>
      <c r="AH357" s="141"/>
      <c r="AI357" s="33"/>
      <c r="AK357" s="144"/>
      <c r="AN357" s="144"/>
      <c r="AO357" s="33"/>
      <c r="AQ357" s="141"/>
      <c r="AR357" s="114"/>
      <c r="AS357" s="114"/>
      <c r="AT357" s="33"/>
      <c r="AU357" s="1"/>
      <c r="AV357" s="115"/>
      <c r="AW357" s="33"/>
      <c r="AX357" s="1"/>
      <c r="AY357" s="115"/>
      <c r="AZ357" s="33"/>
      <c r="BA357" s="33"/>
      <c r="BB357" s="141"/>
      <c r="BC357" s="33"/>
      <c r="BE357" s="150"/>
      <c r="BF357" s="33"/>
      <c r="BG357" s="33"/>
      <c r="BH357" s="141"/>
      <c r="BI357" s="33"/>
      <c r="BJ357" s="33"/>
      <c r="BK357" s="141"/>
      <c r="BL357" s="33"/>
      <c r="BN357" s="141"/>
      <c r="BO357" s="33"/>
      <c r="BQ357" s="141"/>
      <c r="BR357" s="33"/>
      <c r="BT357" s="141"/>
      <c r="BU357" s="33"/>
      <c r="BW357" s="141"/>
      <c r="BX357" s="33"/>
      <c r="BZ357" s="141"/>
      <c r="CD357" s="33"/>
      <c r="CF357" s="141"/>
      <c r="CG357" s="33"/>
    </row>
    <row r="358" spans="5:85">
      <c r="E358" s="53"/>
      <c r="G358" s="143"/>
      <c r="H358" s="53"/>
      <c r="J358" s="144"/>
      <c r="M358" s="141"/>
      <c r="N358" s="53"/>
      <c r="P358" s="144"/>
      <c r="S358" s="141"/>
      <c r="T358" s="33"/>
      <c r="V358" s="141"/>
      <c r="W358" s="33"/>
      <c r="Y358" s="141"/>
      <c r="Z358" s="33"/>
      <c r="AB358" s="144"/>
      <c r="AC358" s="53"/>
      <c r="AE358" s="141"/>
      <c r="AF358" s="33"/>
      <c r="AH358" s="141"/>
      <c r="AI358" s="33"/>
      <c r="AK358" s="144"/>
      <c r="AN358" s="144"/>
      <c r="AO358" s="33"/>
      <c r="AQ358" s="141"/>
      <c r="AR358" s="114"/>
      <c r="AS358" s="114"/>
      <c r="AT358" s="33"/>
      <c r="AU358" s="1"/>
      <c r="AV358" s="115"/>
      <c r="AW358" s="33"/>
      <c r="AX358" s="1"/>
      <c r="AY358" s="115"/>
      <c r="AZ358" s="33"/>
      <c r="BA358" s="33"/>
      <c r="BB358" s="141"/>
      <c r="BC358" s="33"/>
      <c r="BE358" s="150"/>
      <c r="BF358" s="33"/>
      <c r="BG358" s="33"/>
      <c r="BH358" s="141"/>
      <c r="BI358" s="33"/>
      <c r="BJ358" s="33"/>
      <c r="BK358" s="141"/>
      <c r="BL358" s="33"/>
      <c r="BN358" s="141"/>
      <c r="BO358" s="33"/>
      <c r="BQ358" s="141"/>
      <c r="BR358" s="33"/>
      <c r="BT358" s="141"/>
      <c r="BU358" s="33"/>
      <c r="BW358" s="141"/>
      <c r="BX358" s="33"/>
      <c r="BZ358" s="141"/>
      <c r="CD358" s="33"/>
      <c r="CF358" s="141"/>
      <c r="CG358" s="33"/>
    </row>
    <row r="359" spans="5:85">
      <c r="E359" s="53"/>
      <c r="G359" s="143"/>
      <c r="H359" s="53"/>
      <c r="J359" s="144"/>
      <c r="M359" s="141"/>
      <c r="N359" s="53"/>
      <c r="P359" s="144"/>
      <c r="S359" s="141"/>
      <c r="T359" s="33"/>
      <c r="V359" s="141"/>
      <c r="W359" s="33"/>
      <c r="Y359" s="141"/>
      <c r="Z359" s="33"/>
      <c r="AB359" s="144"/>
      <c r="AC359" s="53"/>
      <c r="AE359" s="141"/>
      <c r="AF359" s="33"/>
      <c r="AH359" s="141"/>
      <c r="AI359" s="33"/>
      <c r="AK359" s="144"/>
      <c r="AN359" s="144"/>
      <c r="AO359" s="33"/>
      <c r="AQ359" s="141"/>
      <c r="AR359" s="114"/>
      <c r="AS359" s="114"/>
      <c r="AT359" s="33"/>
      <c r="AU359" s="1"/>
      <c r="AV359" s="115"/>
      <c r="AW359" s="33"/>
      <c r="AX359" s="1"/>
      <c r="AY359" s="115"/>
      <c r="AZ359" s="33"/>
      <c r="BA359" s="33"/>
      <c r="BB359" s="141"/>
      <c r="BC359" s="33"/>
      <c r="BE359" s="150"/>
      <c r="BF359" s="33"/>
      <c r="BG359" s="33"/>
      <c r="BH359" s="141"/>
      <c r="BI359" s="33"/>
      <c r="BJ359" s="33"/>
      <c r="BK359" s="141"/>
      <c r="BL359" s="33"/>
      <c r="BN359" s="141"/>
      <c r="BO359" s="33"/>
      <c r="BQ359" s="141"/>
      <c r="BR359" s="33"/>
      <c r="BT359" s="141"/>
      <c r="BU359" s="33"/>
      <c r="BW359" s="141"/>
      <c r="BX359" s="33"/>
      <c r="BZ359" s="141"/>
      <c r="CD359" s="33"/>
      <c r="CF359" s="141"/>
      <c r="CG359" s="33"/>
    </row>
    <row r="360" spans="5:85">
      <c r="E360" s="53"/>
      <c r="G360" s="143"/>
      <c r="H360" s="53"/>
      <c r="J360" s="144"/>
      <c r="M360" s="141"/>
      <c r="N360" s="53"/>
      <c r="P360" s="144"/>
      <c r="S360" s="141"/>
      <c r="T360" s="33"/>
      <c r="V360" s="141"/>
      <c r="W360" s="33"/>
      <c r="Y360" s="141"/>
      <c r="Z360" s="33"/>
      <c r="AB360" s="144"/>
      <c r="AC360" s="53"/>
      <c r="AE360" s="141"/>
      <c r="AF360" s="33"/>
      <c r="AH360" s="141"/>
      <c r="AI360" s="33"/>
      <c r="AK360" s="144"/>
      <c r="AN360" s="144"/>
      <c r="AO360" s="33"/>
      <c r="AQ360" s="141"/>
      <c r="AR360" s="114"/>
      <c r="AS360" s="114"/>
      <c r="AT360" s="33"/>
      <c r="AU360" s="1"/>
      <c r="AV360" s="115"/>
      <c r="AW360" s="33"/>
      <c r="AX360" s="1"/>
      <c r="AY360" s="115"/>
      <c r="AZ360" s="33"/>
      <c r="BA360" s="33"/>
      <c r="BB360" s="141"/>
      <c r="BC360" s="33"/>
      <c r="BE360" s="150"/>
      <c r="BF360" s="33"/>
      <c r="BG360" s="33"/>
      <c r="BH360" s="141"/>
      <c r="BI360" s="33"/>
      <c r="BJ360" s="33"/>
      <c r="BK360" s="141"/>
      <c r="BL360" s="33"/>
      <c r="BN360" s="141"/>
      <c r="BO360" s="33"/>
      <c r="BQ360" s="141"/>
      <c r="BR360" s="33"/>
      <c r="BT360" s="141"/>
      <c r="BU360" s="33"/>
      <c r="BW360" s="141"/>
      <c r="BX360" s="33"/>
      <c r="BZ360" s="141"/>
      <c r="CD360" s="33"/>
      <c r="CF360" s="141"/>
      <c r="CG360" s="33"/>
    </row>
    <row r="361" spans="5:85">
      <c r="E361" s="53"/>
      <c r="G361" s="143"/>
      <c r="H361" s="53"/>
      <c r="J361" s="144"/>
      <c r="M361" s="141"/>
      <c r="N361" s="53"/>
      <c r="P361" s="144"/>
      <c r="S361" s="141"/>
      <c r="T361" s="33"/>
      <c r="V361" s="141"/>
      <c r="W361" s="33"/>
      <c r="Y361" s="141"/>
      <c r="Z361" s="33"/>
      <c r="AB361" s="144"/>
      <c r="AC361" s="53"/>
      <c r="AE361" s="141"/>
      <c r="AF361" s="33"/>
      <c r="AH361" s="141"/>
      <c r="AI361" s="33"/>
      <c r="AK361" s="144"/>
      <c r="AN361" s="144"/>
      <c r="AO361" s="33"/>
      <c r="AQ361" s="141"/>
      <c r="AR361" s="114"/>
      <c r="AS361" s="114"/>
      <c r="AT361" s="33"/>
      <c r="AU361" s="1"/>
      <c r="AV361" s="115"/>
      <c r="AW361" s="33"/>
      <c r="AX361" s="1"/>
      <c r="AY361" s="115"/>
      <c r="AZ361" s="33"/>
      <c r="BA361" s="33"/>
      <c r="BB361" s="141"/>
      <c r="BC361" s="33"/>
      <c r="BE361" s="150"/>
      <c r="BF361" s="33"/>
      <c r="BG361" s="33"/>
      <c r="BH361" s="141"/>
      <c r="BI361" s="33"/>
      <c r="BJ361" s="33"/>
      <c r="BK361" s="141"/>
      <c r="BL361" s="33"/>
      <c r="BN361" s="141"/>
      <c r="BO361" s="33"/>
      <c r="BQ361" s="141"/>
      <c r="BR361" s="33"/>
      <c r="BT361" s="141"/>
      <c r="BU361" s="33"/>
      <c r="BW361" s="141"/>
      <c r="BX361" s="33"/>
      <c r="BZ361" s="141"/>
      <c r="CD361" s="33"/>
      <c r="CF361" s="141"/>
      <c r="CG361" s="33"/>
    </row>
    <row r="362" spans="5:85">
      <c r="E362" s="53"/>
      <c r="G362" s="143"/>
      <c r="H362" s="53"/>
      <c r="J362" s="144"/>
      <c r="M362" s="141"/>
      <c r="N362" s="53"/>
      <c r="P362" s="144"/>
      <c r="S362" s="141"/>
      <c r="T362" s="33"/>
      <c r="V362" s="141"/>
      <c r="W362" s="33"/>
      <c r="Y362" s="141"/>
      <c r="Z362" s="33"/>
      <c r="AB362" s="144"/>
      <c r="AC362" s="53"/>
      <c r="AE362" s="141"/>
      <c r="AF362" s="33"/>
      <c r="AH362" s="141"/>
      <c r="AI362" s="33"/>
      <c r="AK362" s="144"/>
      <c r="AN362" s="144"/>
      <c r="AO362" s="33"/>
      <c r="AQ362" s="141"/>
      <c r="AR362" s="114"/>
      <c r="AS362" s="114"/>
      <c r="AT362" s="33"/>
      <c r="AU362" s="1"/>
      <c r="AV362" s="115"/>
      <c r="AW362" s="33"/>
      <c r="AX362" s="1"/>
      <c r="AY362" s="115"/>
      <c r="AZ362" s="33"/>
      <c r="BA362" s="33"/>
      <c r="BB362" s="141"/>
      <c r="BC362" s="33"/>
      <c r="BE362" s="150"/>
      <c r="BF362" s="33"/>
      <c r="BG362" s="33"/>
      <c r="BH362" s="141"/>
      <c r="BI362" s="33"/>
      <c r="BJ362" s="33"/>
      <c r="BK362" s="141"/>
      <c r="BL362" s="33"/>
      <c r="BN362" s="141"/>
      <c r="BO362" s="33"/>
      <c r="BQ362" s="141"/>
      <c r="BR362" s="33"/>
      <c r="BT362" s="141"/>
      <c r="BU362" s="33"/>
      <c r="BW362" s="141"/>
      <c r="BX362" s="33"/>
      <c r="BZ362" s="141"/>
      <c r="CD362" s="33"/>
      <c r="CF362" s="141"/>
      <c r="CG362" s="33"/>
    </row>
    <row r="363" spans="5:85">
      <c r="E363" s="53"/>
      <c r="G363" s="143"/>
      <c r="H363" s="53"/>
      <c r="J363" s="144"/>
      <c r="M363" s="141"/>
      <c r="N363" s="53"/>
      <c r="P363" s="144"/>
      <c r="S363" s="141"/>
      <c r="T363" s="33"/>
      <c r="V363" s="141"/>
      <c r="W363" s="33"/>
      <c r="Y363" s="141"/>
      <c r="Z363" s="33"/>
      <c r="AB363" s="144"/>
      <c r="AC363" s="53"/>
      <c r="AE363" s="141"/>
      <c r="AF363" s="33"/>
      <c r="AH363" s="141"/>
      <c r="AI363" s="33"/>
      <c r="AK363" s="144"/>
      <c r="AN363" s="144"/>
      <c r="AO363" s="33"/>
      <c r="AQ363" s="141"/>
      <c r="AR363" s="114"/>
      <c r="AS363" s="114"/>
      <c r="AT363" s="33"/>
      <c r="AU363" s="1"/>
      <c r="AV363" s="115"/>
      <c r="AW363" s="33"/>
      <c r="AX363" s="1"/>
      <c r="AY363" s="115"/>
      <c r="AZ363" s="33"/>
      <c r="BA363" s="33"/>
      <c r="BB363" s="141"/>
      <c r="BC363" s="33"/>
      <c r="BE363" s="150"/>
      <c r="BF363" s="33"/>
      <c r="BG363" s="33"/>
      <c r="BH363" s="141"/>
      <c r="BI363" s="33"/>
      <c r="BJ363" s="33"/>
      <c r="BK363" s="141"/>
      <c r="BL363" s="33"/>
      <c r="BN363" s="141"/>
      <c r="BO363" s="33"/>
      <c r="BQ363" s="141"/>
      <c r="BR363" s="33"/>
      <c r="BT363" s="141"/>
      <c r="BU363" s="33"/>
      <c r="BW363" s="141"/>
      <c r="BX363" s="33"/>
      <c r="BZ363" s="141"/>
      <c r="CD363" s="33"/>
      <c r="CF363" s="141"/>
      <c r="CG363" s="33"/>
    </row>
    <row r="364" spans="5:85">
      <c r="E364" s="53"/>
      <c r="G364" s="143"/>
      <c r="H364" s="53"/>
      <c r="J364" s="144"/>
      <c r="M364" s="141"/>
      <c r="N364" s="53"/>
      <c r="P364" s="144"/>
      <c r="S364" s="141"/>
      <c r="T364" s="33"/>
      <c r="V364" s="141"/>
      <c r="W364" s="33"/>
      <c r="Y364" s="141"/>
      <c r="Z364" s="33"/>
      <c r="AB364" s="144"/>
      <c r="AC364" s="53"/>
      <c r="AE364" s="141"/>
      <c r="AF364" s="33"/>
      <c r="AH364" s="141"/>
      <c r="AI364" s="33"/>
      <c r="AK364" s="144"/>
      <c r="AN364" s="144"/>
      <c r="AO364" s="33"/>
      <c r="AQ364" s="141"/>
      <c r="AR364" s="114"/>
      <c r="AS364" s="114"/>
      <c r="AT364" s="33"/>
      <c r="AU364" s="1"/>
      <c r="AV364" s="115"/>
      <c r="AW364" s="33"/>
      <c r="AX364" s="1"/>
      <c r="AY364" s="115"/>
      <c r="AZ364" s="33"/>
      <c r="BA364" s="33"/>
      <c r="BB364" s="141"/>
      <c r="BC364" s="33"/>
      <c r="BE364" s="150"/>
      <c r="BF364" s="33"/>
      <c r="BG364" s="33"/>
      <c r="BH364" s="141"/>
      <c r="BI364" s="33"/>
      <c r="BJ364" s="33"/>
      <c r="BK364" s="141"/>
      <c r="BL364" s="33"/>
      <c r="BN364" s="141"/>
      <c r="BO364" s="33"/>
      <c r="BQ364" s="141"/>
      <c r="BR364" s="33"/>
      <c r="BT364" s="141"/>
      <c r="BU364" s="33"/>
      <c r="BW364" s="141"/>
      <c r="BX364" s="33"/>
      <c r="BZ364" s="141"/>
      <c r="CD364" s="33"/>
      <c r="CF364" s="141"/>
      <c r="CG364" s="33"/>
    </row>
    <row r="365" spans="5:85">
      <c r="E365" s="53"/>
      <c r="G365" s="143"/>
      <c r="H365" s="53"/>
      <c r="J365" s="144"/>
      <c r="M365" s="141"/>
      <c r="N365" s="53"/>
      <c r="P365" s="144"/>
      <c r="S365" s="141"/>
      <c r="T365" s="33"/>
      <c r="V365" s="141"/>
      <c r="W365" s="33"/>
      <c r="Y365" s="141"/>
      <c r="Z365" s="33"/>
      <c r="AB365" s="144"/>
      <c r="AC365" s="53"/>
      <c r="AE365" s="141"/>
      <c r="AF365" s="33"/>
      <c r="AH365" s="141"/>
      <c r="AI365" s="33"/>
      <c r="AK365" s="144"/>
      <c r="AN365" s="144"/>
      <c r="AO365" s="33"/>
      <c r="AQ365" s="141"/>
      <c r="AR365" s="114"/>
      <c r="AS365" s="114"/>
      <c r="AT365" s="33"/>
      <c r="AU365" s="1"/>
      <c r="AV365" s="115"/>
      <c r="AW365" s="33"/>
      <c r="AX365" s="1"/>
      <c r="AY365" s="115"/>
      <c r="AZ365" s="33"/>
      <c r="BA365" s="33"/>
      <c r="BB365" s="141"/>
      <c r="BC365" s="33"/>
      <c r="BE365" s="150"/>
      <c r="BF365" s="33"/>
      <c r="BG365" s="33"/>
      <c r="BH365" s="141"/>
      <c r="BI365" s="33"/>
      <c r="BJ365" s="33"/>
      <c r="BK365" s="141"/>
      <c r="BL365" s="33"/>
      <c r="BN365" s="141"/>
      <c r="BO365" s="33"/>
      <c r="BQ365" s="141"/>
      <c r="BR365" s="33"/>
      <c r="BT365" s="141"/>
      <c r="BU365" s="33"/>
      <c r="BW365" s="141"/>
      <c r="BX365" s="33"/>
      <c r="BZ365" s="141"/>
      <c r="CD365" s="33"/>
      <c r="CF365" s="141"/>
      <c r="CG365" s="33"/>
    </row>
    <row r="366" spans="5:85">
      <c r="E366" s="53"/>
      <c r="G366" s="143"/>
      <c r="H366" s="53"/>
      <c r="J366" s="144"/>
      <c r="M366" s="141"/>
      <c r="N366" s="53"/>
      <c r="P366" s="144"/>
      <c r="S366" s="141"/>
      <c r="T366" s="33"/>
      <c r="V366" s="141"/>
      <c r="W366" s="33"/>
      <c r="Y366" s="141"/>
      <c r="Z366" s="33"/>
      <c r="AB366" s="144"/>
      <c r="AC366" s="53"/>
      <c r="AE366" s="141"/>
      <c r="AF366" s="33"/>
      <c r="AH366" s="141"/>
      <c r="AI366" s="33"/>
      <c r="AK366" s="144"/>
      <c r="AN366" s="144"/>
      <c r="AO366" s="33"/>
      <c r="AQ366" s="141"/>
      <c r="AR366" s="114"/>
      <c r="AS366" s="114"/>
      <c r="AT366" s="33"/>
      <c r="AU366" s="1"/>
      <c r="AV366" s="115"/>
      <c r="AW366" s="33"/>
      <c r="AX366" s="1"/>
      <c r="AY366" s="115"/>
      <c r="AZ366" s="33"/>
      <c r="BA366" s="33"/>
      <c r="BB366" s="141"/>
      <c r="BC366" s="33"/>
      <c r="BE366" s="150"/>
      <c r="BF366" s="33"/>
      <c r="BG366" s="33"/>
      <c r="BH366" s="141"/>
      <c r="BI366" s="33"/>
      <c r="BJ366" s="33"/>
      <c r="BK366" s="141"/>
      <c r="BL366" s="33"/>
      <c r="BN366" s="141"/>
      <c r="BO366" s="33"/>
      <c r="BQ366" s="141"/>
      <c r="BR366" s="33"/>
      <c r="BT366" s="141"/>
      <c r="BU366" s="33"/>
      <c r="BW366" s="141"/>
      <c r="BX366" s="33"/>
      <c r="BZ366" s="141"/>
      <c r="CD366" s="33"/>
      <c r="CF366" s="141"/>
      <c r="CG366" s="33"/>
    </row>
    <row r="367" spans="5:85">
      <c r="E367" s="53"/>
      <c r="G367" s="143"/>
      <c r="H367" s="53"/>
      <c r="J367" s="144"/>
      <c r="M367" s="141"/>
      <c r="N367" s="53"/>
      <c r="P367" s="144"/>
      <c r="S367" s="141"/>
      <c r="T367" s="33"/>
      <c r="V367" s="141"/>
      <c r="W367" s="33"/>
      <c r="Y367" s="141"/>
      <c r="Z367" s="33"/>
      <c r="AB367" s="144"/>
      <c r="AC367" s="53"/>
      <c r="AE367" s="141"/>
      <c r="AF367" s="33"/>
      <c r="AH367" s="141"/>
      <c r="AI367" s="33"/>
      <c r="AK367" s="144"/>
      <c r="AN367" s="144"/>
      <c r="AO367" s="33"/>
      <c r="AQ367" s="141"/>
      <c r="AR367" s="114"/>
      <c r="AS367" s="114"/>
      <c r="AT367" s="33"/>
      <c r="AU367" s="1"/>
      <c r="AV367" s="115"/>
      <c r="AW367" s="33"/>
      <c r="AX367" s="1"/>
      <c r="AY367" s="115"/>
      <c r="AZ367" s="33"/>
      <c r="BA367" s="33"/>
      <c r="BB367" s="141"/>
      <c r="BC367" s="33"/>
      <c r="BE367" s="150"/>
      <c r="BF367" s="33"/>
      <c r="BG367" s="33"/>
      <c r="BH367" s="141"/>
      <c r="BI367" s="33"/>
      <c r="BJ367" s="33"/>
      <c r="BK367" s="141"/>
      <c r="BL367" s="33"/>
      <c r="BN367" s="141"/>
      <c r="BO367" s="33"/>
      <c r="BQ367" s="141"/>
      <c r="BR367" s="33"/>
      <c r="BT367" s="141"/>
      <c r="BU367" s="33"/>
      <c r="BW367" s="141"/>
      <c r="BX367" s="33"/>
      <c r="BZ367" s="141"/>
      <c r="CD367" s="33"/>
      <c r="CF367" s="141"/>
      <c r="CG367" s="33"/>
    </row>
    <row r="368" spans="5:85">
      <c r="E368" s="53"/>
      <c r="G368" s="143"/>
      <c r="H368" s="53"/>
      <c r="J368" s="144"/>
      <c r="M368" s="141"/>
      <c r="N368" s="53"/>
      <c r="P368" s="144"/>
      <c r="S368" s="141"/>
      <c r="T368" s="33"/>
      <c r="V368" s="141"/>
      <c r="W368" s="33"/>
      <c r="Y368" s="141"/>
      <c r="Z368" s="33"/>
      <c r="AB368" s="144"/>
      <c r="AC368" s="53"/>
      <c r="AE368" s="141"/>
      <c r="AF368" s="33"/>
      <c r="AH368" s="141"/>
      <c r="AI368" s="33"/>
      <c r="AK368" s="144"/>
      <c r="AN368" s="144"/>
      <c r="AO368" s="33"/>
      <c r="AQ368" s="141"/>
      <c r="AR368" s="114"/>
      <c r="AS368" s="114"/>
      <c r="AT368" s="33"/>
      <c r="AU368" s="1"/>
      <c r="AV368" s="115"/>
      <c r="AW368" s="33"/>
      <c r="AX368" s="1"/>
      <c r="AY368" s="115"/>
      <c r="AZ368" s="33"/>
      <c r="BA368" s="33"/>
      <c r="BB368" s="141"/>
      <c r="BC368" s="33"/>
      <c r="BE368" s="150"/>
      <c r="BF368" s="33"/>
      <c r="BG368" s="33"/>
      <c r="BH368" s="141"/>
      <c r="BI368" s="33"/>
      <c r="BJ368" s="33"/>
      <c r="BK368" s="141"/>
      <c r="BL368" s="33"/>
      <c r="BN368" s="141"/>
      <c r="BO368" s="33"/>
      <c r="BQ368" s="141"/>
      <c r="BR368" s="33"/>
      <c r="BT368" s="141"/>
      <c r="BU368" s="33"/>
      <c r="BW368" s="141"/>
      <c r="BX368" s="33"/>
      <c r="BZ368" s="141"/>
      <c r="CD368" s="33"/>
      <c r="CF368" s="141"/>
      <c r="CG368" s="33"/>
    </row>
    <row r="369" spans="5:85">
      <c r="E369" s="53"/>
      <c r="G369" s="143"/>
      <c r="H369" s="53"/>
      <c r="J369" s="144"/>
      <c r="M369" s="141"/>
      <c r="N369" s="53"/>
      <c r="P369" s="144"/>
      <c r="S369" s="141"/>
      <c r="T369" s="33"/>
      <c r="V369" s="141"/>
      <c r="W369" s="33"/>
      <c r="Y369" s="141"/>
      <c r="Z369" s="33"/>
      <c r="AB369" s="144"/>
      <c r="AC369" s="53"/>
      <c r="AE369" s="141"/>
      <c r="AF369" s="33"/>
      <c r="AH369" s="141"/>
      <c r="AI369" s="33"/>
      <c r="AK369" s="144"/>
      <c r="AN369" s="144"/>
      <c r="AO369" s="33"/>
      <c r="AQ369" s="141"/>
      <c r="AR369" s="114"/>
      <c r="AS369" s="114"/>
      <c r="AT369" s="33"/>
      <c r="AU369" s="1"/>
      <c r="AV369" s="115"/>
      <c r="AW369" s="33"/>
      <c r="AX369" s="1"/>
      <c r="AY369" s="115"/>
      <c r="AZ369" s="33"/>
      <c r="BA369" s="33"/>
      <c r="BB369" s="141"/>
      <c r="BC369" s="33"/>
      <c r="BE369" s="150"/>
      <c r="BF369" s="33"/>
      <c r="BG369" s="33"/>
      <c r="BH369" s="141"/>
      <c r="BI369" s="33"/>
      <c r="BJ369" s="33"/>
      <c r="BK369" s="141"/>
      <c r="BL369" s="33"/>
      <c r="BN369" s="141"/>
      <c r="BO369" s="33"/>
      <c r="BQ369" s="141"/>
      <c r="BR369" s="33"/>
      <c r="BT369" s="141"/>
      <c r="BU369" s="33"/>
      <c r="BW369" s="141"/>
      <c r="BX369" s="33"/>
      <c r="BZ369" s="141"/>
      <c r="CD369" s="33"/>
      <c r="CF369" s="141"/>
      <c r="CG369" s="33"/>
    </row>
    <row r="370" spans="5:85">
      <c r="E370" s="53"/>
      <c r="G370" s="143"/>
      <c r="H370" s="53"/>
      <c r="J370" s="144"/>
      <c r="M370" s="141"/>
      <c r="N370" s="53"/>
      <c r="P370" s="144"/>
      <c r="S370" s="141"/>
      <c r="T370" s="33"/>
      <c r="V370" s="141"/>
      <c r="W370" s="33"/>
      <c r="Y370" s="141"/>
      <c r="Z370" s="33"/>
      <c r="AB370" s="144"/>
      <c r="AC370" s="53"/>
      <c r="AE370" s="141"/>
      <c r="AF370" s="33"/>
      <c r="AH370" s="141"/>
      <c r="AI370" s="33"/>
      <c r="AK370" s="144"/>
      <c r="AN370" s="144"/>
      <c r="AO370" s="33"/>
      <c r="AQ370" s="141"/>
      <c r="AR370" s="114"/>
      <c r="AS370" s="114"/>
      <c r="AT370" s="33"/>
      <c r="AU370" s="1"/>
      <c r="AV370" s="115"/>
      <c r="AW370" s="33"/>
      <c r="AX370" s="1"/>
      <c r="AY370" s="115"/>
      <c r="AZ370" s="33"/>
      <c r="BA370" s="33"/>
      <c r="BB370" s="141"/>
      <c r="BC370" s="33"/>
      <c r="BE370" s="150"/>
      <c r="BF370" s="33"/>
      <c r="BG370" s="33"/>
      <c r="BH370" s="141"/>
      <c r="BI370" s="33"/>
      <c r="BJ370" s="33"/>
      <c r="BK370" s="141"/>
      <c r="BL370" s="33"/>
      <c r="BN370" s="141"/>
      <c r="BO370" s="33"/>
      <c r="BQ370" s="141"/>
      <c r="BR370" s="33"/>
      <c r="BT370" s="141"/>
      <c r="BU370" s="33"/>
      <c r="BW370" s="141"/>
      <c r="BX370" s="33"/>
      <c r="BZ370" s="141"/>
      <c r="CD370" s="33"/>
      <c r="CF370" s="141"/>
      <c r="CG370" s="33"/>
    </row>
    <row r="371" spans="5:85">
      <c r="E371" s="53"/>
      <c r="G371" s="143"/>
      <c r="H371" s="53"/>
      <c r="J371" s="144"/>
      <c r="M371" s="141"/>
      <c r="N371" s="53"/>
      <c r="P371" s="144"/>
      <c r="S371" s="141"/>
      <c r="T371" s="33"/>
      <c r="V371" s="141"/>
      <c r="W371" s="33"/>
      <c r="Y371" s="141"/>
      <c r="Z371" s="33"/>
      <c r="AB371" s="144"/>
      <c r="AC371" s="53"/>
      <c r="AE371" s="141"/>
      <c r="AF371" s="33"/>
      <c r="AH371" s="141"/>
      <c r="AI371" s="33"/>
      <c r="AK371" s="144"/>
      <c r="AN371" s="144"/>
      <c r="AO371" s="33"/>
      <c r="AQ371" s="141"/>
      <c r="AR371" s="114"/>
      <c r="AS371" s="114"/>
      <c r="AT371" s="33"/>
      <c r="AU371" s="1"/>
      <c r="AV371" s="115"/>
      <c r="AW371" s="33"/>
      <c r="AX371" s="1"/>
      <c r="AY371" s="115"/>
      <c r="AZ371" s="33"/>
      <c r="BA371" s="33"/>
      <c r="BB371" s="141"/>
      <c r="BC371" s="33"/>
      <c r="BE371" s="150"/>
      <c r="BF371" s="33"/>
      <c r="BG371" s="33"/>
      <c r="BH371" s="141"/>
      <c r="BI371" s="33"/>
      <c r="BJ371" s="33"/>
      <c r="BK371" s="141"/>
      <c r="BL371" s="33"/>
      <c r="BN371" s="141"/>
      <c r="BO371" s="33"/>
      <c r="BQ371" s="141"/>
      <c r="BR371" s="33"/>
      <c r="BT371" s="141"/>
      <c r="BU371" s="33"/>
      <c r="BW371" s="141"/>
      <c r="BX371" s="33"/>
      <c r="BZ371" s="141"/>
      <c r="CD371" s="33"/>
      <c r="CF371" s="141"/>
      <c r="CG371" s="33"/>
    </row>
    <row r="372" spans="5:85">
      <c r="E372" s="53"/>
      <c r="G372" s="143"/>
      <c r="H372" s="53"/>
      <c r="J372" s="144"/>
      <c r="M372" s="141"/>
      <c r="N372" s="53"/>
      <c r="P372" s="144"/>
      <c r="S372" s="141"/>
      <c r="T372" s="33"/>
      <c r="V372" s="141"/>
      <c r="W372" s="33"/>
      <c r="Y372" s="141"/>
      <c r="Z372" s="33"/>
      <c r="AB372" s="144"/>
      <c r="AC372" s="53"/>
      <c r="AE372" s="141"/>
      <c r="AF372" s="33"/>
      <c r="AH372" s="141"/>
      <c r="AI372" s="33"/>
      <c r="AK372" s="144"/>
      <c r="AN372" s="144"/>
      <c r="AO372" s="33"/>
      <c r="AQ372" s="141"/>
      <c r="AR372" s="114"/>
      <c r="AS372" s="114"/>
      <c r="AT372" s="33"/>
      <c r="AU372" s="1"/>
      <c r="AV372" s="115"/>
      <c r="AW372" s="33"/>
      <c r="AX372" s="1"/>
      <c r="AY372" s="115"/>
      <c r="AZ372" s="33"/>
      <c r="BA372" s="33"/>
      <c r="BB372" s="141"/>
      <c r="BC372" s="33"/>
      <c r="BE372" s="150"/>
      <c r="BF372" s="33"/>
      <c r="BG372" s="33"/>
      <c r="BH372" s="141"/>
      <c r="BI372" s="33"/>
      <c r="BJ372" s="33"/>
      <c r="BK372" s="141"/>
      <c r="BL372" s="33"/>
      <c r="BN372" s="141"/>
      <c r="BO372" s="33"/>
      <c r="BQ372" s="141"/>
      <c r="BR372" s="33"/>
      <c r="BT372" s="141"/>
      <c r="BU372" s="33"/>
      <c r="BW372" s="141"/>
      <c r="BX372" s="33"/>
      <c r="BZ372" s="141"/>
      <c r="CD372" s="33"/>
      <c r="CF372" s="141"/>
      <c r="CG372" s="33"/>
    </row>
    <row r="373" spans="5:85">
      <c r="E373" s="53"/>
      <c r="G373" s="143"/>
      <c r="H373" s="53"/>
      <c r="J373" s="144"/>
      <c r="M373" s="141"/>
      <c r="N373" s="53"/>
      <c r="P373" s="144"/>
      <c r="S373" s="141"/>
      <c r="T373" s="33"/>
      <c r="V373" s="141"/>
      <c r="W373" s="33"/>
      <c r="Y373" s="141"/>
      <c r="Z373" s="33"/>
      <c r="AB373" s="144"/>
      <c r="AC373" s="53"/>
      <c r="AE373" s="141"/>
      <c r="AF373" s="33"/>
      <c r="AH373" s="141"/>
      <c r="AI373" s="33"/>
      <c r="AK373" s="144"/>
      <c r="AN373" s="144"/>
      <c r="AO373" s="33"/>
      <c r="AQ373" s="141"/>
      <c r="AR373" s="114"/>
      <c r="AS373" s="114"/>
      <c r="AT373" s="33"/>
      <c r="AU373" s="1"/>
      <c r="AV373" s="115"/>
      <c r="AW373" s="33"/>
      <c r="AX373" s="1"/>
      <c r="AY373" s="115"/>
      <c r="AZ373" s="33"/>
      <c r="BA373" s="33"/>
      <c r="BB373" s="141"/>
      <c r="BC373" s="33"/>
      <c r="BE373" s="150"/>
      <c r="BF373" s="33"/>
      <c r="BG373" s="33"/>
      <c r="BH373" s="141"/>
      <c r="BI373" s="33"/>
      <c r="BJ373" s="33"/>
      <c r="BK373" s="141"/>
      <c r="BL373" s="33"/>
      <c r="BN373" s="141"/>
      <c r="BO373" s="33"/>
      <c r="BQ373" s="141"/>
      <c r="BR373" s="33"/>
      <c r="BT373" s="141"/>
      <c r="BU373" s="33"/>
      <c r="BW373" s="141"/>
      <c r="BX373" s="33"/>
      <c r="BZ373" s="141"/>
      <c r="CD373" s="33"/>
      <c r="CF373" s="141"/>
      <c r="CG373" s="33"/>
    </row>
    <row r="374" spans="5:85">
      <c r="E374" s="53"/>
      <c r="G374" s="143"/>
      <c r="H374" s="53"/>
      <c r="J374" s="144"/>
      <c r="M374" s="141"/>
      <c r="N374" s="53"/>
      <c r="P374" s="144"/>
      <c r="S374" s="141"/>
      <c r="T374" s="33"/>
      <c r="V374" s="141"/>
      <c r="W374" s="33"/>
      <c r="Y374" s="141"/>
      <c r="Z374" s="33"/>
      <c r="AB374" s="144"/>
      <c r="AC374" s="53"/>
      <c r="AE374" s="141"/>
      <c r="AF374" s="33"/>
      <c r="AH374" s="141"/>
      <c r="AI374" s="33"/>
      <c r="AK374" s="144"/>
      <c r="AN374" s="144"/>
      <c r="AO374" s="33"/>
      <c r="AQ374" s="141"/>
      <c r="AR374" s="114"/>
      <c r="AS374" s="114"/>
      <c r="AT374" s="33"/>
      <c r="AU374" s="1"/>
      <c r="AV374" s="115"/>
      <c r="AW374" s="33"/>
      <c r="AX374" s="1"/>
      <c r="AY374" s="115"/>
      <c r="AZ374" s="33"/>
      <c r="BA374" s="33"/>
      <c r="BB374" s="141"/>
      <c r="BC374" s="33"/>
      <c r="BE374" s="150"/>
      <c r="BF374" s="33"/>
      <c r="BG374" s="33"/>
      <c r="BH374" s="141"/>
      <c r="BI374" s="33"/>
      <c r="BJ374" s="33"/>
      <c r="BK374" s="141"/>
      <c r="BL374" s="33"/>
      <c r="BN374" s="141"/>
      <c r="BO374" s="33"/>
      <c r="BQ374" s="141"/>
      <c r="BR374" s="33"/>
      <c r="BT374" s="141"/>
      <c r="BU374" s="33"/>
      <c r="BW374" s="141"/>
      <c r="BX374" s="33"/>
      <c r="BZ374" s="141"/>
      <c r="CD374" s="33"/>
      <c r="CF374" s="141"/>
      <c r="CG374" s="33"/>
    </row>
    <row r="375" spans="5:85">
      <c r="E375" s="53"/>
      <c r="G375" s="143"/>
      <c r="H375" s="53"/>
      <c r="J375" s="144"/>
      <c r="M375" s="141"/>
      <c r="N375" s="53"/>
      <c r="P375" s="144"/>
      <c r="S375" s="141"/>
      <c r="T375" s="33"/>
      <c r="V375" s="141"/>
      <c r="W375" s="33"/>
      <c r="Y375" s="141"/>
      <c r="Z375" s="33"/>
      <c r="AB375" s="144"/>
      <c r="AC375" s="53"/>
      <c r="AE375" s="141"/>
      <c r="AF375" s="33"/>
      <c r="AH375" s="141"/>
      <c r="AI375" s="33"/>
      <c r="AK375" s="144"/>
      <c r="AN375" s="144"/>
      <c r="AO375" s="33"/>
      <c r="AQ375" s="141"/>
      <c r="AR375" s="114"/>
      <c r="AS375" s="114"/>
      <c r="AT375" s="33"/>
      <c r="AU375" s="1"/>
      <c r="AV375" s="115"/>
      <c r="AW375" s="33"/>
      <c r="AX375" s="1"/>
      <c r="AY375" s="115"/>
      <c r="AZ375" s="33"/>
      <c r="BA375" s="33"/>
      <c r="BB375" s="141"/>
      <c r="BC375" s="33"/>
      <c r="BE375" s="150"/>
      <c r="BF375" s="33"/>
      <c r="BG375" s="33"/>
      <c r="BH375" s="141"/>
      <c r="BI375" s="33"/>
      <c r="BJ375" s="33"/>
      <c r="BK375" s="141"/>
      <c r="BL375" s="33"/>
      <c r="BN375" s="141"/>
      <c r="BO375" s="33"/>
      <c r="BQ375" s="141"/>
      <c r="BR375" s="33"/>
      <c r="BT375" s="141"/>
      <c r="BU375" s="33"/>
      <c r="BW375" s="141"/>
      <c r="BX375" s="33"/>
      <c r="BZ375" s="141"/>
      <c r="CD375" s="33"/>
      <c r="CF375" s="141"/>
      <c r="CG375" s="33"/>
    </row>
    <row r="376" spans="5:85">
      <c r="E376" s="53"/>
      <c r="G376" s="143"/>
      <c r="H376" s="53"/>
      <c r="J376" s="144"/>
      <c r="M376" s="141"/>
      <c r="N376" s="53"/>
      <c r="P376" s="144"/>
      <c r="S376" s="141"/>
      <c r="T376" s="33"/>
      <c r="V376" s="141"/>
      <c r="W376" s="33"/>
      <c r="Y376" s="141"/>
      <c r="Z376" s="33"/>
      <c r="AB376" s="144"/>
      <c r="AC376" s="53"/>
      <c r="AE376" s="141"/>
      <c r="AF376" s="33"/>
      <c r="AH376" s="141"/>
      <c r="AI376" s="33"/>
      <c r="AK376" s="144"/>
      <c r="AN376" s="144"/>
      <c r="AO376" s="33"/>
      <c r="AQ376" s="141"/>
      <c r="AR376" s="114"/>
      <c r="AS376" s="114"/>
      <c r="AT376" s="33"/>
      <c r="AU376" s="1"/>
      <c r="AV376" s="115"/>
      <c r="AW376" s="33"/>
      <c r="AX376" s="1"/>
      <c r="AY376" s="115"/>
      <c r="AZ376" s="33"/>
      <c r="BA376" s="33"/>
      <c r="BB376" s="141"/>
      <c r="BC376" s="33"/>
      <c r="BE376" s="150"/>
      <c r="BF376" s="33"/>
      <c r="BG376" s="33"/>
      <c r="BH376" s="141"/>
      <c r="BI376" s="33"/>
      <c r="BJ376" s="33"/>
      <c r="BK376" s="141"/>
      <c r="BL376" s="33"/>
      <c r="BN376" s="141"/>
      <c r="BO376" s="33"/>
      <c r="BQ376" s="141"/>
      <c r="BR376" s="33"/>
      <c r="BT376" s="141"/>
      <c r="BU376" s="33"/>
      <c r="BW376" s="141"/>
      <c r="BX376" s="33"/>
      <c r="BZ376" s="141"/>
      <c r="CD376" s="33"/>
      <c r="CF376" s="141"/>
      <c r="CG376" s="33"/>
    </row>
    <row r="377" spans="5:85">
      <c r="E377" s="53"/>
      <c r="G377" s="143"/>
      <c r="H377" s="53"/>
      <c r="J377" s="144"/>
      <c r="M377" s="141"/>
      <c r="N377" s="53"/>
      <c r="P377" s="144"/>
      <c r="S377" s="141"/>
      <c r="T377" s="33"/>
      <c r="V377" s="141"/>
      <c r="W377" s="33"/>
      <c r="Y377" s="141"/>
      <c r="Z377" s="33"/>
      <c r="AB377" s="144"/>
      <c r="AC377" s="53"/>
      <c r="AE377" s="141"/>
      <c r="AF377" s="33"/>
      <c r="AH377" s="141"/>
      <c r="AI377" s="33"/>
      <c r="AK377" s="144"/>
      <c r="AN377" s="144"/>
      <c r="AO377" s="33"/>
      <c r="AQ377" s="141"/>
      <c r="AR377" s="114"/>
      <c r="AS377" s="114"/>
      <c r="AT377" s="33"/>
      <c r="AU377" s="1"/>
      <c r="AV377" s="115"/>
      <c r="AW377" s="33"/>
      <c r="AX377" s="1"/>
      <c r="AY377" s="115"/>
      <c r="AZ377" s="33"/>
      <c r="BA377" s="33"/>
      <c r="BB377" s="141"/>
      <c r="BC377" s="33"/>
      <c r="BE377" s="150"/>
      <c r="BF377" s="33"/>
      <c r="BG377" s="33"/>
      <c r="BH377" s="141"/>
      <c r="BI377" s="33"/>
      <c r="BJ377" s="33"/>
      <c r="BK377" s="141"/>
      <c r="BL377" s="33"/>
      <c r="BN377" s="141"/>
      <c r="BO377" s="33"/>
      <c r="BQ377" s="141"/>
      <c r="BR377" s="33"/>
      <c r="BT377" s="141"/>
      <c r="BU377" s="33"/>
      <c r="BW377" s="141"/>
      <c r="BX377" s="33"/>
      <c r="BZ377" s="141"/>
      <c r="CD377" s="33"/>
      <c r="CF377" s="141"/>
      <c r="CG377" s="33"/>
    </row>
    <row r="378" spans="5:85">
      <c r="E378" s="53"/>
      <c r="G378" s="143"/>
      <c r="H378" s="53"/>
      <c r="J378" s="144"/>
      <c r="M378" s="141"/>
      <c r="N378" s="53"/>
      <c r="P378" s="144"/>
      <c r="S378" s="141"/>
      <c r="T378" s="33"/>
      <c r="V378" s="141"/>
      <c r="W378" s="33"/>
      <c r="Y378" s="141"/>
      <c r="Z378" s="33"/>
      <c r="AB378" s="144"/>
      <c r="AC378" s="53"/>
      <c r="AE378" s="141"/>
      <c r="AF378" s="33"/>
      <c r="AH378" s="141"/>
      <c r="AI378" s="33"/>
      <c r="AK378" s="144"/>
      <c r="AN378" s="144"/>
      <c r="AO378" s="33"/>
      <c r="AQ378" s="141"/>
      <c r="AR378" s="114"/>
      <c r="AS378" s="114"/>
      <c r="AT378" s="33"/>
      <c r="AU378" s="1"/>
      <c r="AV378" s="115"/>
      <c r="AW378" s="33"/>
      <c r="AX378" s="1"/>
      <c r="AY378" s="115"/>
      <c r="AZ378" s="33"/>
      <c r="BA378" s="33"/>
      <c r="BB378" s="141"/>
      <c r="BC378" s="33"/>
      <c r="BE378" s="150"/>
      <c r="BF378" s="33"/>
      <c r="BG378" s="33"/>
      <c r="BH378" s="141"/>
      <c r="BI378" s="33"/>
      <c r="BJ378" s="33"/>
      <c r="BK378" s="141"/>
      <c r="BL378" s="33"/>
      <c r="BN378" s="141"/>
      <c r="BO378" s="33"/>
      <c r="BQ378" s="141"/>
      <c r="BR378" s="33"/>
      <c r="BT378" s="141"/>
      <c r="BU378" s="33"/>
      <c r="BW378" s="141"/>
      <c r="BX378" s="33"/>
      <c r="BZ378" s="141"/>
      <c r="CD378" s="33"/>
      <c r="CF378" s="141"/>
      <c r="CG378" s="33"/>
    </row>
    <row r="379" spans="5:85">
      <c r="E379" s="53"/>
      <c r="G379" s="143"/>
      <c r="H379" s="53"/>
      <c r="J379" s="144"/>
      <c r="M379" s="141"/>
      <c r="N379" s="53"/>
      <c r="P379" s="144"/>
      <c r="S379" s="141"/>
      <c r="T379" s="33"/>
      <c r="V379" s="141"/>
      <c r="W379" s="33"/>
      <c r="Y379" s="141"/>
      <c r="Z379" s="33"/>
      <c r="AB379" s="144"/>
      <c r="AC379" s="53"/>
      <c r="AE379" s="141"/>
      <c r="AF379" s="33"/>
      <c r="AH379" s="141"/>
      <c r="AI379" s="33"/>
      <c r="AK379" s="144"/>
      <c r="AN379" s="144"/>
      <c r="AO379" s="33"/>
      <c r="AQ379" s="141"/>
      <c r="AR379" s="114"/>
      <c r="AS379" s="114"/>
      <c r="AT379" s="33"/>
      <c r="AU379" s="1"/>
      <c r="AV379" s="115"/>
      <c r="AW379" s="33"/>
      <c r="AX379" s="1"/>
      <c r="AY379" s="115"/>
      <c r="AZ379" s="33"/>
      <c r="BA379" s="33"/>
      <c r="BB379" s="141"/>
      <c r="BC379" s="33"/>
      <c r="BE379" s="150"/>
      <c r="BF379" s="33"/>
      <c r="BG379" s="33"/>
      <c r="BH379" s="141"/>
      <c r="BI379" s="33"/>
      <c r="BJ379" s="33"/>
      <c r="BK379" s="141"/>
      <c r="BL379" s="33"/>
      <c r="BN379" s="141"/>
      <c r="BO379" s="33"/>
      <c r="BQ379" s="141"/>
      <c r="BR379" s="33"/>
      <c r="BT379" s="141"/>
      <c r="BU379" s="33"/>
      <c r="BW379" s="141"/>
      <c r="BX379" s="33"/>
      <c r="BZ379" s="141"/>
      <c r="CD379" s="33"/>
      <c r="CF379" s="141"/>
      <c r="CG379" s="33"/>
    </row>
    <row r="380" spans="5:85">
      <c r="E380" s="53"/>
      <c r="G380" s="143"/>
      <c r="H380" s="53"/>
      <c r="J380" s="144"/>
      <c r="M380" s="141"/>
      <c r="N380" s="53"/>
      <c r="P380" s="144"/>
      <c r="S380" s="141"/>
      <c r="T380" s="33"/>
      <c r="V380" s="141"/>
      <c r="W380" s="33"/>
      <c r="Y380" s="141"/>
      <c r="Z380" s="33"/>
      <c r="AB380" s="144"/>
      <c r="AC380" s="53"/>
      <c r="AE380" s="141"/>
      <c r="AF380" s="33"/>
      <c r="AH380" s="141"/>
      <c r="AI380" s="33"/>
      <c r="AK380" s="144"/>
      <c r="AN380" s="144"/>
      <c r="AO380" s="33"/>
      <c r="AQ380" s="141"/>
      <c r="AR380" s="114"/>
      <c r="AS380" s="114"/>
      <c r="AT380" s="33"/>
      <c r="AU380" s="1"/>
      <c r="AV380" s="115"/>
      <c r="AW380" s="33"/>
      <c r="AX380" s="1"/>
      <c r="AY380" s="115"/>
      <c r="AZ380" s="33"/>
      <c r="BA380" s="33"/>
      <c r="BB380" s="141"/>
      <c r="BC380" s="33"/>
      <c r="BE380" s="150"/>
      <c r="BF380" s="33"/>
      <c r="BG380" s="33"/>
      <c r="BH380" s="141"/>
      <c r="BI380" s="33"/>
      <c r="BJ380" s="33"/>
      <c r="BK380" s="141"/>
      <c r="BL380" s="33"/>
      <c r="BN380" s="141"/>
      <c r="BO380" s="33"/>
      <c r="BQ380" s="141"/>
      <c r="BR380" s="33"/>
      <c r="BT380" s="141"/>
      <c r="BU380" s="33"/>
      <c r="BW380" s="141"/>
      <c r="BX380" s="33"/>
      <c r="BZ380" s="141"/>
      <c r="CD380" s="33"/>
      <c r="CF380" s="141"/>
      <c r="CG380" s="33"/>
    </row>
    <row r="381" spans="5:85">
      <c r="E381" s="53"/>
      <c r="G381" s="143"/>
      <c r="H381" s="53"/>
      <c r="J381" s="144"/>
      <c r="M381" s="141"/>
      <c r="N381" s="53"/>
      <c r="P381" s="144"/>
      <c r="S381" s="141"/>
      <c r="T381" s="33"/>
      <c r="V381" s="141"/>
      <c r="W381" s="33"/>
      <c r="Y381" s="141"/>
      <c r="Z381" s="33"/>
      <c r="AB381" s="144"/>
      <c r="AC381" s="53"/>
      <c r="AE381" s="141"/>
      <c r="AF381" s="33"/>
      <c r="AH381" s="141"/>
      <c r="AI381" s="33"/>
      <c r="AK381" s="144"/>
      <c r="AN381" s="144"/>
      <c r="AO381" s="33"/>
      <c r="AQ381" s="141"/>
      <c r="AR381" s="114"/>
      <c r="AS381" s="114"/>
      <c r="AT381" s="33"/>
      <c r="AU381" s="1"/>
      <c r="AV381" s="115"/>
      <c r="AW381" s="33"/>
      <c r="AX381" s="1"/>
      <c r="AY381" s="115"/>
      <c r="AZ381" s="33"/>
      <c r="BA381" s="33"/>
      <c r="BB381" s="141"/>
      <c r="BC381" s="33"/>
      <c r="BE381" s="150"/>
      <c r="BF381" s="33"/>
      <c r="BG381" s="33"/>
      <c r="BH381" s="141"/>
      <c r="BI381" s="33"/>
      <c r="BJ381" s="33"/>
      <c r="BK381" s="141"/>
      <c r="BL381" s="33"/>
      <c r="BN381" s="141"/>
      <c r="BO381" s="33"/>
      <c r="BQ381" s="141"/>
      <c r="BR381" s="33"/>
      <c r="BT381" s="141"/>
      <c r="BU381" s="33"/>
      <c r="BW381" s="141"/>
      <c r="BX381" s="33"/>
      <c r="BZ381" s="141"/>
      <c r="CD381" s="33"/>
      <c r="CF381" s="141"/>
      <c r="CG381" s="33"/>
    </row>
    <row r="382" spans="5:85">
      <c r="E382" s="53"/>
      <c r="G382" s="143"/>
      <c r="H382" s="53"/>
      <c r="J382" s="144"/>
      <c r="M382" s="141"/>
      <c r="N382" s="53"/>
      <c r="P382" s="144"/>
      <c r="S382" s="141"/>
      <c r="T382" s="33"/>
      <c r="V382" s="141"/>
      <c r="W382" s="33"/>
      <c r="Y382" s="141"/>
      <c r="Z382" s="33"/>
      <c r="AB382" s="144"/>
      <c r="AC382" s="53"/>
      <c r="AE382" s="141"/>
      <c r="AF382" s="33"/>
      <c r="AH382" s="141"/>
      <c r="AI382" s="33"/>
      <c r="AK382" s="144"/>
      <c r="AN382" s="144"/>
      <c r="AO382" s="33"/>
      <c r="AQ382" s="141"/>
      <c r="AR382" s="114"/>
      <c r="AS382" s="114"/>
      <c r="AT382" s="33"/>
      <c r="AU382" s="1"/>
      <c r="AV382" s="115"/>
      <c r="AW382" s="33"/>
      <c r="AX382" s="1"/>
      <c r="AY382" s="115"/>
      <c r="AZ382" s="33"/>
      <c r="BA382" s="33"/>
      <c r="BB382" s="141"/>
      <c r="BC382" s="33"/>
      <c r="BE382" s="150"/>
      <c r="BF382" s="33"/>
      <c r="BG382" s="33"/>
      <c r="BH382" s="141"/>
      <c r="BI382" s="33"/>
      <c r="BJ382" s="33"/>
      <c r="BK382" s="141"/>
      <c r="BL382" s="33"/>
      <c r="BN382" s="141"/>
      <c r="BO382" s="33"/>
      <c r="BQ382" s="141"/>
      <c r="BR382" s="33"/>
      <c r="BT382" s="141"/>
      <c r="BU382" s="33"/>
      <c r="BW382" s="141"/>
      <c r="BX382" s="33"/>
      <c r="BZ382" s="141"/>
      <c r="CD382" s="33"/>
      <c r="CF382" s="141"/>
      <c r="CG382" s="33"/>
    </row>
    <row r="383" spans="5:85">
      <c r="E383" s="53"/>
      <c r="G383" s="143"/>
      <c r="H383" s="53"/>
      <c r="J383" s="144"/>
      <c r="M383" s="141"/>
      <c r="N383" s="53"/>
      <c r="P383" s="144"/>
      <c r="S383" s="141"/>
      <c r="T383" s="33"/>
      <c r="V383" s="141"/>
      <c r="W383" s="33"/>
      <c r="Y383" s="141"/>
      <c r="Z383" s="33"/>
      <c r="AB383" s="144"/>
      <c r="AC383" s="53"/>
      <c r="AE383" s="141"/>
      <c r="AF383" s="33"/>
      <c r="AH383" s="141"/>
      <c r="AI383" s="33"/>
      <c r="AK383" s="144"/>
      <c r="AN383" s="144"/>
      <c r="AO383" s="33"/>
      <c r="AQ383" s="141"/>
      <c r="AR383" s="114"/>
      <c r="AS383" s="114"/>
      <c r="AT383" s="33"/>
      <c r="AU383" s="1"/>
      <c r="AV383" s="115"/>
      <c r="AW383" s="33"/>
      <c r="AX383" s="1"/>
      <c r="AY383" s="115"/>
      <c r="AZ383" s="33"/>
      <c r="BA383" s="33"/>
      <c r="BB383" s="141"/>
      <c r="BC383" s="33"/>
      <c r="BE383" s="150"/>
      <c r="BF383" s="33"/>
      <c r="BG383" s="33"/>
      <c r="BH383" s="141"/>
      <c r="BI383" s="33"/>
      <c r="BJ383" s="33"/>
      <c r="BK383" s="141"/>
      <c r="BL383" s="33"/>
      <c r="BN383" s="141"/>
      <c r="BO383" s="33"/>
      <c r="BQ383" s="141"/>
      <c r="BR383" s="33"/>
      <c r="BT383" s="141"/>
      <c r="BU383" s="33"/>
      <c r="BW383" s="141"/>
      <c r="BX383" s="33"/>
      <c r="BZ383" s="141"/>
      <c r="CD383" s="33"/>
      <c r="CF383" s="141"/>
      <c r="CG383" s="33"/>
    </row>
    <row r="384" spans="5:85">
      <c r="E384" s="53"/>
      <c r="G384" s="143"/>
      <c r="H384" s="53"/>
      <c r="J384" s="144"/>
      <c r="M384" s="141"/>
      <c r="N384" s="53"/>
      <c r="P384" s="144"/>
      <c r="S384" s="141"/>
      <c r="T384" s="33"/>
      <c r="V384" s="141"/>
      <c r="W384" s="33"/>
      <c r="Y384" s="141"/>
      <c r="Z384" s="33"/>
      <c r="AB384" s="144"/>
      <c r="AC384" s="53"/>
      <c r="AE384" s="141"/>
      <c r="AF384" s="33"/>
      <c r="AH384" s="141"/>
      <c r="AI384" s="33"/>
      <c r="AK384" s="144"/>
      <c r="AN384" s="144"/>
      <c r="AO384" s="33"/>
      <c r="AQ384" s="141"/>
      <c r="AR384" s="114"/>
      <c r="AS384" s="114"/>
      <c r="AT384" s="33"/>
      <c r="AU384" s="1"/>
      <c r="AV384" s="115"/>
      <c r="AW384" s="33"/>
      <c r="AX384" s="1"/>
      <c r="AY384" s="115"/>
      <c r="AZ384" s="33"/>
      <c r="BA384" s="33"/>
      <c r="BB384" s="141"/>
      <c r="BC384" s="33"/>
      <c r="BE384" s="150"/>
      <c r="BF384" s="33"/>
      <c r="BG384" s="33"/>
      <c r="BH384" s="141"/>
      <c r="BI384" s="33"/>
      <c r="BJ384" s="33"/>
      <c r="BK384" s="141"/>
      <c r="BL384" s="33"/>
      <c r="BN384" s="141"/>
      <c r="BO384" s="33"/>
      <c r="BQ384" s="141"/>
      <c r="BR384" s="33"/>
      <c r="BT384" s="141"/>
      <c r="BU384" s="33"/>
      <c r="BW384" s="141"/>
      <c r="BX384" s="33"/>
      <c r="BZ384" s="141"/>
      <c r="CD384" s="33"/>
      <c r="CF384" s="141"/>
      <c r="CG384" s="33"/>
    </row>
    <row r="385" spans="5:85">
      <c r="E385" s="53"/>
      <c r="G385" s="143"/>
      <c r="H385" s="53"/>
      <c r="J385" s="144"/>
      <c r="M385" s="141"/>
      <c r="N385" s="53"/>
      <c r="P385" s="144"/>
      <c r="S385" s="141"/>
      <c r="T385" s="33"/>
      <c r="V385" s="141"/>
      <c r="W385" s="33"/>
      <c r="Y385" s="141"/>
      <c r="Z385" s="33"/>
      <c r="AB385" s="144"/>
      <c r="AC385" s="53"/>
      <c r="AE385" s="141"/>
      <c r="AF385" s="33"/>
      <c r="AH385" s="141"/>
      <c r="AI385" s="33"/>
      <c r="AK385" s="144"/>
      <c r="AN385" s="144"/>
      <c r="AO385" s="33"/>
      <c r="AQ385" s="141"/>
      <c r="AR385" s="114"/>
      <c r="AS385" s="114"/>
      <c r="AT385" s="33"/>
      <c r="AU385" s="1"/>
      <c r="AV385" s="115"/>
      <c r="AW385" s="33"/>
      <c r="AX385" s="1"/>
      <c r="AY385" s="115"/>
      <c r="AZ385" s="33"/>
      <c r="BA385" s="33"/>
      <c r="BB385" s="141"/>
      <c r="BC385" s="33"/>
      <c r="BE385" s="150"/>
      <c r="BF385" s="33"/>
      <c r="BG385" s="33"/>
      <c r="BH385" s="141"/>
      <c r="BI385" s="33"/>
      <c r="BJ385" s="33"/>
      <c r="BK385" s="141"/>
      <c r="BL385" s="33"/>
      <c r="BN385" s="141"/>
      <c r="BO385" s="33"/>
      <c r="BQ385" s="141"/>
      <c r="BR385" s="33"/>
      <c r="BT385" s="141"/>
      <c r="BU385" s="33"/>
      <c r="BW385" s="141"/>
      <c r="BX385" s="33"/>
      <c r="BZ385" s="141"/>
      <c r="CD385" s="33"/>
      <c r="CF385" s="141"/>
      <c r="CG385" s="33"/>
    </row>
    <row r="386" spans="5:85">
      <c r="E386" s="53"/>
      <c r="G386" s="143"/>
      <c r="H386" s="53"/>
      <c r="J386" s="144"/>
      <c r="M386" s="141"/>
      <c r="N386" s="53"/>
      <c r="P386" s="144"/>
      <c r="S386" s="141"/>
      <c r="T386" s="33"/>
      <c r="V386" s="141"/>
      <c r="W386" s="33"/>
      <c r="Y386" s="141"/>
      <c r="Z386" s="33"/>
      <c r="AB386" s="144"/>
      <c r="AC386" s="53"/>
      <c r="AE386" s="141"/>
      <c r="AF386" s="33"/>
      <c r="AH386" s="141"/>
      <c r="AI386" s="33"/>
      <c r="AK386" s="144"/>
      <c r="AN386" s="144"/>
      <c r="AO386" s="33"/>
      <c r="AQ386" s="141"/>
      <c r="AR386" s="114"/>
      <c r="AS386" s="114"/>
      <c r="AT386" s="33"/>
      <c r="AU386" s="1"/>
      <c r="AV386" s="115"/>
      <c r="AW386" s="33"/>
      <c r="AX386" s="1"/>
      <c r="AY386" s="115"/>
      <c r="AZ386" s="33"/>
      <c r="BA386" s="33"/>
      <c r="BB386" s="141"/>
      <c r="BC386" s="33"/>
      <c r="BE386" s="150"/>
      <c r="BF386" s="33"/>
      <c r="BG386" s="33"/>
      <c r="BH386" s="141"/>
      <c r="BI386" s="33"/>
      <c r="BJ386" s="33"/>
      <c r="BK386" s="141"/>
      <c r="BL386" s="33"/>
      <c r="BN386" s="141"/>
      <c r="BO386" s="33"/>
      <c r="BQ386" s="141"/>
      <c r="BR386" s="33"/>
      <c r="BT386" s="141"/>
      <c r="BU386" s="33"/>
      <c r="BW386" s="141"/>
      <c r="BX386" s="33"/>
      <c r="BZ386" s="141"/>
      <c r="CD386" s="33"/>
      <c r="CF386" s="141"/>
      <c r="CG386" s="33"/>
    </row>
    <row r="387" spans="5:85">
      <c r="E387" s="53"/>
      <c r="G387" s="143"/>
      <c r="H387" s="53"/>
      <c r="J387" s="144"/>
      <c r="M387" s="141"/>
      <c r="N387" s="53"/>
      <c r="P387" s="144"/>
      <c r="S387" s="141"/>
      <c r="T387" s="33"/>
      <c r="V387" s="141"/>
      <c r="W387" s="33"/>
      <c r="Y387" s="141"/>
      <c r="Z387" s="33"/>
      <c r="AB387" s="144"/>
      <c r="AC387" s="53"/>
      <c r="AE387" s="141"/>
      <c r="AF387" s="33"/>
      <c r="AH387" s="141"/>
      <c r="AI387" s="33"/>
      <c r="AK387" s="144"/>
      <c r="AN387" s="144"/>
      <c r="AO387" s="33"/>
      <c r="AQ387" s="141"/>
      <c r="AR387" s="114"/>
      <c r="AS387" s="114"/>
      <c r="AT387" s="33"/>
      <c r="AU387" s="1"/>
      <c r="AV387" s="115"/>
      <c r="AW387" s="33"/>
      <c r="AX387" s="1"/>
      <c r="AY387" s="115"/>
      <c r="AZ387" s="33"/>
      <c r="BA387" s="33"/>
      <c r="BB387" s="141"/>
      <c r="BC387" s="33"/>
      <c r="BE387" s="150"/>
      <c r="BF387" s="33"/>
      <c r="BG387" s="33"/>
      <c r="BH387" s="141"/>
      <c r="BI387" s="33"/>
      <c r="BJ387" s="33"/>
      <c r="BK387" s="141"/>
      <c r="BL387" s="33"/>
      <c r="BN387" s="141"/>
      <c r="BO387" s="33"/>
      <c r="BQ387" s="141"/>
      <c r="BR387" s="33"/>
      <c r="BT387" s="141"/>
      <c r="BU387" s="33"/>
      <c r="BW387" s="141"/>
      <c r="BX387" s="33"/>
      <c r="BZ387" s="141"/>
      <c r="CD387" s="33"/>
      <c r="CF387" s="141"/>
      <c r="CG387" s="33"/>
    </row>
    <row r="388" spans="5:85">
      <c r="E388" s="53"/>
      <c r="G388" s="143"/>
      <c r="H388" s="53"/>
      <c r="J388" s="144"/>
      <c r="M388" s="141"/>
      <c r="N388" s="53"/>
      <c r="P388" s="144"/>
      <c r="S388" s="141"/>
      <c r="T388" s="33"/>
      <c r="V388" s="141"/>
      <c r="W388" s="33"/>
      <c r="Y388" s="141"/>
      <c r="Z388" s="33"/>
      <c r="AB388" s="144"/>
      <c r="AC388" s="53"/>
      <c r="AE388" s="141"/>
      <c r="AF388" s="33"/>
      <c r="AH388" s="141"/>
      <c r="AI388" s="33"/>
      <c r="AK388" s="144"/>
      <c r="AN388" s="144"/>
      <c r="AO388" s="33"/>
      <c r="AQ388" s="141"/>
      <c r="AR388" s="114"/>
      <c r="AS388" s="114"/>
      <c r="AT388" s="33"/>
      <c r="AU388" s="1"/>
      <c r="AV388" s="115"/>
      <c r="AW388" s="33"/>
      <c r="AX388" s="1"/>
      <c r="AY388" s="115"/>
      <c r="AZ388" s="33"/>
      <c r="BA388" s="33"/>
      <c r="BB388" s="141"/>
      <c r="BC388" s="33"/>
      <c r="BE388" s="150"/>
      <c r="BF388" s="33"/>
      <c r="BG388" s="33"/>
      <c r="BH388" s="141"/>
      <c r="BI388" s="33"/>
      <c r="BJ388" s="33"/>
      <c r="BK388" s="141"/>
      <c r="BL388" s="33"/>
      <c r="BN388" s="141"/>
      <c r="BO388" s="33"/>
      <c r="BQ388" s="141"/>
      <c r="BR388" s="33"/>
      <c r="BT388" s="141"/>
      <c r="BU388" s="33"/>
      <c r="BW388" s="141"/>
      <c r="BX388" s="33"/>
      <c r="BZ388" s="141"/>
      <c r="CD388" s="33"/>
      <c r="CF388" s="141"/>
      <c r="CG388" s="33"/>
    </row>
    <row r="389" spans="5:85">
      <c r="E389" s="53"/>
      <c r="G389" s="143"/>
      <c r="H389" s="53"/>
      <c r="J389" s="144"/>
      <c r="M389" s="141"/>
      <c r="N389" s="53"/>
      <c r="P389" s="144"/>
      <c r="S389" s="141"/>
      <c r="T389" s="33"/>
      <c r="V389" s="141"/>
      <c r="W389" s="33"/>
      <c r="Y389" s="141"/>
      <c r="Z389" s="33"/>
      <c r="AB389" s="144"/>
      <c r="AC389" s="53"/>
      <c r="AE389" s="141"/>
      <c r="AF389" s="33"/>
      <c r="AH389" s="141"/>
      <c r="AI389" s="33"/>
      <c r="AK389" s="144"/>
      <c r="AN389" s="144"/>
      <c r="AO389" s="33"/>
      <c r="AQ389" s="141"/>
      <c r="AR389" s="114"/>
      <c r="AS389" s="114"/>
      <c r="AT389" s="33"/>
      <c r="AU389" s="1"/>
      <c r="AV389" s="115"/>
      <c r="AW389" s="33"/>
      <c r="AX389" s="1"/>
      <c r="AY389" s="115"/>
      <c r="AZ389" s="33"/>
      <c r="BA389" s="33"/>
      <c r="BB389" s="141"/>
      <c r="BC389" s="33"/>
      <c r="BE389" s="150"/>
      <c r="BF389" s="33"/>
      <c r="BG389" s="33"/>
      <c r="BH389" s="141"/>
      <c r="BI389" s="33"/>
      <c r="BJ389" s="33"/>
      <c r="BK389" s="141"/>
      <c r="BL389" s="33"/>
      <c r="BN389" s="141"/>
      <c r="BO389" s="33"/>
      <c r="BQ389" s="141"/>
      <c r="BR389" s="33"/>
      <c r="BT389" s="141"/>
      <c r="BU389" s="33"/>
      <c r="BW389" s="141"/>
      <c r="BX389" s="33"/>
      <c r="BZ389" s="141"/>
      <c r="CD389" s="33"/>
      <c r="CF389" s="141"/>
      <c r="CG389" s="33"/>
    </row>
    <row r="390" spans="5:85">
      <c r="E390" s="53"/>
      <c r="G390" s="143"/>
      <c r="H390" s="53"/>
      <c r="J390" s="144"/>
      <c r="M390" s="141"/>
      <c r="N390" s="53"/>
      <c r="P390" s="144"/>
      <c r="S390" s="141"/>
      <c r="T390" s="33"/>
      <c r="V390" s="141"/>
      <c r="W390" s="33"/>
      <c r="Y390" s="141"/>
      <c r="Z390" s="33"/>
      <c r="AB390" s="144"/>
      <c r="AC390" s="53"/>
      <c r="AE390" s="141"/>
      <c r="AF390" s="33"/>
      <c r="AH390" s="141"/>
      <c r="AI390" s="33"/>
      <c r="AK390" s="144"/>
      <c r="AN390" s="144"/>
      <c r="AO390" s="33"/>
      <c r="AQ390" s="141"/>
      <c r="AR390" s="114"/>
      <c r="AS390" s="114"/>
      <c r="AT390" s="33"/>
      <c r="AU390" s="1"/>
      <c r="AV390" s="115"/>
      <c r="AW390" s="33"/>
      <c r="AX390" s="1"/>
      <c r="AY390" s="115"/>
      <c r="AZ390" s="33"/>
      <c r="BA390" s="33"/>
      <c r="BB390" s="141"/>
      <c r="BC390" s="33"/>
      <c r="BE390" s="150"/>
      <c r="BF390" s="33"/>
      <c r="BG390" s="33"/>
      <c r="BH390" s="141"/>
      <c r="BI390" s="33"/>
      <c r="BJ390" s="33"/>
      <c r="BK390" s="141"/>
      <c r="BL390" s="33"/>
      <c r="BN390" s="141"/>
      <c r="BO390" s="33"/>
      <c r="BQ390" s="141"/>
      <c r="BR390" s="33"/>
      <c r="BT390" s="141"/>
      <c r="BU390" s="33"/>
      <c r="BW390" s="141"/>
      <c r="BX390" s="33"/>
      <c r="BZ390" s="141"/>
      <c r="CD390" s="33"/>
      <c r="CF390" s="141"/>
      <c r="CG390" s="33"/>
    </row>
    <row r="391" spans="5:85">
      <c r="E391" s="53"/>
      <c r="G391" s="143"/>
      <c r="H391" s="53"/>
      <c r="J391" s="144"/>
      <c r="M391" s="141"/>
      <c r="N391" s="53"/>
      <c r="P391" s="144"/>
      <c r="S391" s="141"/>
      <c r="T391" s="33"/>
      <c r="V391" s="141"/>
      <c r="W391" s="33"/>
      <c r="Y391" s="141"/>
      <c r="Z391" s="33"/>
      <c r="AB391" s="144"/>
      <c r="AC391" s="53"/>
      <c r="AE391" s="141"/>
      <c r="AF391" s="33"/>
      <c r="AH391" s="141"/>
      <c r="AI391" s="33"/>
      <c r="AK391" s="144"/>
      <c r="AN391" s="144"/>
      <c r="AO391" s="33"/>
      <c r="AQ391" s="141"/>
      <c r="AR391" s="114"/>
      <c r="AS391" s="114"/>
      <c r="AT391" s="33"/>
      <c r="AU391" s="1"/>
      <c r="AV391" s="115"/>
      <c r="AW391" s="33"/>
      <c r="AX391" s="1"/>
      <c r="AY391" s="115"/>
      <c r="AZ391" s="33"/>
      <c r="BA391" s="33"/>
      <c r="BB391" s="141"/>
      <c r="BC391" s="33"/>
      <c r="BE391" s="150"/>
      <c r="BF391" s="33"/>
      <c r="BG391" s="33"/>
      <c r="BH391" s="141"/>
      <c r="BI391" s="33"/>
      <c r="BJ391" s="33"/>
      <c r="BK391" s="141"/>
      <c r="BL391" s="33"/>
      <c r="BN391" s="141"/>
      <c r="BO391" s="33"/>
      <c r="BQ391" s="141"/>
      <c r="BR391" s="33"/>
      <c r="BT391" s="141"/>
      <c r="BU391" s="33"/>
      <c r="BW391" s="141"/>
      <c r="BX391" s="33"/>
      <c r="BZ391" s="141"/>
      <c r="CD391" s="33"/>
      <c r="CF391" s="141"/>
      <c r="CG391" s="33"/>
    </row>
    <row r="392" spans="5:85">
      <c r="E392" s="53"/>
      <c r="G392" s="143"/>
      <c r="H392" s="53"/>
      <c r="J392" s="144"/>
      <c r="M392" s="141"/>
      <c r="N392" s="53"/>
      <c r="P392" s="144"/>
      <c r="S392" s="141"/>
      <c r="T392" s="33"/>
      <c r="V392" s="141"/>
      <c r="W392" s="33"/>
      <c r="Y392" s="141"/>
      <c r="Z392" s="33"/>
      <c r="AB392" s="144"/>
      <c r="AC392" s="53"/>
      <c r="AE392" s="141"/>
      <c r="AF392" s="33"/>
      <c r="AH392" s="141"/>
      <c r="AI392" s="33"/>
      <c r="AK392" s="144"/>
      <c r="AN392" s="144"/>
      <c r="AO392" s="33"/>
      <c r="AQ392" s="141"/>
      <c r="AR392" s="114"/>
      <c r="AS392" s="114"/>
      <c r="AT392" s="33"/>
      <c r="AU392" s="1"/>
      <c r="AV392" s="115"/>
      <c r="AW392" s="33"/>
      <c r="AX392" s="1"/>
      <c r="AY392" s="115"/>
      <c r="AZ392" s="33"/>
      <c r="BA392" s="33"/>
      <c r="BB392" s="141"/>
      <c r="BC392" s="33"/>
      <c r="BE392" s="150"/>
      <c r="BF392" s="33"/>
      <c r="BG392" s="33"/>
      <c r="BH392" s="141"/>
      <c r="BI392" s="33"/>
      <c r="BJ392" s="33"/>
      <c r="BK392" s="141"/>
      <c r="BL392" s="33"/>
      <c r="BN392" s="141"/>
      <c r="BO392" s="33"/>
      <c r="BQ392" s="141"/>
      <c r="BR392" s="33"/>
      <c r="BT392" s="141"/>
      <c r="BU392" s="33"/>
      <c r="BW392" s="141"/>
      <c r="BX392" s="33"/>
      <c r="BZ392" s="141"/>
      <c r="CD392" s="33"/>
      <c r="CF392" s="141"/>
      <c r="CG392" s="33"/>
    </row>
    <row r="393" spans="5:85">
      <c r="E393" s="53"/>
      <c r="G393" s="143"/>
      <c r="H393" s="53"/>
      <c r="J393" s="144"/>
      <c r="M393" s="141"/>
      <c r="N393" s="53"/>
      <c r="P393" s="144"/>
      <c r="S393" s="141"/>
      <c r="T393" s="33"/>
      <c r="V393" s="141"/>
      <c r="W393" s="33"/>
      <c r="Y393" s="141"/>
      <c r="Z393" s="33"/>
      <c r="AB393" s="144"/>
      <c r="AC393" s="53"/>
      <c r="AE393" s="141"/>
      <c r="AF393" s="33"/>
      <c r="AH393" s="141"/>
      <c r="AI393" s="33"/>
      <c r="AK393" s="144"/>
      <c r="AN393" s="144"/>
      <c r="AO393" s="33"/>
      <c r="AQ393" s="141"/>
      <c r="AR393" s="114"/>
      <c r="AS393" s="114"/>
      <c r="AT393" s="33"/>
      <c r="AU393" s="1"/>
      <c r="AV393" s="115"/>
      <c r="AW393" s="33"/>
      <c r="AX393" s="1"/>
      <c r="AY393" s="115"/>
      <c r="AZ393" s="33"/>
      <c r="BA393" s="33"/>
      <c r="BB393" s="141"/>
      <c r="BC393" s="33"/>
      <c r="BE393" s="150"/>
      <c r="BF393" s="33"/>
      <c r="BG393" s="33"/>
      <c r="BH393" s="141"/>
      <c r="BI393" s="33"/>
      <c r="BJ393" s="33"/>
      <c r="BK393" s="141"/>
      <c r="BL393" s="33"/>
      <c r="BN393" s="141"/>
      <c r="BO393" s="33"/>
      <c r="BQ393" s="141"/>
      <c r="BR393" s="33"/>
      <c r="BT393" s="141"/>
      <c r="BU393" s="33"/>
      <c r="BW393" s="141"/>
      <c r="BX393" s="33"/>
      <c r="BZ393" s="141"/>
      <c r="CD393" s="33"/>
      <c r="CF393" s="141"/>
      <c r="CG393" s="33"/>
    </row>
    <row r="394" spans="5:85">
      <c r="E394" s="53"/>
      <c r="G394" s="143"/>
      <c r="H394" s="53"/>
      <c r="J394" s="144"/>
      <c r="M394" s="141"/>
      <c r="N394" s="53"/>
      <c r="P394" s="144"/>
      <c r="S394" s="141"/>
      <c r="T394" s="33"/>
      <c r="V394" s="141"/>
      <c r="W394" s="33"/>
      <c r="Y394" s="141"/>
      <c r="Z394" s="33"/>
      <c r="AB394" s="144"/>
      <c r="AC394" s="53"/>
      <c r="AE394" s="141"/>
      <c r="AF394" s="33"/>
      <c r="AH394" s="141"/>
      <c r="AI394" s="33"/>
      <c r="AK394" s="144"/>
      <c r="AN394" s="144"/>
      <c r="AO394" s="33"/>
      <c r="AQ394" s="141"/>
      <c r="AR394" s="114"/>
      <c r="AS394" s="114"/>
      <c r="AT394" s="33"/>
      <c r="AU394" s="1"/>
      <c r="AV394" s="115"/>
      <c r="AW394" s="33"/>
      <c r="AX394" s="1"/>
      <c r="AY394" s="115"/>
      <c r="AZ394" s="33"/>
      <c r="BA394" s="33"/>
      <c r="BB394" s="141"/>
      <c r="BC394" s="33"/>
      <c r="BE394" s="150"/>
      <c r="BF394" s="33"/>
      <c r="BG394" s="33"/>
      <c r="BH394" s="141"/>
      <c r="BI394" s="33"/>
      <c r="BJ394" s="33"/>
      <c r="BK394" s="141"/>
      <c r="BL394" s="33"/>
      <c r="BN394" s="141"/>
      <c r="BO394" s="33"/>
      <c r="BQ394" s="141"/>
      <c r="BR394" s="33"/>
      <c r="BT394" s="141"/>
      <c r="BU394" s="33"/>
      <c r="BW394" s="141"/>
      <c r="BX394" s="33"/>
      <c r="BZ394" s="141"/>
      <c r="CD394" s="33"/>
      <c r="CF394" s="141"/>
      <c r="CG394" s="33"/>
    </row>
    <row r="395" spans="5:85">
      <c r="E395" s="53"/>
      <c r="G395" s="143"/>
      <c r="H395" s="53"/>
      <c r="J395" s="144"/>
      <c r="M395" s="141"/>
      <c r="N395" s="53"/>
      <c r="P395" s="144"/>
      <c r="S395" s="141"/>
      <c r="T395" s="33"/>
      <c r="V395" s="141"/>
      <c r="W395" s="33"/>
      <c r="Y395" s="141"/>
      <c r="Z395" s="33"/>
      <c r="AB395" s="144"/>
      <c r="AC395" s="53"/>
      <c r="AE395" s="141"/>
      <c r="AF395" s="33"/>
      <c r="AH395" s="141"/>
      <c r="AI395" s="33"/>
      <c r="AK395" s="144"/>
      <c r="AN395" s="144"/>
      <c r="AO395" s="33"/>
      <c r="AQ395" s="141"/>
      <c r="AR395" s="114"/>
      <c r="AS395" s="114"/>
      <c r="AT395" s="33"/>
      <c r="AU395" s="1"/>
      <c r="AV395" s="115"/>
      <c r="AW395" s="33"/>
      <c r="AX395" s="1"/>
      <c r="AY395" s="115"/>
      <c r="AZ395" s="33"/>
      <c r="BA395" s="33"/>
      <c r="BB395" s="141"/>
      <c r="BC395" s="33"/>
      <c r="BE395" s="150"/>
      <c r="BF395" s="33"/>
      <c r="BG395" s="33"/>
      <c r="BH395" s="141"/>
      <c r="BI395" s="33"/>
      <c r="BJ395" s="33"/>
      <c r="BK395" s="141"/>
      <c r="BL395" s="33"/>
      <c r="BN395" s="141"/>
      <c r="BO395" s="33"/>
      <c r="BQ395" s="141"/>
      <c r="BR395" s="33"/>
      <c r="BT395" s="141"/>
      <c r="BU395" s="33"/>
      <c r="BW395" s="141"/>
      <c r="BX395" s="33"/>
      <c r="BZ395" s="141"/>
      <c r="CD395" s="33"/>
      <c r="CF395" s="141"/>
      <c r="CG395" s="33"/>
    </row>
    <row r="396" spans="5:85">
      <c r="E396" s="53"/>
      <c r="G396" s="143"/>
      <c r="H396" s="53"/>
      <c r="J396" s="144"/>
      <c r="M396" s="141"/>
      <c r="N396" s="53"/>
      <c r="P396" s="144"/>
      <c r="S396" s="141"/>
      <c r="T396" s="33"/>
      <c r="V396" s="141"/>
      <c r="W396" s="33"/>
      <c r="Y396" s="141"/>
      <c r="Z396" s="33"/>
      <c r="AB396" s="144"/>
      <c r="AC396" s="53"/>
      <c r="AE396" s="141"/>
      <c r="AF396" s="33"/>
      <c r="AH396" s="141"/>
      <c r="AI396" s="33"/>
      <c r="AK396" s="144"/>
      <c r="AN396" s="144"/>
      <c r="AO396" s="33"/>
      <c r="AQ396" s="141"/>
      <c r="AR396" s="114"/>
      <c r="AS396" s="114"/>
      <c r="AT396" s="33"/>
      <c r="AU396" s="1"/>
      <c r="AV396" s="115"/>
      <c r="AW396" s="33"/>
      <c r="AX396" s="1"/>
      <c r="AY396" s="115"/>
      <c r="AZ396" s="33"/>
      <c r="BA396" s="33"/>
      <c r="BB396" s="141"/>
      <c r="BC396" s="33"/>
      <c r="BE396" s="150"/>
      <c r="BF396" s="33"/>
      <c r="BG396" s="33"/>
      <c r="BH396" s="141"/>
      <c r="BI396" s="33"/>
      <c r="BJ396" s="33"/>
      <c r="BK396" s="141"/>
      <c r="BL396" s="33"/>
      <c r="BN396" s="141"/>
      <c r="BO396" s="33"/>
      <c r="BQ396" s="141"/>
      <c r="BR396" s="33"/>
      <c r="BT396" s="141"/>
      <c r="BU396" s="33"/>
      <c r="BW396" s="141"/>
      <c r="BX396" s="33"/>
      <c r="BZ396" s="141"/>
      <c r="CD396" s="33"/>
      <c r="CF396" s="141"/>
      <c r="CG396" s="33"/>
    </row>
    <row r="397" spans="5:85">
      <c r="E397" s="53"/>
      <c r="G397" s="143"/>
      <c r="H397" s="53"/>
      <c r="J397" s="144"/>
      <c r="M397" s="141"/>
      <c r="N397" s="53"/>
      <c r="P397" s="144"/>
      <c r="S397" s="141"/>
      <c r="T397" s="33"/>
      <c r="V397" s="141"/>
      <c r="W397" s="33"/>
      <c r="Y397" s="141"/>
      <c r="Z397" s="33"/>
      <c r="AB397" s="144"/>
      <c r="AC397" s="53"/>
      <c r="AE397" s="141"/>
      <c r="AF397" s="33"/>
      <c r="AH397" s="141"/>
      <c r="AI397" s="33"/>
      <c r="AK397" s="144"/>
      <c r="AN397" s="144"/>
      <c r="AO397" s="33"/>
      <c r="AQ397" s="141"/>
      <c r="AR397" s="114"/>
      <c r="AS397" s="114"/>
      <c r="AT397" s="33"/>
      <c r="AU397" s="1"/>
      <c r="AV397" s="115"/>
      <c r="AW397" s="33"/>
      <c r="AX397" s="1"/>
      <c r="AY397" s="115"/>
      <c r="AZ397" s="33"/>
      <c r="BA397" s="33"/>
      <c r="BB397" s="141"/>
      <c r="BC397" s="33"/>
      <c r="BE397" s="150"/>
      <c r="BF397" s="33"/>
      <c r="BG397" s="33"/>
      <c r="BH397" s="141"/>
      <c r="BI397" s="33"/>
      <c r="BJ397" s="33"/>
      <c r="BK397" s="141"/>
      <c r="BL397" s="33"/>
      <c r="BN397" s="141"/>
      <c r="BO397" s="33"/>
      <c r="BQ397" s="141"/>
      <c r="BR397" s="33"/>
      <c r="BT397" s="141"/>
      <c r="BU397" s="33"/>
      <c r="BW397" s="141"/>
      <c r="BX397" s="33"/>
      <c r="BZ397" s="141"/>
      <c r="CD397" s="33"/>
      <c r="CF397" s="141"/>
      <c r="CG397" s="33"/>
    </row>
    <row r="398" spans="5:85">
      <c r="E398" s="53"/>
      <c r="G398" s="143"/>
      <c r="H398" s="53"/>
      <c r="J398" s="144"/>
      <c r="M398" s="141"/>
      <c r="N398" s="53"/>
      <c r="P398" s="144"/>
      <c r="S398" s="141"/>
      <c r="T398" s="33"/>
      <c r="V398" s="141"/>
      <c r="W398" s="33"/>
      <c r="Y398" s="141"/>
      <c r="Z398" s="33"/>
      <c r="AB398" s="144"/>
      <c r="AC398" s="53"/>
      <c r="AE398" s="141"/>
      <c r="AF398" s="33"/>
      <c r="AH398" s="141"/>
      <c r="AI398" s="33"/>
      <c r="AK398" s="144"/>
      <c r="AN398" s="144"/>
      <c r="AO398" s="33"/>
      <c r="AQ398" s="141"/>
      <c r="AR398" s="114"/>
      <c r="AS398" s="114"/>
      <c r="AT398" s="33"/>
      <c r="AU398" s="1"/>
      <c r="AV398" s="115"/>
      <c r="AW398" s="33"/>
      <c r="AX398" s="1"/>
      <c r="AY398" s="115"/>
      <c r="AZ398" s="33"/>
      <c r="BA398" s="33"/>
      <c r="BB398" s="141"/>
      <c r="BC398" s="33"/>
      <c r="BE398" s="150"/>
      <c r="BF398" s="33"/>
      <c r="BG398" s="33"/>
      <c r="BH398" s="141"/>
      <c r="BI398" s="33"/>
      <c r="BJ398" s="33"/>
      <c r="BK398" s="141"/>
      <c r="BL398" s="33"/>
      <c r="BN398" s="141"/>
      <c r="BO398" s="33"/>
      <c r="BQ398" s="141"/>
      <c r="BR398" s="33"/>
      <c r="BT398" s="141"/>
      <c r="BU398" s="33"/>
      <c r="BW398" s="141"/>
      <c r="BX398" s="33"/>
      <c r="BZ398" s="141"/>
      <c r="CD398" s="33"/>
      <c r="CF398" s="141"/>
      <c r="CG398" s="33"/>
    </row>
    <row r="399" spans="5:85">
      <c r="E399" s="53"/>
      <c r="G399" s="143"/>
      <c r="H399" s="53"/>
      <c r="J399" s="144"/>
      <c r="M399" s="141"/>
      <c r="N399" s="53"/>
      <c r="P399" s="144"/>
      <c r="S399" s="141"/>
      <c r="T399" s="33"/>
      <c r="V399" s="141"/>
      <c r="W399" s="33"/>
      <c r="Y399" s="141"/>
      <c r="Z399" s="33"/>
      <c r="AB399" s="144"/>
      <c r="AC399" s="53"/>
      <c r="AE399" s="141"/>
      <c r="AF399" s="33"/>
      <c r="AH399" s="141"/>
      <c r="AI399" s="33"/>
      <c r="AK399" s="144"/>
      <c r="AN399" s="144"/>
      <c r="AO399" s="33"/>
      <c r="AQ399" s="141"/>
      <c r="AR399" s="114"/>
      <c r="AS399" s="114"/>
      <c r="AT399" s="33"/>
      <c r="AU399" s="1"/>
      <c r="AV399" s="115"/>
      <c r="AW399" s="33"/>
      <c r="AX399" s="1"/>
      <c r="AY399" s="115"/>
      <c r="AZ399" s="33"/>
      <c r="BA399" s="33"/>
      <c r="BB399" s="141"/>
      <c r="BC399" s="33"/>
      <c r="BE399" s="150"/>
      <c r="BF399" s="33"/>
      <c r="BG399" s="33"/>
      <c r="BH399" s="141"/>
      <c r="BI399" s="33"/>
      <c r="BJ399" s="33"/>
      <c r="BK399" s="141"/>
      <c r="BL399" s="33"/>
      <c r="BN399" s="141"/>
      <c r="BO399" s="33"/>
      <c r="BQ399" s="141"/>
      <c r="BR399" s="33"/>
      <c r="BT399" s="141"/>
      <c r="BU399" s="33"/>
      <c r="BW399" s="141"/>
      <c r="BX399" s="33"/>
      <c r="BZ399" s="141"/>
      <c r="CD399" s="33"/>
      <c r="CF399" s="141"/>
      <c r="CG399" s="33"/>
    </row>
    <row r="400" spans="5:85">
      <c r="E400" s="53"/>
      <c r="G400" s="143"/>
      <c r="H400" s="53"/>
      <c r="J400" s="144"/>
      <c r="M400" s="141"/>
      <c r="N400" s="53"/>
      <c r="P400" s="144"/>
      <c r="S400" s="141"/>
      <c r="T400" s="33"/>
      <c r="V400" s="141"/>
      <c r="W400" s="33"/>
      <c r="Y400" s="141"/>
      <c r="Z400" s="33"/>
      <c r="AB400" s="144"/>
      <c r="AC400" s="53"/>
      <c r="AE400" s="141"/>
      <c r="AF400" s="33"/>
      <c r="AH400" s="141"/>
      <c r="AI400" s="33"/>
      <c r="AK400" s="144"/>
      <c r="AN400" s="144"/>
      <c r="AO400" s="33"/>
      <c r="AQ400" s="141"/>
      <c r="AR400" s="114"/>
      <c r="AS400" s="114"/>
      <c r="AT400" s="33"/>
      <c r="AU400" s="1"/>
      <c r="AV400" s="115"/>
      <c r="AW400" s="33"/>
      <c r="AX400" s="1"/>
      <c r="AY400" s="115"/>
      <c r="AZ400" s="33"/>
      <c r="BA400" s="33"/>
      <c r="BB400" s="141"/>
      <c r="BC400" s="33"/>
      <c r="BE400" s="150"/>
      <c r="BF400" s="33"/>
      <c r="BG400" s="33"/>
      <c r="BH400" s="141"/>
      <c r="BI400" s="33"/>
      <c r="BJ400" s="33"/>
      <c r="BK400" s="141"/>
      <c r="BL400" s="33"/>
      <c r="BN400" s="141"/>
      <c r="BO400" s="33"/>
      <c r="BQ400" s="141"/>
      <c r="BR400" s="33"/>
      <c r="BT400" s="141"/>
      <c r="BU400" s="33"/>
      <c r="BW400" s="141"/>
      <c r="BX400" s="33"/>
      <c r="BZ400" s="141"/>
      <c r="CD400" s="33"/>
      <c r="CF400" s="141"/>
      <c r="CG400" s="33"/>
    </row>
    <row r="401" spans="5:85">
      <c r="E401" s="53"/>
      <c r="G401" s="143"/>
      <c r="H401" s="53"/>
      <c r="J401" s="144"/>
      <c r="M401" s="141"/>
      <c r="N401" s="53"/>
      <c r="P401" s="144"/>
      <c r="S401" s="141"/>
      <c r="T401" s="33"/>
      <c r="V401" s="141"/>
      <c r="W401" s="33"/>
      <c r="Y401" s="141"/>
      <c r="Z401" s="33"/>
      <c r="AB401" s="144"/>
      <c r="AC401" s="53"/>
      <c r="AE401" s="141"/>
      <c r="AF401" s="33"/>
      <c r="AH401" s="141"/>
      <c r="AI401" s="33"/>
      <c r="AK401" s="144"/>
      <c r="AN401" s="144"/>
      <c r="AO401" s="33"/>
      <c r="AQ401" s="141"/>
      <c r="AR401" s="114"/>
      <c r="AS401" s="114"/>
      <c r="AT401" s="33"/>
      <c r="AU401" s="1"/>
      <c r="AV401" s="115"/>
      <c r="AW401" s="33"/>
      <c r="AX401" s="1"/>
      <c r="AY401" s="115"/>
      <c r="AZ401" s="33"/>
      <c r="BA401" s="33"/>
      <c r="BB401" s="141"/>
      <c r="BC401" s="33"/>
      <c r="BE401" s="150"/>
      <c r="BF401" s="33"/>
      <c r="BG401" s="33"/>
      <c r="BH401" s="141"/>
      <c r="BI401" s="33"/>
      <c r="BJ401" s="33"/>
      <c r="BK401" s="141"/>
      <c r="BL401" s="33"/>
      <c r="BN401" s="141"/>
      <c r="BO401" s="33"/>
      <c r="BQ401" s="141"/>
      <c r="BR401" s="33"/>
      <c r="BT401" s="141"/>
      <c r="BU401" s="33"/>
      <c r="BW401" s="141"/>
      <c r="BX401" s="33"/>
      <c r="BZ401" s="141"/>
      <c r="CD401" s="33"/>
      <c r="CF401" s="141"/>
      <c r="CG401" s="33"/>
    </row>
    <row r="402" spans="5:85">
      <c r="E402" s="53"/>
      <c r="G402" s="143"/>
      <c r="H402" s="53"/>
      <c r="J402" s="144"/>
      <c r="M402" s="141"/>
      <c r="N402" s="53"/>
      <c r="P402" s="144"/>
      <c r="S402" s="141"/>
      <c r="T402" s="33"/>
      <c r="V402" s="141"/>
      <c r="W402" s="33"/>
      <c r="Y402" s="141"/>
      <c r="Z402" s="33"/>
      <c r="AB402" s="144"/>
      <c r="AC402" s="53"/>
      <c r="AE402" s="141"/>
      <c r="AF402" s="33"/>
      <c r="AH402" s="141"/>
      <c r="AI402" s="33"/>
      <c r="AK402" s="144"/>
      <c r="AN402" s="144"/>
      <c r="AO402" s="33"/>
      <c r="AQ402" s="141"/>
      <c r="AR402" s="114"/>
      <c r="AS402" s="114"/>
      <c r="AT402" s="33"/>
      <c r="AU402" s="1"/>
      <c r="AV402" s="115"/>
      <c r="AW402" s="33"/>
      <c r="AX402" s="1"/>
      <c r="AY402" s="115"/>
      <c r="AZ402" s="33"/>
      <c r="BA402" s="33"/>
      <c r="BB402" s="141"/>
      <c r="BC402" s="33"/>
      <c r="BE402" s="150"/>
      <c r="BF402" s="33"/>
      <c r="BG402" s="33"/>
      <c r="BH402" s="141"/>
      <c r="BI402" s="33"/>
      <c r="BJ402" s="33"/>
      <c r="BK402" s="141"/>
      <c r="BL402" s="33"/>
      <c r="BN402" s="141"/>
      <c r="BO402" s="33"/>
      <c r="BQ402" s="141"/>
      <c r="BR402" s="33"/>
      <c r="BT402" s="141"/>
      <c r="BU402" s="33"/>
      <c r="BW402" s="141"/>
      <c r="BX402" s="33"/>
      <c r="BZ402" s="141"/>
      <c r="CD402" s="33"/>
      <c r="CF402" s="141"/>
      <c r="CG402" s="33"/>
    </row>
    <row r="403" spans="5:85">
      <c r="E403" s="53"/>
      <c r="G403" s="143"/>
      <c r="H403" s="53"/>
      <c r="J403" s="144"/>
      <c r="M403" s="141"/>
      <c r="N403" s="53"/>
      <c r="P403" s="144"/>
      <c r="S403" s="141"/>
      <c r="T403" s="33"/>
      <c r="V403" s="141"/>
      <c r="W403" s="33"/>
      <c r="Y403" s="141"/>
      <c r="Z403" s="33"/>
      <c r="AB403" s="144"/>
      <c r="AC403" s="53"/>
      <c r="AE403" s="141"/>
      <c r="AF403" s="33"/>
      <c r="AH403" s="141"/>
      <c r="AI403" s="33"/>
      <c r="AK403" s="144"/>
      <c r="AN403" s="144"/>
      <c r="AO403" s="33"/>
      <c r="AQ403" s="141"/>
      <c r="AR403" s="114"/>
      <c r="AS403" s="114"/>
      <c r="AT403" s="33"/>
      <c r="AU403" s="1"/>
      <c r="AV403" s="115"/>
      <c r="AW403" s="33"/>
      <c r="AX403" s="1"/>
      <c r="AY403" s="115"/>
      <c r="AZ403" s="33"/>
      <c r="BA403" s="33"/>
      <c r="BB403" s="141"/>
      <c r="BC403" s="33"/>
      <c r="BE403" s="150"/>
      <c r="BF403" s="33"/>
      <c r="BG403" s="33"/>
      <c r="BH403" s="141"/>
      <c r="BI403" s="33"/>
      <c r="BJ403" s="33"/>
      <c r="BK403" s="141"/>
      <c r="BL403" s="33"/>
      <c r="BN403" s="141"/>
      <c r="BO403" s="33"/>
      <c r="BQ403" s="141"/>
      <c r="BR403" s="33"/>
      <c r="BT403" s="141"/>
      <c r="BU403" s="33"/>
      <c r="BW403" s="141"/>
      <c r="BX403" s="33"/>
      <c r="BZ403" s="141"/>
      <c r="CD403" s="33"/>
      <c r="CF403" s="141"/>
      <c r="CG403" s="33"/>
    </row>
    <row r="404" spans="5:85">
      <c r="E404" s="53"/>
      <c r="G404" s="143"/>
      <c r="H404" s="53"/>
      <c r="J404" s="144"/>
      <c r="M404" s="141"/>
      <c r="N404" s="53"/>
      <c r="P404" s="144"/>
      <c r="S404" s="141"/>
      <c r="T404" s="33"/>
      <c r="V404" s="141"/>
      <c r="W404" s="33"/>
      <c r="Y404" s="141"/>
      <c r="Z404" s="33"/>
      <c r="AB404" s="144"/>
      <c r="AC404" s="53"/>
      <c r="AE404" s="141"/>
      <c r="AF404" s="33"/>
      <c r="AH404" s="141"/>
      <c r="AI404" s="33"/>
      <c r="AK404" s="144"/>
      <c r="AN404" s="144"/>
      <c r="AO404" s="33"/>
      <c r="AQ404" s="141"/>
      <c r="AR404" s="114"/>
      <c r="AS404" s="114"/>
      <c r="AT404" s="33"/>
      <c r="AU404" s="1"/>
      <c r="AV404" s="115"/>
      <c r="AW404" s="33"/>
      <c r="AX404" s="1"/>
      <c r="AY404" s="115"/>
      <c r="AZ404" s="33"/>
      <c r="BA404" s="33"/>
      <c r="BB404" s="141"/>
      <c r="BC404" s="33"/>
      <c r="BE404" s="150"/>
      <c r="BF404" s="33"/>
      <c r="BG404" s="33"/>
      <c r="BH404" s="141"/>
      <c r="BI404" s="33"/>
      <c r="BJ404" s="33"/>
      <c r="BK404" s="141"/>
      <c r="BL404" s="33"/>
      <c r="BN404" s="141"/>
      <c r="BO404" s="33"/>
      <c r="BQ404" s="141"/>
      <c r="BR404" s="33"/>
      <c r="BT404" s="141"/>
      <c r="BU404" s="33"/>
      <c r="BW404" s="141"/>
      <c r="BX404" s="33"/>
      <c r="BZ404" s="141"/>
      <c r="CD404" s="33"/>
      <c r="CF404" s="141"/>
      <c r="CG404" s="33"/>
    </row>
    <row r="405" spans="5:85">
      <c r="E405" s="53"/>
      <c r="G405" s="143"/>
      <c r="H405" s="53"/>
      <c r="J405" s="144"/>
      <c r="M405" s="141"/>
      <c r="N405" s="53"/>
      <c r="P405" s="144"/>
      <c r="S405" s="141"/>
      <c r="T405" s="33"/>
      <c r="V405" s="141"/>
      <c r="W405" s="33"/>
      <c r="Y405" s="141"/>
      <c r="Z405" s="33"/>
      <c r="AB405" s="144"/>
      <c r="AC405" s="53"/>
      <c r="AE405" s="141"/>
      <c r="AF405" s="33"/>
      <c r="AH405" s="141"/>
      <c r="AI405" s="33"/>
      <c r="AK405" s="144"/>
      <c r="AN405" s="144"/>
      <c r="AO405" s="33"/>
      <c r="AQ405" s="141"/>
      <c r="AR405" s="114"/>
      <c r="AS405" s="114"/>
      <c r="AT405" s="33"/>
      <c r="AU405" s="1"/>
      <c r="AV405" s="115"/>
      <c r="AW405" s="33"/>
      <c r="AX405" s="1"/>
      <c r="AY405" s="115"/>
      <c r="AZ405" s="33"/>
      <c r="BA405" s="33"/>
      <c r="BB405" s="141"/>
      <c r="BC405" s="33"/>
      <c r="BE405" s="150"/>
      <c r="BF405" s="33"/>
      <c r="BG405" s="33"/>
      <c r="BH405" s="141"/>
      <c r="BI405" s="33"/>
      <c r="BJ405" s="33"/>
      <c r="BK405" s="141"/>
      <c r="BL405" s="33"/>
      <c r="BN405" s="141"/>
      <c r="BO405" s="33"/>
      <c r="BQ405" s="141"/>
      <c r="BR405" s="33"/>
      <c r="BT405" s="141"/>
      <c r="BU405" s="33"/>
      <c r="BW405" s="141"/>
      <c r="BX405" s="33"/>
      <c r="BZ405" s="141"/>
      <c r="CD405" s="33"/>
      <c r="CF405" s="141"/>
      <c r="CG405" s="33"/>
    </row>
    <row r="406" spans="5:85">
      <c r="E406" s="53"/>
      <c r="G406" s="143"/>
      <c r="H406" s="53"/>
      <c r="J406" s="144"/>
      <c r="M406" s="141"/>
      <c r="N406" s="53"/>
      <c r="P406" s="144"/>
      <c r="S406" s="141"/>
      <c r="T406" s="33"/>
      <c r="V406" s="141"/>
      <c r="W406" s="33"/>
      <c r="Y406" s="141"/>
      <c r="Z406" s="33"/>
      <c r="AB406" s="144"/>
      <c r="AC406" s="53"/>
      <c r="AE406" s="141"/>
      <c r="AF406" s="33"/>
      <c r="AH406" s="141"/>
      <c r="AI406" s="33"/>
      <c r="AK406" s="144"/>
      <c r="AN406" s="144"/>
      <c r="AO406" s="33"/>
      <c r="AQ406" s="141"/>
      <c r="AR406" s="114"/>
      <c r="AS406" s="114"/>
      <c r="AT406" s="33"/>
      <c r="AU406" s="1"/>
      <c r="AV406" s="115"/>
      <c r="AW406" s="33"/>
      <c r="AX406" s="1"/>
      <c r="AY406" s="115"/>
      <c r="AZ406" s="33"/>
      <c r="BA406" s="33"/>
      <c r="BB406" s="141"/>
      <c r="BC406" s="33"/>
      <c r="BE406" s="150"/>
      <c r="BF406" s="33"/>
      <c r="BG406" s="33"/>
      <c r="BH406" s="141"/>
      <c r="BI406" s="33"/>
      <c r="BJ406" s="33"/>
      <c r="BK406" s="141"/>
      <c r="BL406" s="33"/>
      <c r="BN406" s="141"/>
      <c r="BO406" s="33"/>
      <c r="BQ406" s="141"/>
      <c r="BR406" s="33"/>
      <c r="BT406" s="141"/>
      <c r="BU406" s="33"/>
      <c r="BW406" s="141"/>
      <c r="BX406" s="33"/>
      <c r="BZ406" s="141"/>
      <c r="CD406" s="33"/>
      <c r="CF406" s="141"/>
      <c r="CG406" s="33"/>
    </row>
    <row r="407" spans="5:85">
      <c r="E407" s="53"/>
      <c r="G407" s="143"/>
      <c r="H407" s="53"/>
      <c r="J407" s="144"/>
      <c r="M407" s="141"/>
      <c r="N407" s="53"/>
      <c r="P407" s="144"/>
      <c r="S407" s="141"/>
      <c r="T407" s="33"/>
      <c r="V407" s="141"/>
      <c r="W407" s="33"/>
      <c r="Y407" s="141"/>
      <c r="Z407" s="33"/>
      <c r="AB407" s="144"/>
      <c r="AC407" s="53"/>
      <c r="AE407" s="141"/>
      <c r="AF407" s="33"/>
      <c r="AH407" s="141"/>
      <c r="AI407" s="33"/>
      <c r="AK407" s="144"/>
      <c r="AN407" s="144"/>
      <c r="AO407" s="33"/>
      <c r="AQ407" s="141"/>
      <c r="AR407" s="114"/>
      <c r="AS407" s="114"/>
      <c r="AT407" s="33"/>
      <c r="AU407" s="1"/>
      <c r="AV407" s="115"/>
      <c r="AW407" s="33"/>
      <c r="AX407" s="1"/>
      <c r="AY407" s="115"/>
      <c r="AZ407" s="33"/>
      <c r="BA407" s="33"/>
      <c r="BB407" s="141"/>
      <c r="BC407" s="33"/>
      <c r="BE407" s="150"/>
      <c r="BF407" s="33"/>
      <c r="BG407" s="33"/>
      <c r="BH407" s="141"/>
      <c r="BI407" s="33"/>
      <c r="BJ407" s="33"/>
      <c r="BK407" s="141"/>
      <c r="BL407" s="33"/>
      <c r="BN407" s="141"/>
      <c r="BO407" s="33"/>
      <c r="BQ407" s="141"/>
      <c r="BR407" s="33"/>
      <c r="BT407" s="141"/>
      <c r="BU407" s="33"/>
      <c r="BW407" s="141"/>
      <c r="BX407" s="33"/>
      <c r="BZ407" s="141"/>
      <c r="CD407" s="33"/>
      <c r="CF407" s="141"/>
      <c r="CG407" s="33"/>
    </row>
    <row r="408" spans="5:85">
      <c r="E408" s="53"/>
      <c r="G408" s="143"/>
      <c r="H408" s="53"/>
      <c r="J408" s="144"/>
      <c r="M408" s="141"/>
      <c r="N408" s="53"/>
      <c r="P408" s="144"/>
      <c r="S408" s="141"/>
      <c r="T408" s="33"/>
      <c r="V408" s="141"/>
      <c r="W408" s="33"/>
      <c r="Y408" s="141"/>
      <c r="Z408" s="33"/>
      <c r="AB408" s="144"/>
      <c r="AC408" s="53"/>
      <c r="AE408" s="141"/>
      <c r="AF408" s="33"/>
      <c r="AH408" s="141"/>
      <c r="AI408" s="33"/>
      <c r="AK408" s="144"/>
      <c r="AN408" s="144"/>
      <c r="AO408" s="33"/>
      <c r="AQ408" s="141"/>
      <c r="AR408" s="114"/>
      <c r="AS408" s="114"/>
      <c r="AT408" s="33"/>
      <c r="AU408" s="1"/>
      <c r="AV408" s="115"/>
      <c r="AW408" s="33"/>
      <c r="AX408" s="1"/>
      <c r="AY408" s="115"/>
      <c r="AZ408" s="33"/>
      <c r="BA408" s="33"/>
      <c r="BB408" s="141"/>
      <c r="BC408" s="33"/>
      <c r="BE408" s="150"/>
      <c r="BF408" s="33"/>
      <c r="BG408" s="33"/>
      <c r="BH408" s="141"/>
      <c r="BI408" s="33"/>
      <c r="BJ408" s="33"/>
      <c r="BK408" s="141"/>
      <c r="BL408" s="33"/>
      <c r="BN408" s="141"/>
      <c r="BO408" s="33"/>
      <c r="BQ408" s="141"/>
      <c r="BR408" s="33"/>
      <c r="BT408" s="141"/>
      <c r="BU408" s="33"/>
      <c r="BW408" s="141"/>
      <c r="BX408" s="33"/>
      <c r="BZ408" s="141"/>
      <c r="CD408" s="33"/>
      <c r="CF408" s="141"/>
      <c r="CG408" s="33"/>
    </row>
    <row r="409" spans="5:85">
      <c r="E409" s="53"/>
      <c r="G409" s="143"/>
      <c r="H409" s="53"/>
      <c r="J409" s="144"/>
      <c r="M409" s="141"/>
      <c r="N409" s="53"/>
      <c r="P409" s="144"/>
      <c r="S409" s="141"/>
      <c r="T409" s="33"/>
      <c r="V409" s="141"/>
      <c r="W409" s="33"/>
      <c r="Y409" s="141"/>
      <c r="Z409" s="33"/>
      <c r="AB409" s="144"/>
      <c r="AC409" s="53"/>
      <c r="AE409" s="141"/>
      <c r="AF409" s="33"/>
      <c r="AH409" s="141"/>
      <c r="AI409" s="33"/>
      <c r="AK409" s="144"/>
      <c r="AN409" s="144"/>
      <c r="AO409" s="33"/>
      <c r="AQ409" s="141"/>
      <c r="AR409" s="114"/>
      <c r="AS409" s="114"/>
      <c r="AT409" s="33"/>
      <c r="AU409" s="1"/>
      <c r="AV409" s="115"/>
      <c r="AW409" s="33"/>
      <c r="AX409" s="1"/>
      <c r="AY409" s="115"/>
      <c r="AZ409" s="33"/>
      <c r="BA409" s="33"/>
      <c r="BB409" s="141"/>
      <c r="BC409" s="33"/>
      <c r="BE409" s="150"/>
      <c r="BF409" s="33"/>
      <c r="BG409" s="33"/>
      <c r="BH409" s="141"/>
      <c r="BI409" s="33"/>
      <c r="BJ409" s="33"/>
      <c r="BK409" s="141"/>
      <c r="BL409" s="33"/>
      <c r="BN409" s="141"/>
      <c r="BO409" s="33"/>
      <c r="BQ409" s="141"/>
      <c r="BR409" s="33"/>
      <c r="BT409" s="141"/>
      <c r="BU409" s="33"/>
      <c r="BW409" s="141"/>
      <c r="BX409" s="33"/>
      <c r="BZ409" s="141"/>
      <c r="CD409" s="33"/>
      <c r="CF409" s="141"/>
      <c r="CG409" s="33"/>
    </row>
    <row r="410" spans="5:85">
      <c r="E410" s="53"/>
      <c r="G410" s="143"/>
      <c r="H410" s="53"/>
      <c r="J410" s="144"/>
      <c r="M410" s="141"/>
      <c r="N410" s="53"/>
      <c r="P410" s="144"/>
      <c r="S410" s="141"/>
      <c r="T410" s="33"/>
      <c r="V410" s="141"/>
      <c r="W410" s="33"/>
      <c r="Y410" s="141"/>
      <c r="Z410" s="33"/>
      <c r="AB410" s="144"/>
      <c r="AC410" s="53"/>
      <c r="AE410" s="141"/>
      <c r="AF410" s="33"/>
      <c r="AH410" s="141"/>
      <c r="AI410" s="33"/>
      <c r="AK410" s="144"/>
      <c r="AN410" s="144"/>
      <c r="AO410" s="33"/>
      <c r="AQ410" s="141"/>
      <c r="AR410" s="114"/>
      <c r="AS410" s="114"/>
      <c r="AT410" s="33"/>
      <c r="AU410" s="1"/>
      <c r="AV410" s="115"/>
      <c r="AW410" s="33"/>
      <c r="AX410" s="1"/>
      <c r="AY410" s="115"/>
      <c r="AZ410" s="33"/>
      <c r="BA410" s="33"/>
      <c r="BB410" s="141"/>
      <c r="BC410" s="33"/>
      <c r="BE410" s="150"/>
      <c r="BF410" s="33"/>
      <c r="BG410" s="33"/>
      <c r="BH410" s="141"/>
      <c r="BI410" s="33"/>
      <c r="BJ410" s="33"/>
      <c r="BK410" s="141"/>
      <c r="BL410" s="33"/>
      <c r="BN410" s="141"/>
      <c r="BO410" s="33"/>
      <c r="BQ410" s="141"/>
      <c r="BR410" s="33"/>
      <c r="BT410" s="141"/>
      <c r="BU410" s="33"/>
      <c r="BW410" s="141"/>
      <c r="BX410" s="33"/>
      <c r="BZ410" s="141"/>
      <c r="CD410" s="33"/>
      <c r="CF410" s="141"/>
      <c r="CG410" s="33"/>
    </row>
    <row r="411" spans="5:85">
      <c r="E411" s="53"/>
      <c r="G411" s="143"/>
      <c r="H411" s="53"/>
      <c r="J411" s="144"/>
      <c r="M411" s="141"/>
      <c r="N411" s="53"/>
      <c r="P411" s="144"/>
      <c r="S411" s="141"/>
      <c r="T411" s="33"/>
      <c r="V411" s="141"/>
      <c r="W411" s="33"/>
      <c r="Y411" s="141"/>
      <c r="Z411" s="33"/>
      <c r="AB411" s="144"/>
      <c r="AC411" s="53"/>
      <c r="AE411" s="141"/>
      <c r="AF411" s="33"/>
      <c r="AH411" s="141"/>
      <c r="AI411" s="33"/>
      <c r="AK411" s="144"/>
      <c r="AN411" s="144"/>
      <c r="AO411" s="33"/>
      <c r="AQ411" s="141"/>
      <c r="AR411" s="114"/>
      <c r="AS411" s="114"/>
      <c r="AT411" s="33"/>
      <c r="AU411" s="1"/>
      <c r="AV411" s="115"/>
      <c r="AW411" s="33"/>
      <c r="AX411" s="1"/>
      <c r="AY411" s="115"/>
      <c r="AZ411" s="33"/>
      <c r="BA411" s="33"/>
      <c r="BB411" s="141"/>
      <c r="BC411" s="33"/>
      <c r="BE411" s="150"/>
      <c r="BF411" s="33"/>
      <c r="BG411" s="33"/>
      <c r="BH411" s="141"/>
      <c r="BI411" s="33"/>
      <c r="BJ411" s="33"/>
      <c r="BK411" s="141"/>
      <c r="BL411" s="33"/>
      <c r="BN411" s="141"/>
      <c r="BO411" s="33"/>
      <c r="BQ411" s="141"/>
      <c r="BR411" s="33"/>
      <c r="BT411" s="141"/>
      <c r="BU411" s="33"/>
      <c r="BW411" s="141"/>
      <c r="BX411" s="33"/>
      <c r="BZ411" s="141"/>
      <c r="CD411" s="33"/>
      <c r="CF411" s="141"/>
      <c r="CG411" s="33"/>
    </row>
    <row r="412" spans="5:85">
      <c r="E412" s="53"/>
      <c r="G412" s="143"/>
      <c r="H412" s="53"/>
      <c r="J412" s="144"/>
      <c r="M412" s="141"/>
      <c r="N412" s="53"/>
      <c r="P412" s="144"/>
      <c r="S412" s="141"/>
      <c r="T412" s="33"/>
      <c r="V412" s="141"/>
      <c r="W412" s="33"/>
      <c r="Y412" s="141"/>
      <c r="Z412" s="33"/>
      <c r="AB412" s="144"/>
      <c r="AC412" s="53"/>
      <c r="AE412" s="141"/>
      <c r="AF412" s="33"/>
      <c r="AH412" s="141"/>
      <c r="AI412" s="33"/>
      <c r="AK412" s="144"/>
      <c r="AN412" s="144"/>
      <c r="AO412" s="33"/>
      <c r="AQ412" s="141"/>
      <c r="AR412" s="114"/>
      <c r="AS412" s="114"/>
      <c r="AT412" s="33"/>
      <c r="AU412" s="1"/>
      <c r="AV412" s="115"/>
      <c r="AW412" s="33"/>
      <c r="AX412" s="1"/>
      <c r="AY412" s="115"/>
      <c r="AZ412" s="33"/>
      <c r="BA412" s="33"/>
      <c r="BB412" s="141"/>
      <c r="BC412" s="33"/>
      <c r="BE412" s="150"/>
      <c r="BF412" s="33"/>
      <c r="BG412" s="33"/>
      <c r="BH412" s="141"/>
      <c r="BI412" s="33"/>
      <c r="BJ412" s="33"/>
      <c r="BK412" s="141"/>
      <c r="BL412" s="33"/>
      <c r="BN412" s="141"/>
      <c r="BO412" s="33"/>
      <c r="BQ412" s="141"/>
      <c r="BR412" s="33"/>
      <c r="BT412" s="141"/>
      <c r="BU412" s="33"/>
      <c r="BW412" s="141"/>
      <c r="BX412" s="33"/>
      <c r="BZ412" s="141"/>
      <c r="CD412" s="33"/>
      <c r="CF412" s="141"/>
      <c r="CG412" s="33"/>
    </row>
    <row r="413" spans="5:85">
      <c r="E413" s="53"/>
      <c r="G413" s="143"/>
      <c r="H413" s="53"/>
      <c r="J413" s="144"/>
      <c r="M413" s="141"/>
      <c r="N413" s="53"/>
      <c r="P413" s="144"/>
      <c r="S413" s="141"/>
      <c r="T413" s="33"/>
      <c r="V413" s="141"/>
      <c r="W413" s="33"/>
      <c r="Y413" s="141"/>
      <c r="Z413" s="33"/>
      <c r="AB413" s="144"/>
      <c r="AC413" s="53"/>
      <c r="AE413" s="141"/>
      <c r="AF413" s="33"/>
      <c r="AH413" s="141"/>
      <c r="AI413" s="33"/>
      <c r="AK413" s="144"/>
      <c r="AN413" s="144"/>
      <c r="AO413" s="33"/>
      <c r="AQ413" s="141"/>
      <c r="AR413" s="114"/>
      <c r="AS413" s="114"/>
      <c r="AT413" s="33"/>
      <c r="AU413" s="1"/>
      <c r="AV413" s="115"/>
      <c r="AW413" s="33"/>
      <c r="AX413" s="1"/>
      <c r="AY413" s="115"/>
      <c r="AZ413" s="33"/>
      <c r="BA413" s="33"/>
      <c r="BB413" s="141"/>
      <c r="BC413" s="33"/>
      <c r="BE413" s="150"/>
      <c r="BF413" s="33"/>
      <c r="BG413" s="33"/>
      <c r="BH413" s="141"/>
      <c r="BI413" s="33"/>
      <c r="BJ413" s="33"/>
      <c r="BK413" s="141"/>
      <c r="BL413" s="33"/>
      <c r="BN413" s="141"/>
      <c r="BO413" s="33"/>
      <c r="BQ413" s="141"/>
      <c r="BR413" s="33"/>
      <c r="BT413" s="141"/>
      <c r="BU413" s="33"/>
      <c r="BW413" s="141"/>
      <c r="BX413" s="33"/>
      <c r="BZ413" s="141"/>
      <c r="CD413" s="33"/>
      <c r="CF413" s="141"/>
      <c r="CG413" s="33"/>
    </row>
    <row r="414" spans="5:85">
      <c r="E414" s="53"/>
      <c r="G414" s="143"/>
      <c r="H414" s="53"/>
      <c r="J414" s="144"/>
      <c r="M414" s="141"/>
      <c r="N414" s="53"/>
      <c r="P414" s="144"/>
      <c r="S414" s="141"/>
      <c r="T414" s="33"/>
      <c r="V414" s="141"/>
      <c r="W414" s="33"/>
      <c r="Y414" s="141"/>
      <c r="Z414" s="33"/>
      <c r="AB414" s="144"/>
      <c r="AC414" s="53"/>
      <c r="AE414" s="141"/>
      <c r="AF414" s="33"/>
      <c r="AH414" s="141"/>
      <c r="AI414" s="33"/>
      <c r="AK414" s="144"/>
      <c r="AN414" s="144"/>
      <c r="AO414" s="33"/>
      <c r="AQ414" s="141"/>
      <c r="AR414" s="114"/>
      <c r="AS414" s="114"/>
      <c r="AT414" s="33"/>
      <c r="AU414" s="1"/>
      <c r="AV414" s="115"/>
      <c r="AW414" s="33"/>
      <c r="AX414" s="1"/>
      <c r="AY414" s="115"/>
      <c r="AZ414" s="33"/>
      <c r="BA414" s="33"/>
      <c r="BB414" s="141"/>
      <c r="BC414" s="33"/>
      <c r="BE414" s="150"/>
      <c r="BF414" s="33"/>
      <c r="BG414" s="33"/>
      <c r="BH414" s="141"/>
      <c r="BI414" s="33"/>
      <c r="BJ414" s="33"/>
      <c r="BK414" s="141"/>
      <c r="BL414" s="33"/>
      <c r="BN414" s="141"/>
      <c r="BO414" s="33"/>
      <c r="BQ414" s="141"/>
      <c r="BR414" s="33"/>
      <c r="BT414" s="141"/>
      <c r="BU414" s="33"/>
      <c r="BW414" s="141"/>
      <c r="BX414" s="33"/>
      <c r="BZ414" s="141"/>
      <c r="CD414" s="33"/>
      <c r="CF414" s="141"/>
      <c r="CG414" s="33"/>
    </row>
    <row r="415" spans="5:85">
      <c r="E415" s="53"/>
      <c r="G415" s="143"/>
      <c r="H415" s="53"/>
      <c r="J415" s="144"/>
      <c r="M415" s="141"/>
      <c r="N415" s="53"/>
      <c r="P415" s="144"/>
      <c r="S415" s="141"/>
      <c r="T415" s="33"/>
      <c r="V415" s="141"/>
      <c r="W415" s="33"/>
      <c r="Y415" s="141"/>
      <c r="Z415" s="33"/>
      <c r="AB415" s="144"/>
      <c r="AC415" s="53"/>
      <c r="AE415" s="141"/>
      <c r="AF415" s="33"/>
      <c r="AH415" s="141"/>
      <c r="AI415" s="33"/>
      <c r="AK415" s="144"/>
      <c r="AN415" s="144"/>
      <c r="AO415" s="33"/>
      <c r="AQ415" s="141"/>
      <c r="AR415" s="114"/>
      <c r="AS415" s="114"/>
      <c r="AT415" s="33"/>
      <c r="AU415" s="1"/>
      <c r="AV415" s="115"/>
      <c r="AW415" s="33"/>
      <c r="AX415" s="1"/>
      <c r="AY415" s="115"/>
      <c r="AZ415" s="33"/>
      <c r="BA415" s="33"/>
      <c r="BB415" s="141"/>
      <c r="BC415" s="33"/>
      <c r="BE415" s="150"/>
      <c r="BF415" s="33"/>
      <c r="BG415" s="33"/>
      <c r="BH415" s="141"/>
      <c r="BI415" s="33"/>
      <c r="BJ415" s="33"/>
      <c r="BK415" s="141"/>
      <c r="BL415" s="33"/>
      <c r="BN415" s="141"/>
      <c r="BO415" s="33"/>
      <c r="BQ415" s="141"/>
      <c r="BR415" s="33"/>
      <c r="BT415" s="141"/>
      <c r="BU415" s="33"/>
      <c r="BW415" s="141"/>
      <c r="BX415" s="33"/>
      <c r="BZ415" s="141"/>
      <c r="CD415" s="33"/>
      <c r="CF415" s="141"/>
      <c r="CG415" s="33"/>
    </row>
    <row r="416" spans="5:85">
      <c r="E416" s="53"/>
      <c r="G416" s="143"/>
      <c r="H416" s="53"/>
      <c r="J416" s="144"/>
      <c r="M416" s="141"/>
      <c r="N416" s="53"/>
      <c r="P416" s="144"/>
      <c r="S416" s="141"/>
      <c r="T416" s="33"/>
      <c r="V416" s="141"/>
      <c r="W416" s="33"/>
      <c r="Y416" s="141"/>
      <c r="Z416" s="33"/>
      <c r="AB416" s="144"/>
      <c r="AC416" s="53"/>
      <c r="AE416" s="141"/>
      <c r="AF416" s="33"/>
      <c r="AH416" s="141"/>
      <c r="AI416" s="33"/>
      <c r="AK416" s="144"/>
      <c r="AN416" s="144"/>
      <c r="AO416" s="33"/>
      <c r="AQ416" s="141"/>
      <c r="AR416" s="114"/>
      <c r="AS416" s="114"/>
      <c r="AT416" s="33"/>
      <c r="AU416" s="1"/>
      <c r="AV416" s="115"/>
      <c r="AW416" s="33"/>
      <c r="AX416" s="1"/>
      <c r="AY416" s="115"/>
      <c r="AZ416" s="33"/>
      <c r="BA416" s="33"/>
      <c r="BB416" s="141"/>
      <c r="BC416" s="33"/>
      <c r="BE416" s="150"/>
      <c r="BF416" s="33"/>
      <c r="BG416" s="33"/>
      <c r="BH416" s="141"/>
      <c r="BI416" s="33"/>
      <c r="BJ416" s="33"/>
      <c r="BK416" s="141"/>
      <c r="BL416" s="33"/>
      <c r="BN416" s="141"/>
      <c r="BO416" s="33"/>
      <c r="BQ416" s="141"/>
      <c r="BR416" s="33"/>
      <c r="BT416" s="141"/>
      <c r="BU416" s="33"/>
      <c r="BW416" s="141"/>
      <c r="BX416" s="33"/>
      <c r="BZ416" s="141"/>
      <c r="CD416" s="33"/>
      <c r="CF416" s="141"/>
      <c r="CG416" s="33"/>
    </row>
    <row r="417" spans="5:85">
      <c r="E417" s="53"/>
      <c r="G417" s="143"/>
      <c r="H417" s="53"/>
      <c r="J417" s="144"/>
      <c r="M417" s="141"/>
      <c r="N417" s="53"/>
      <c r="P417" s="144"/>
      <c r="S417" s="141"/>
      <c r="T417" s="33"/>
      <c r="V417" s="141"/>
      <c r="W417" s="33"/>
      <c r="Y417" s="141"/>
      <c r="Z417" s="33"/>
      <c r="AB417" s="144"/>
      <c r="AC417" s="53"/>
      <c r="AE417" s="141"/>
      <c r="AF417" s="33"/>
      <c r="AH417" s="141"/>
      <c r="AI417" s="33"/>
      <c r="AK417" s="144"/>
      <c r="AN417" s="144"/>
      <c r="AO417" s="33"/>
      <c r="AQ417" s="141"/>
      <c r="AR417" s="114"/>
      <c r="AS417" s="114"/>
      <c r="AT417" s="33"/>
      <c r="AU417" s="1"/>
      <c r="AV417" s="115"/>
      <c r="AW417" s="33"/>
      <c r="AX417" s="1"/>
      <c r="AY417" s="115"/>
      <c r="AZ417" s="33"/>
      <c r="BA417" s="33"/>
      <c r="BB417" s="141"/>
      <c r="BC417" s="33"/>
      <c r="BE417" s="150"/>
      <c r="BF417" s="33"/>
      <c r="BG417" s="33"/>
      <c r="BH417" s="141"/>
      <c r="BI417" s="33"/>
      <c r="BJ417" s="33"/>
      <c r="BK417" s="141"/>
      <c r="BL417" s="33"/>
      <c r="BN417" s="141"/>
      <c r="BO417" s="33"/>
      <c r="BQ417" s="141"/>
      <c r="BR417" s="33"/>
      <c r="BT417" s="141"/>
      <c r="BU417" s="33"/>
      <c r="BW417" s="141"/>
      <c r="BX417" s="33"/>
      <c r="BZ417" s="141"/>
      <c r="CD417" s="33"/>
      <c r="CF417" s="141"/>
      <c r="CG417" s="33"/>
    </row>
    <row r="418" spans="5:85">
      <c r="E418" s="53"/>
      <c r="G418" s="143"/>
      <c r="H418" s="53"/>
      <c r="J418" s="144"/>
      <c r="M418" s="141"/>
      <c r="N418" s="53"/>
      <c r="P418" s="144"/>
      <c r="S418" s="141"/>
      <c r="T418" s="33"/>
      <c r="V418" s="141"/>
      <c r="W418" s="33"/>
      <c r="Y418" s="141"/>
      <c r="Z418" s="33"/>
      <c r="AB418" s="144"/>
      <c r="AC418" s="53"/>
      <c r="AE418" s="141"/>
      <c r="AF418" s="33"/>
      <c r="AH418" s="141"/>
      <c r="AI418" s="33"/>
      <c r="AK418" s="144"/>
      <c r="AN418" s="144"/>
      <c r="AO418" s="33"/>
      <c r="AQ418" s="141"/>
      <c r="AR418" s="114"/>
      <c r="AS418" s="114"/>
      <c r="AT418" s="33"/>
      <c r="AU418" s="1"/>
      <c r="AV418" s="115"/>
      <c r="AW418" s="33"/>
      <c r="AX418" s="1"/>
      <c r="AY418" s="115"/>
      <c r="AZ418" s="33"/>
      <c r="BA418" s="33"/>
      <c r="BB418" s="141"/>
      <c r="BC418" s="33"/>
      <c r="BE418" s="150"/>
      <c r="BF418" s="33"/>
      <c r="BG418" s="33"/>
      <c r="BH418" s="141"/>
      <c r="BI418" s="33"/>
      <c r="BJ418" s="33"/>
      <c r="BK418" s="141"/>
      <c r="BL418" s="33"/>
      <c r="BN418" s="141"/>
      <c r="BO418" s="33"/>
      <c r="BQ418" s="141"/>
      <c r="BR418" s="33"/>
      <c r="BT418" s="141"/>
      <c r="BU418" s="33"/>
      <c r="BW418" s="141"/>
      <c r="BX418" s="33"/>
      <c r="BZ418" s="141"/>
      <c r="CD418" s="33"/>
      <c r="CF418" s="141"/>
      <c r="CG418" s="33"/>
    </row>
    <row r="419" spans="5:85">
      <c r="E419" s="53"/>
      <c r="G419" s="143"/>
      <c r="H419" s="53"/>
      <c r="J419" s="144"/>
      <c r="M419" s="141"/>
      <c r="N419" s="53"/>
      <c r="P419" s="144"/>
      <c r="S419" s="141"/>
      <c r="T419" s="33"/>
      <c r="V419" s="141"/>
      <c r="W419" s="33"/>
      <c r="Y419" s="141"/>
      <c r="Z419" s="33"/>
      <c r="AB419" s="144"/>
      <c r="AC419" s="53"/>
      <c r="AE419" s="141"/>
      <c r="AF419" s="33"/>
      <c r="AH419" s="141"/>
      <c r="AI419" s="33"/>
      <c r="AK419" s="144"/>
      <c r="AN419" s="144"/>
      <c r="AO419" s="33"/>
      <c r="AQ419" s="141"/>
      <c r="AR419" s="114"/>
      <c r="AS419" s="114"/>
      <c r="AT419" s="33"/>
      <c r="AU419" s="1"/>
      <c r="AV419" s="115"/>
      <c r="AW419" s="33"/>
      <c r="AX419" s="1"/>
      <c r="AY419" s="115"/>
      <c r="AZ419" s="33"/>
      <c r="BA419" s="33"/>
      <c r="BB419" s="141"/>
      <c r="BC419" s="33"/>
      <c r="BE419" s="150"/>
      <c r="BF419" s="33"/>
      <c r="BG419" s="33"/>
      <c r="BH419" s="141"/>
      <c r="BI419" s="33"/>
      <c r="BJ419" s="33"/>
      <c r="BK419" s="141"/>
      <c r="BL419" s="33"/>
      <c r="BN419" s="141"/>
      <c r="BO419" s="33"/>
      <c r="BQ419" s="141"/>
      <c r="BR419" s="33"/>
      <c r="BT419" s="141"/>
      <c r="BU419" s="33"/>
      <c r="BW419" s="141"/>
      <c r="BX419" s="33"/>
      <c r="BZ419" s="141"/>
      <c r="CD419" s="33"/>
      <c r="CF419" s="141"/>
      <c r="CG419" s="33"/>
    </row>
    <row r="420" spans="5:85">
      <c r="E420" s="53"/>
      <c r="G420" s="143"/>
      <c r="H420" s="53"/>
      <c r="J420" s="144"/>
      <c r="M420" s="141"/>
      <c r="N420" s="53"/>
      <c r="P420" s="144"/>
      <c r="S420" s="141"/>
      <c r="T420" s="33"/>
      <c r="V420" s="141"/>
      <c r="W420" s="33"/>
      <c r="Y420" s="141"/>
      <c r="Z420" s="33"/>
      <c r="AB420" s="144"/>
      <c r="AC420" s="53"/>
      <c r="AE420" s="141"/>
      <c r="AF420" s="33"/>
      <c r="AH420" s="141"/>
      <c r="AI420" s="33"/>
      <c r="AK420" s="144"/>
      <c r="AN420" s="144"/>
      <c r="AO420" s="33"/>
      <c r="AQ420" s="141"/>
      <c r="AR420" s="114"/>
      <c r="AS420" s="114"/>
      <c r="AT420" s="33"/>
      <c r="AU420" s="1"/>
      <c r="AV420" s="115"/>
      <c r="AW420" s="33"/>
      <c r="AX420" s="1"/>
      <c r="AY420" s="115"/>
      <c r="AZ420" s="33"/>
      <c r="BA420" s="33"/>
      <c r="BB420" s="141"/>
      <c r="BC420" s="33"/>
      <c r="BE420" s="150"/>
      <c r="BF420" s="33"/>
      <c r="BG420" s="33"/>
      <c r="BH420" s="141"/>
      <c r="BI420" s="33"/>
      <c r="BJ420" s="33"/>
      <c r="BK420" s="141"/>
      <c r="BL420" s="33"/>
      <c r="BN420" s="141"/>
      <c r="BO420" s="33"/>
      <c r="BQ420" s="141"/>
      <c r="BR420" s="33"/>
      <c r="BT420" s="141"/>
      <c r="BU420" s="33"/>
      <c r="BW420" s="141"/>
      <c r="BX420" s="33"/>
      <c r="BZ420" s="141"/>
      <c r="CD420" s="33"/>
      <c r="CF420" s="141"/>
      <c r="CG420" s="33"/>
    </row>
    <row r="421" spans="5:85">
      <c r="E421" s="53"/>
      <c r="G421" s="143"/>
      <c r="H421" s="53"/>
      <c r="J421" s="144"/>
      <c r="M421" s="141"/>
      <c r="N421" s="53"/>
      <c r="P421" s="144"/>
      <c r="S421" s="141"/>
      <c r="T421" s="33"/>
      <c r="V421" s="141"/>
      <c r="W421" s="33"/>
      <c r="Y421" s="141"/>
      <c r="Z421" s="33"/>
      <c r="AB421" s="144"/>
      <c r="AC421" s="53"/>
      <c r="AE421" s="141"/>
      <c r="AF421" s="33"/>
      <c r="AH421" s="141"/>
      <c r="AI421" s="33"/>
      <c r="AK421" s="144"/>
      <c r="AN421" s="144"/>
      <c r="AO421" s="33"/>
      <c r="AQ421" s="141"/>
      <c r="AR421" s="114"/>
      <c r="AS421" s="114"/>
      <c r="AT421" s="33"/>
      <c r="AU421" s="1"/>
      <c r="AV421" s="115"/>
      <c r="AW421" s="33"/>
      <c r="AX421" s="1"/>
      <c r="AY421" s="115"/>
      <c r="AZ421" s="33"/>
      <c r="BA421" s="33"/>
      <c r="BB421" s="141"/>
      <c r="BC421" s="33"/>
      <c r="BE421" s="150"/>
      <c r="BF421" s="33"/>
      <c r="BG421" s="33"/>
      <c r="BH421" s="141"/>
      <c r="BI421" s="33"/>
      <c r="BJ421" s="33"/>
      <c r="BK421" s="141"/>
      <c r="BL421" s="33"/>
      <c r="BN421" s="141"/>
      <c r="BO421" s="33"/>
      <c r="BQ421" s="141"/>
      <c r="BR421" s="33"/>
      <c r="BT421" s="141"/>
      <c r="BU421" s="33"/>
      <c r="BW421" s="141"/>
      <c r="BX421" s="33"/>
      <c r="BZ421" s="141"/>
      <c r="CD421" s="33"/>
      <c r="CF421" s="141"/>
      <c r="CG421" s="33"/>
    </row>
    <row r="422" spans="5:85">
      <c r="E422" s="53"/>
      <c r="G422" s="143"/>
      <c r="H422" s="53"/>
      <c r="J422" s="144"/>
      <c r="M422" s="141"/>
      <c r="N422" s="53"/>
      <c r="P422" s="144"/>
      <c r="S422" s="141"/>
      <c r="T422" s="33"/>
      <c r="V422" s="141"/>
      <c r="W422" s="33"/>
      <c r="Y422" s="141"/>
      <c r="Z422" s="33"/>
      <c r="AB422" s="144"/>
      <c r="AC422" s="53"/>
      <c r="AE422" s="141"/>
      <c r="AF422" s="33"/>
      <c r="AH422" s="141"/>
      <c r="AI422" s="33"/>
      <c r="AK422" s="144"/>
      <c r="AN422" s="144"/>
      <c r="AO422" s="33"/>
      <c r="AQ422" s="141"/>
      <c r="AR422" s="114"/>
      <c r="AS422" s="114"/>
      <c r="AT422" s="33"/>
      <c r="AU422" s="1"/>
      <c r="AV422" s="115"/>
      <c r="AW422" s="33"/>
      <c r="AX422" s="1"/>
      <c r="AY422" s="115"/>
      <c r="AZ422" s="33"/>
      <c r="BA422" s="33"/>
      <c r="BB422" s="141"/>
      <c r="BC422" s="33"/>
      <c r="BE422" s="150"/>
      <c r="BF422" s="33"/>
      <c r="BG422" s="33"/>
      <c r="BH422" s="141"/>
      <c r="BI422" s="33"/>
      <c r="BJ422" s="33"/>
      <c r="BK422" s="141"/>
      <c r="BL422" s="33"/>
      <c r="BN422" s="141"/>
      <c r="BO422" s="33"/>
      <c r="BQ422" s="141"/>
      <c r="BR422" s="33"/>
      <c r="BT422" s="141"/>
      <c r="BU422" s="33"/>
      <c r="BW422" s="141"/>
      <c r="BX422" s="33"/>
      <c r="BZ422" s="141"/>
      <c r="CD422" s="33"/>
      <c r="CF422" s="141"/>
      <c r="CG422" s="33"/>
    </row>
    <row r="423" spans="5:85">
      <c r="E423" s="53"/>
      <c r="G423" s="143"/>
      <c r="H423" s="53"/>
      <c r="J423" s="144"/>
      <c r="M423" s="141"/>
      <c r="N423" s="53"/>
      <c r="P423" s="144"/>
      <c r="S423" s="141"/>
      <c r="T423" s="33"/>
      <c r="V423" s="141"/>
      <c r="W423" s="33"/>
      <c r="Y423" s="141"/>
      <c r="Z423" s="33"/>
      <c r="AB423" s="144"/>
      <c r="AC423" s="53"/>
      <c r="AE423" s="141"/>
      <c r="AF423" s="33"/>
      <c r="AH423" s="141"/>
      <c r="AI423" s="33"/>
      <c r="AK423" s="144"/>
      <c r="AN423" s="144"/>
      <c r="AO423" s="33"/>
      <c r="AQ423" s="141"/>
      <c r="AR423" s="114"/>
      <c r="AS423" s="114"/>
      <c r="AT423" s="33"/>
      <c r="AU423" s="1"/>
      <c r="AV423" s="115"/>
      <c r="AW423" s="33"/>
      <c r="AX423" s="1"/>
      <c r="AY423" s="115"/>
      <c r="AZ423" s="33"/>
      <c r="BA423" s="33"/>
      <c r="BB423" s="141"/>
      <c r="BC423" s="33"/>
      <c r="BE423" s="150"/>
      <c r="BF423" s="33"/>
      <c r="BG423" s="33"/>
      <c r="BH423" s="141"/>
      <c r="BI423" s="33"/>
      <c r="BJ423" s="33"/>
      <c r="BK423" s="141"/>
      <c r="BL423" s="33"/>
      <c r="BN423" s="141"/>
      <c r="BO423" s="33"/>
      <c r="BQ423" s="141"/>
      <c r="BR423" s="33"/>
      <c r="BT423" s="141"/>
      <c r="BU423" s="33"/>
      <c r="BW423" s="141"/>
      <c r="BX423" s="33"/>
      <c r="BZ423" s="141"/>
      <c r="CD423" s="33"/>
      <c r="CF423" s="141"/>
      <c r="CG423" s="33"/>
    </row>
    <row r="424" spans="5:85">
      <c r="E424" s="53"/>
      <c r="G424" s="143"/>
      <c r="H424" s="53"/>
      <c r="J424" s="144"/>
      <c r="M424" s="141"/>
      <c r="N424" s="53"/>
      <c r="P424" s="144"/>
      <c r="S424" s="141"/>
      <c r="T424" s="33"/>
      <c r="V424" s="141"/>
      <c r="W424" s="33"/>
      <c r="Y424" s="141"/>
      <c r="Z424" s="33"/>
      <c r="AB424" s="144"/>
      <c r="AC424" s="53"/>
      <c r="AE424" s="141"/>
      <c r="AF424" s="33"/>
      <c r="AH424" s="141"/>
      <c r="AI424" s="33"/>
      <c r="AK424" s="144"/>
      <c r="AN424" s="144"/>
      <c r="AO424" s="33"/>
      <c r="AQ424" s="141"/>
      <c r="AR424" s="114"/>
      <c r="AS424" s="114"/>
      <c r="AT424" s="33"/>
      <c r="AU424" s="1"/>
      <c r="AV424" s="115"/>
      <c r="AW424" s="33"/>
      <c r="AX424" s="1"/>
      <c r="AY424" s="115"/>
      <c r="AZ424" s="33"/>
      <c r="BA424" s="33"/>
      <c r="BB424" s="141"/>
      <c r="BC424" s="33"/>
      <c r="BE424" s="150"/>
      <c r="BF424" s="33"/>
      <c r="BG424" s="33"/>
      <c r="BH424" s="141"/>
      <c r="BI424" s="33"/>
      <c r="BJ424" s="33"/>
      <c r="BK424" s="141"/>
      <c r="BL424" s="33"/>
      <c r="BN424" s="141"/>
      <c r="BO424" s="33"/>
      <c r="BQ424" s="141"/>
      <c r="BR424" s="33"/>
      <c r="BT424" s="141"/>
      <c r="BU424" s="33"/>
      <c r="BW424" s="141"/>
      <c r="BX424" s="33"/>
      <c r="BZ424" s="141"/>
      <c r="CD424" s="33"/>
      <c r="CF424" s="141"/>
      <c r="CG424" s="33"/>
    </row>
    <row r="425" spans="5:85">
      <c r="E425" s="53"/>
      <c r="G425" s="143"/>
      <c r="H425" s="53"/>
      <c r="J425" s="144"/>
      <c r="M425" s="141"/>
      <c r="N425" s="53"/>
      <c r="P425" s="144"/>
      <c r="S425" s="141"/>
      <c r="T425" s="33"/>
      <c r="V425" s="141"/>
      <c r="W425" s="33"/>
      <c r="Y425" s="141"/>
      <c r="Z425" s="33"/>
      <c r="AB425" s="144"/>
      <c r="AC425" s="53"/>
      <c r="AE425" s="141"/>
      <c r="AF425" s="33"/>
      <c r="AH425" s="141"/>
      <c r="AI425" s="33"/>
      <c r="AK425" s="144"/>
      <c r="AN425" s="144"/>
      <c r="AO425" s="33"/>
      <c r="AQ425" s="141"/>
      <c r="AR425" s="114"/>
      <c r="AS425" s="114"/>
      <c r="AT425" s="33"/>
      <c r="AU425" s="1"/>
      <c r="AV425" s="115"/>
      <c r="AW425" s="33"/>
      <c r="AX425" s="1"/>
      <c r="AY425" s="115"/>
      <c r="AZ425" s="33"/>
      <c r="BA425" s="33"/>
      <c r="BB425" s="141"/>
      <c r="BC425" s="33"/>
      <c r="BE425" s="150"/>
      <c r="BF425" s="33"/>
      <c r="BG425" s="33"/>
      <c r="BH425" s="141"/>
      <c r="BI425" s="33"/>
      <c r="BJ425" s="33"/>
      <c r="BK425" s="141"/>
      <c r="BL425" s="33"/>
      <c r="BN425" s="141"/>
      <c r="BO425" s="33"/>
      <c r="BQ425" s="141"/>
      <c r="BR425" s="33"/>
      <c r="BT425" s="141"/>
      <c r="BU425" s="33"/>
      <c r="BW425" s="141"/>
      <c r="BX425" s="33"/>
      <c r="BZ425" s="141"/>
      <c r="CD425" s="33"/>
      <c r="CF425" s="141"/>
      <c r="CG425" s="33"/>
    </row>
    <row r="426" spans="5:85">
      <c r="E426" s="53"/>
      <c r="G426" s="143"/>
      <c r="H426" s="53"/>
      <c r="J426" s="144"/>
      <c r="M426" s="141"/>
      <c r="N426" s="53"/>
      <c r="P426" s="144"/>
      <c r="S426" s="141"/>
      <c r="T426" s="33"/>
      <c r="V426" s="141"/>
      <c r="W426" s="33"/>
      <c r="Y426" s="141"/>
      <c r="Z426" s="33"/>
      <c r="AB426" s="144"/>
      <c r="AC426" s="53"/>
      <c r="AE426" s="141"/>
      <c r="AF426" s="33"/>
      <c r="AH426" s="141"/>
      <c r="AI426" s="33"/>
      <c r="AK426" s="144"/>
      <c r="AN426" s="144"/>
      <c r="AO426" s="33"/>
      <c r="AQ426" s="141"/>
      <c r="AR426" s="114"/>
      <c r="AS426" s="114"/>
      <c r="AT426" s="33"/>
      <c r="AU426" s="1"/>
      <c r="AV426" s="115"/>
      <c r="AW426" s="33"/>
      <c r="AX426" s="1"/>
      <c r="AY426" s="115"/>
      <c r="AZ426" s="33"/>
      <c r="BA426" s="33"/>
      <c r="BB426" s="141"/>
      <c r="BC426" s="33"/>
      <c r="BE426" s="150"/>
      <c r="BF426" s="33"/>
      <c r="BG426" s="33"/>
      <c r="BH426" s="141"/>
      <c r="BI426" s="33"/>
      <c r="BJ426" s="33"/>
      <c r="BK426" s="141"/>
      <c r="BL426" s="33"/>
      <c r="BN426" s="141"/>
      <c r="BO426" s="33"/>
      <c r="BQ426" s="141"/>
      <c r="BR426" s="33"/>
      <c r="BT426" s="141"/>
      <c r="BU426" s="33"/>
      <c r="BW426" s="141"/>
      <c r="BX426" s="33"/>
      <c r="BZ426" s="141"/>
      <c r="CD426" s="33"/>
      <c r="CF426" s="141"/>
      <c r="CG426" s="33"/>
    </row>
    <row r="427" spans="5:85">
      <c r="E427" s="53"/>
      <c r="G427" s="143"/>
      <c r="H427" s="53"/>
      <c r="J427" s="144"/>
      <c r="M427" s="141"/>
      <c r="N427" s="53"/>
      <c r="P427" s="144"/>
      <c r="S427" s="141"/>
      <c r="T427" s="33"/>
      <c r="V427" s="141"/>
      <c r="W427" s="33"/>
      <c r="Y427" s="141"/>
      <c r="Z427" s="33"/>
      <c r="AB427" s="144"/>
      <c r="AC427" s="53"/>
      <c r="AE427" s="141"/>
      <c r="AF427" s="33"/>
      <c r="AH427" s="141"/>
      <c r="AI427" s="33"/>
      <c r="AK427" s="144"/>
      <c r="AN427" s="144"/>
      <c r="AO427" s="33"/>
      <c r="AQ427" s="141"/>
      <c r="AR427" s="114"/>
      <c r="AS427" s="114"/>
      <c r="AT427" s="33"/>
      <c r="AU427" s="1"/>
      <c r="AV427" s="115"/>
      <c r="AW427" s="33"/>
      <c r="AX427" s="1"/>
      <c r="AY427" s="115"/>
      <c r="AZ427" s="33"/>
      <c r="BA427" s="33"/>
      <c r="BB427" s="141"/>
      <c r="BC427" s="33"/>
      <c r="BE427" s="150"/>
      <c r="BF427" s="33"/>
      <c r="BG427" s="33"/>
      <c r="BH427" s="141"/>
      <c r="BI427" s="33"/>
      <c r="BJ427" s="33"/>
      <c r="BK427" s="141"/>
      <c r="BL427" s="33"/>
      <c r="BN427" s="141"/>
      <c r="BO427" s="33"/>
      <c r="BQ427" s="141"/>
      <c r="BR427" s="33"/>
      <c r="BT427" s="141"/>
      <c r="BU427" s="33"/>
      <c r="BW427" s="141"/>
      <c r="BX427" s="33"/>
      <c r="BZ427" s="141"/>
      <c r="CD427" s="33"/>
      <c r="CF427" s="141"/>
      <c r="CG427" s="33"/>
    </row>
    <row r="428" spans="5:85">
      <c r="E428" s="53"/>
      <c r="G428" s="143"/>
      <c r="H428" s="53"/>
      <c r="J428" s="144"/>
      <c r="M428" s="141"/>
      <c r="N428" s="53"/>
      <c r="P428" s="144"/>
      <c r="S428" s="141"/>
      <c r="T428" s="33"/>
      <c r="V428" s="141"/>
      <c r="W428" s="33"/>
      <c r="Y428" s="141"/>
      <c r="Z428" s="33"/>
      <c r="AB428" s="144"/>
      <c r="AC428" s="53"/>
      <c r="AE428" s="141"/>
      <c r="AF428" s="33"/>
      <c r="AH428" s="141"/>
      <c r="AI428" s="33"/>
      <c r="AK428" s="144"/>
      <c r="AN428" s="144"/>
      <c r="AO428" s="33"/>
      <c r="AQ428" s="141"/>
      <c r="AR428" s="114"/>
      <c r="AS428" s="114"/>
      <c r="AT428" s="33"/>
      <c r="AU428" s="1"/>
      <c r="AV428" s="115"/>
      <c r="AW428" s="33"/>
      <c r="AX428" s="1"/>
      <c r="AY428" s="115"/>
      <c r="AZ428" s="33"/>
      <c r="BA428" s="33"/>
      <c r="BB428" s="141"/>
      <c r="BC428" s="33"/>
      <c r="BE428" s="150"/>
      <c r="BF428" s="33"/>
      <c r="BG428" s="33"/>
      <c r="BH428" s="141"/>
      <c r="BI428" s="33"/>
      <c r="BJ428" s="33"/>
      <c r="BK428" s="141"/>
      <c r="BL428" s="33"/>
      <c r="BN428" s="141"/>
      <c r="BO428" s="33"/>
      <c r="BQ428" s="141"/>
      <c r="BR428" s="33"/>
      <c r="BT428" s="141"/>
      <c r="BU428" s="33"/>
      <c r="BW428" s="141"/>
      <c r="BX428" s="33"/>
      <c r="BZ428" s="141"/>
      <c r="CD428" s="33"/>
      <c r="CF428" s="141"/>
      <c r="CG428" s="33"/>
    </row>
    <row r="429" spans="5:85">
      <c r="E429" s="53"/>
      <c r="G429" s="143"/>
      <c r="H429" s="53"/>
      <c r="J429" s="144"/>
      <c r="M429" s="141"/>
      <c r="N429" s="53"/>
      <c r="P429" s="144"/>
      <c r="S429" s="141"/>
      <c r="T429" s="33"/>
      <c r="V429" s="141"/>
      <c r="W429" s="33"/>
      <c r="Y429" s="141"/>
      <c r="Z429" s="33"/>
      <c r="AB429" s="144"/>
      <c r="AC429" s="53"/>
      <c r="AE429" s="141"/>
      <c r="AF429" s="33"/>
      <c r="AH429" s="141"/>
      <c r="AI429" s="33"/>
      <c r="AK429" s="144"/>
      <c r="AN429" s="144"/>
      <c r="AO429" s="33"/>
      <c r="AQ429" s="141"/>
      <c r="AR429" s="114"/>
      <c r="AS429" s="114"/>
      <c r="AT429" s="33"/>
      <c r="AU429" s="1"/>
      <c r="AV429" s="115"/>
      <c r="AW429" s="33"/>
      <c r="AX429" s="1"/>
      <c r="AY429" s="115"/>
      <c r="AZ429" s="33"/>
      <c r="BA429" s="33"/>
      <c r="BB429" s="141"/>
      <c r="BC429" s="33"/>
      <c r="BE429" s="150"/>
      <c r="BF429" s="33"/>
      <c r="BG429" s="33"/>
      <c r="BH429" s="141"/>
      <c r="BI429" s="33"/>
      <c r="BJ429" s="33"/>
      <c r="BK429" s="141"/>
      <c r="BL429" s="33"/>
      <c r="BN429" s="141"/>
      <c r="BO429" s="33"/>
      <c r="BQ429" s="141"/>
      <c r="BR429" s="33"/>
      <c r="BT429" s="141"/>
      <c r="BU429" s="33"/>
      <c r="BW429" s="141"/>
      <c r="BX429" s="33"/>
      <c r="BZ429" s="141"/>
      <c r="CD429" s="33"/>
      <c r="CF429" s="141"/>
      <c r="CG429" s="33"/>
    </row>
    <row r="430" spans="5:85">
      <c r="E430" s="53"/>
      <c r="G430" s="143"/>
      <c r="H430" s="53"/>
      <c r="J430" s="144"/>
      <c r="M430" s="141"/>
      <c r="N430" s="53"/>
      <c r="P430" s="144"/>
      <c r="S430" s="141"/>
      <c r="T430" s="33"/>
      <c r="V430" s="141"/>
      <c r="W430" s="33"/>
      <c r="Y430" s="141"/>
      <c r="Z430" s="33"/>
      <c r="AB430" s="144"/>
      <c r="AC430" s="53"/>
      <c r="AE430" s="141"/>
      <c r="AF430" s="33"/>
      <c r="AH430" s="141"/>
      <c r="AI430" s="33"/>
      <c r="AK430" s="144"/>
      <c r="AN430" s="144"/>
      <c r="AO430" s="33"/>
      <c r="AQ430" s="141"/>
      <c r="AR430" s="114"/>
      <c r="AS430" s="114"/>
      <c r="AT430" s="33"/>
      <c r="AU430" s="1"/>
      <c r="AV430" s="115"/>
      <c r="AW430" s="33"/>
      <c r="AX430" s="1"/>
      <c r="AY430" s="115"/>
      <c r="AZ430" s="33"/>
      <c r="BA430" s="33"/>
      <c r="BB430" s="141"/>
      <c r="BC430" s="33"/>
      <c r="BE430" s="150"/>
      <c r="BF430" s="33"/>
      <c r="BG430" s="33"/>
      <c r="BH430" s="141"/>
      <c r="BI430" s="33"/>
      <c r="BJ430" s="33"/>
      <c r="BK430" s="141"/>
      <c r="BL430" s="33"/>
      <c r="BN430" s="141"/>
      <c r="BO430" s="33"/>
      <c r="BQ430" s="141"/>
      <c r="BR430" s="33"/>
      <c r="BT430" s="141"/>
      <c r="BU430" s="33"/>
      <c r="BW430" s="141"/>
      <c r="BX430" s="33"/>
      <c r="BZ430" s="141"/>
      <c r="CD430" s="33"/>
      <c r="CF430" s="141"/>
      <c r="CG430" s="33"/>
    </row>
    <row r="431" spans="5:85">
      <c r="E431" s="53"/>
      <c r="G431" s="143"/>
      <c r="H431" s="53"/>
      <c r="J431" s="144"/>
      <c r="M431" s="141"/>
      <c r="N431" s="53"/>
      <c r="P431" s="144"/>
      <c r="S431" s="141"/>
      <c r="T431" s="33"/>
      <c r="V431" s="141"/>
      <c r="W431" s="33"/>
      <c r="Y431" s="141"/>
      <c r="Z431" s="33"/>
      <c r="AB431" s="144"/>
      <c r="AC431" s="53"/>
      <c r="AE431" s="141"/>
      <c r="AF431" s="33"/>
      <c r="AH431" s="141"/>
      <c r="AI431" s="33"/>
      <c r="AK431" s="144"/>
      <c r="AN431" s="144"/>
      <c r="AO431" s="33"/>
      <c r="AQ431" s="141"/>
      <c r="AR431" s="114"/>
      <c r="AS431" s="114"/>
      <c r="AT431" s="33"/>
      <c r="AU431" s="1"/>
      <c r="AV431" s="115"/>
      <c r="AW431" s="33"/>
      <c r="AX431" s="1"/>
      <c r="AY431" s="115"/>
      <c r="AZ431" s="33"/>
      <c r="BA431" s="33"/>
      <c r="BB431" s="141"/>
      <c r="BC431" s="33"/>
      <c r="BE431" s="150"/>
      <c r="BF431" s="33"/>
      <c r="BG431" s="33"/>
      <c r="BH431" s="141"/>
      <c r="BI431" s="33"/>
      <c r="BJ431" s="33"/>
      <c r="BK431" s="141"/>
      <c r="BL431" s="33"/>
      <c r="BN431" s="141"/>
      <c r="BO431" s="33"/>
      <c r="BQ431" s="141"/>
      <c r="BR431" s="33"/>
      <c r="BT431" s="141"/>
      <c r="BU431" s="33"/>
      <c r="BW431" s="141"/>
      <c r="BX431" s="33"/>
      <c r="BZ431" s="141"/>
      <c r="CD431" s="33"/>
      <c r="CF431" s="141"/>
      <c r="CG431" s="33"/>
    </row>
    <row r="432" spans="5:85">
      <c r="E432" s="53"/>
      <c r="G432" s="143"/>
      <c r="H432" s="53"/>
      <c r="J432" s="144"/>
      <c r="M432" s="141"/>
      <c r="N432" s="53"/>
      <c r="P432" s="144"/>
      <c r="S432" s="141"/>
      <c r="T432" s="33"/>
      <c r="V432" s="141"/>
      <c r="W432" s="33"/>
      <c r="Y432" s="141"/>
      <c r="Z432" s="33"/>
      <c r="AB432" s="144"/>
      <c r="AC432" s="53"/>
      <c r="AE432" s="141"/>
      <c r="AF432" s="33"/>
      <c r="AH432" s="141"/>
      <c r="AI432" s="33"/>
      <c r="AK432" s="144"/>
      <c r="AN432" s="144"/>
      <c r="AO432" s="33"/>
      <c r="AQ432" s="141"/>
      <c r="AR432" s="114"/>
      <c r="AS432" s="114"/>
      <c r="AT432" s="33"/>
      <c r="AU432" s="1"/>
      <c r="AV432" s="115"/>
      <c r="AW432" s="33"/>
      <c r="AX432" s="1"/>
      <c r="AY432" s="115"/>
      <c r="AZ432" s="33"/>
      <c r="BA432" s="33"/>
      <c r="BB432" s="141"/>
      <c r="BC432" s="33"/>
      <c r="BE432" s="150"/>
      <c r="BF432" s="33"/>
      <c r="BG432" s="33"/>
      <c r="BH432" s="141"/>
      <c r="BI432" s="33"/>
      <c r="BJ432" s="33"/>
      <c r="BK432" s="141"/>
      <c r="BL432" s="33"/>
      <c r="BN432" s="141"/>
      <c r="BO432" s="33"/>
      <c r="BQ432" s="141"/>
      <c r="BR432" s="33"/>
      <c r="BT432" s="141"/>
      <c r="BU432" s="33"/>
      <c r="BW432" s="141"/>
      <c r="BX432" s="33"/>
      <c r="BZ432" s="141"/>
      <c r="CD432" s="33"/>
      <c r="CF432" s="141"/>
      <c r="CG432" s="33"/>
    </row>
    <row r="433" spans="5:85">
      <c r="E433" s="53"/>
      <c r="G433" s="143"/>
      <c r="H433" s="53"/>
      <c r="J433" s="144"/>
      <c r="M433" s="141"/>
      <c r="N433" s="53"/>
      <c r="P433" s="144"/>
      <c r="S433" s="141"/>
      <c r="T433" s="33"/>
      <c r="V433" s="141"/>
      <c r="W433" s="33"/>
      <c r="Y433" s="141"/>
      <c r="Z433" s="33"/>
      <c r="AB433" s="144"/>
      <c r="AC433" s="53"/>
      <c r="AE433" s="141"/>
      <c r="AF433" s="33"/>
      <c r="AH433" s="141"/>
      <c r="AI433" s="33"/>
      <c r="AK433" s="144"/>
      <c r="AN433" s="144"/>
      <c r="AO433" s="33"/>
      <c r="AQ433" s="141"/>
      <c r="AR433" s="114"/>
      <c r="AS433" s="114"/>
      <c r="AT433" s="33"/>
      <c r="AU433" s="1"/>
      <c r="AV433" s="115"/>
      <c r="AW433" s="33"/>
      <c r="AX433" s="1"/>
      <c r="AY433" s="115"/>
      <c r="AZ433" s="33"/>
      <c r="BA433" s="33"/>
      <c r="BB433" s="141"/>
      <c r="BC433" s="33"/>
      <c r="BE433" s="150"/>
      <c r="BF433" s="33"/>
      <c r="BG433" s="33"/>
      <c r="BH433" s="141"/>
      <c r="BI433" s="33"/>
      <c r="BJ433" s="33"/>
      <c r="BK433" s="141"/>
      <c r="BL433" s="33"/>
      <c r="BN433" s="141"/>
      <c r="BO433" s="33"/>
      <c r="BQ433" s="141"/>
      <c r="BR433" s="33"/>
      <c r="BT433" s="141"/>
      <c r="BU433" s="33"/>
      <c r="BW433" s="141"/>
      <c r="BX433" s="33"/>
      <c r="BZ433" s="141"/>
      <c r="CD433" s="33"/>
      <c r="CF433" s="141"/>
      <c r="CG433" s="33"/>
    </row>
    <row r="434" spans="5:85">
      <c r="E434" s="53"/>
      <c r="G434" s="143"/>
      <c r="H434" s="53"/>
      <c r="J434" s="144"/>
      <c r="M434" s="141"/>
      <c r="N434" s="53"/>
      <c r="P434" s="144"/>
      <c r="S434" s="141"/>
      <c r="T434" s="33"/>
      <c r="V434" s="141"/>
      <c r="W434" s="33"/>
      <c r="Y434" s="141"/>
      <c r="Z434" s="33"/>
      <c r="AB434" s="144"/>
      <c r="AC434" s="53"/>
      <c r="AE434" s="141"/>
      <c r="AF434" s="33"/>
      <c r="AH434" s="141"/>
      <c r="AI434" s="33"/>
      <c r="AK434" s="144"/>
      <c r="AN434" s="144"/>
      <c r="AO434" s="33"/>
      <c r="AQ434" s="141"/>
      <c r="AR434" s="114"/>
      <c r="AS434" s="114"/>
      <c r="AT434" s="33"/>
      <c r="AU434" s="1"/>
      <c r="AV434" s="115"/>
      <c r="AW434" s="33"/>
      <c r="AX434" s="1"/>
      <c r="AY434" s="115"/>
      <c r="AZ434" s="33"/>
      <c r="BA434" s="33"/>
      <c r="BB434" s="141"/>
      <c r="BC434" s="33"/>
      <c r="BE434" s="150"/>
      <c r="BF434" s="33"/>
      <c r="BG434" s="33"/>
      <c r="BH434" s="141"/>
      <c r="BI434" s="33"/>
      <c r="BJ434" s="33"/>
      <c r="BK434" s="141"/>
      <c r="BL434" s="33"/>
      <c r="BN434" s="141"/>
      <c r="BO434" s="33"/>
      <c r="BQ434" s="141"/>
      <c r="BR434" s="33"/>
      <c r="BT434" s="141"/>
      <c r="BU434" s="33"/>
      <c r="BW434" s="141"/>
      <c r="BX434" s="33"/>
      <c r="BZ434" s="141"/>
      <c r="CD434" s="33"/>
      <c r="CF434" s="141"/>
      <c r="CG434" s="33"/>
    </row>
    <row r="435" spans="5:85">
      <c r="E435" s="53"/>
      <c r="G435" s="143"/>
      <c r="H435" s="53"/>
      <c r="J435" s="144"/>
      <c r="M435" s="141"/>
      <c r="N435" s="53"/>
      <c r="P435" s="144"/>
      <c r="S435" s="141"/>
      <c r="T435" s="33"/>
      <c r="V435" s="141"/>
      <c r="W435" s="33"/>
      <c r="Y435" s="141"/>
      <c r="Z435" s="33"/>
      <c r="AB435" s="144"/>
      <c r="AC435" s="53"/>
      <c r="AE435" s="141"/>
      <c r="AF435" s="33"/>
      <c r="AH435" s="141"/>
      <c r="AI435" s="33"/>
      <c r="AK435" s="144"/>
      <c r="AN435" s="144"/>
      <c r="AO435" s="33"/>
      <c r="AQ435" s="141"/>
      <c r="AR435" s="114"/>
      <c r="AS435" s="114"/>
      <c r="AT435" s="33"/>
      <c r="AU435" s="1"/>
      <c r="AV435" s="115"/>
      <c r="AW435" s="33"/>
      <c r="AX435" s="1"/>
      <c r="AY435" s="115"/>
      <c r="AZ435" s="33"/>
      <c r="BA435" s="33"/>
      <c r="BB435" s="141"/>
      <c r="BC435" s="33"/>
      <c r="BE435" s="150"/>
      <c r="BF435" s="33"/>
      <c r="BG435" s="33"/>
      <c r="BH435" s="141"/>
      <c r="BI435" s="33"/>
      <c r="BJ435" s="33"/>
      <c r="BK435" s="141"/>
      <c r="BL435" s="33"/>
      <c r="BN435" s="141"/>
      <c r="BO435" s="33"/>
      <c r="BQ435" s="141"/>
      <c r="BR435" s="33"/>
      <c r="BT435" s="141"/>
      <c r="BU435" s="33"/>
      <c r="BW435" s="141"/>
      <c r="BX435" s="33"/>
      <c r="BZ435" s="141"/>
      <c r="CD435" s="33"/>
      <c r="CF435" s="141"/>
      <c r="CG435" s="33"/>
    </row>
    <row r="436" spans="5:85">
      <c r="E436" s="53"/>
      <c r="G436" s="143"/>
      <c r="H436" s="53"/>
      <c r="J436" s="144"/>
      <c r="M436" s="141"/>
      <c r="N436" s="53"/>
      <c r="P436" s="144"/>
      <c r="S436" s="141"/>
      <c r="T436" s="33"/>
      <c r="V436" s="141"/>
      <c r="W436" s="33"/>
      <c r="Y436" s="141"/>
      <c r="Z436" s="33"/>
      <c r="AB436" s="144"/>
      <c r="AC436" s="53"/>
      <c r="AE436" s="141"/>
      <c r="AF436" s="33"/>
      <c r="AH436" s="141"/>
      <c r="AI436" s="33"/>
      <c r="AK436" s="144"/>
      <c r="AN436" s="144"/>
      <c r="AO436" s="33"/>
      <c r="AQ436" s="141"/>
      <c r="AR436" s="114"/>
      <c r="AS436" s="114"/>
      <c r="AT436" s="33"/>
      <c r="AU436" s="1"/>
      <c r="AV436" s="115"/>
      <c r="AW436" s="33"/>
      <c r="AX436" s="1"/>
      <c r="AY436" s="115"/>
      <c r="AZ436" s="33"/>
      <c r="BA436" s="33"/>
      <c r="BB436" s="141"/>
      <c r="BC436" s="33"/>
      <c r="BE436" s="150"/>
      <c r="BF436" s="33"/>
      <c r="BG436" s="33"/>
      <c r="BH436" s="141"/>
      <c r="BI436" s="33"/>
      <c r="BJ436" s="33"/>
      <c r="BK436" s="141"/>
      <c r="BL436" s="33"/>
      <c r="BN436" s="141"/>
      <c r="BO436" s="33"/>
      <c r="BQ436" s="141"/>
      <c r="BR436" s="33"/>
      <c r="BT436" s="141"/>
      <c r="BU436" s="33"/>
      <c r="BW436" s="141"/>
      <c r="BX436" s="33"/>
      <c r="BZ436" s="141"/>
      <c r="CD436" s="33"/>
      <c r="CF436" s="141"/>
      <c r="CG436" s="33"/>
    </row>
    <row r="437" spans="5:85">
      <c r="E437" s="53"/>
      <c r="G437" s="143"/>
      <c r="H437" s="53"/>
      <c r="J437" s="144"/>
      <c r="M437" s="141"/>
      <c r="N437" s="53"/>
      <c r="P437" s="144"/>
      <c r="S437" s="141"/>
      <c r="T437" s="33"/>
      <c r="V437" s="141"/>
      <c r="W437" s="33"/>
      <c r="Y437" s="141"/>
      <c r="Z437" s="33"/>
      <c r="AB437" s="144"/>
      <c r="AC437" s="53"/>
      <c r="AE437" s="141"/>
      <c r="AF437" s="33"/>
      <c r="AH437" s="141"/>
      <c r="AI437" s="33"/>
      <c r="AK437" s="144"/>
      <c r="AN437" s="144"/>
      <c r="AO437" s="33"/>
      <c r="AQ437" s="141"/>
      <c r="AR437" s="114"/>
      <c r="AS437" s="114"/>
      <c r="AT437" s="33"/>
      <c r="AU437" s="1"/>
      <c r="AV437" s="115"/>
      <c r="AW437" s="33"/>
      <c r="AX437" s="1"/>
      <c r="AY437" s="115"/>
      <c r="AZ437" s="33"/>
      <c r="BA437" s="33"/>
      <c r="BB437" s="141"/>
      <c r="BC437" s="33"/>
      <c r="BE437" s="150"/>
      <c r="BF437" s="33"/>
      <c r="BG437" s="33"/>
      <c r="BH437" s="141"/>
      <c r="BI437" s="33"/>
      <c r="BJ437" s="33"/>
      <c r="BK437" s="141"/>
      <c r="BL437" s="33"/>
      <c r="BN437" s="141"/>
      <c r="BO437" s="33"/>
      <c r="BQ437" s="141"/>
      <c r="BR437" s="33"/>
      <c r="BT437" s="141"/>
      <c r="BU437" s="33"/>
      <c r="BW437" s="141"/>
      <c r="BX437" s="33"/>
      <c r="BZ437" s="141"/>
      <c r="CD437" s="33"/>
      <c r="CF437" s="141"/>
      <c r="CG437" s="33"/>
    </row>
    <row r="438" spans="5:85">
      <c r="E438" s="53"/>
      <c r="G438" s="143"/>
      <c r="H438" s="53"/>
      <c r="J438" s="144"/>
      <c r="M438" s="141"/>
      <c r="N438" s="53"/>
      <c r="P438" s="144"/>
      <c r="S438" s="141"/>
      <c r="T438" s="33"/>
      <c r="V438" s="141"/>
      <c r="W438" s="33"/>
      <c r="Y438" s="141"/>
      <c r="Z438" s="33"/>
      <c r="AB438" s="144"/>
      <c r="AC438" s="53"/>
      <c r="AE438" s="141"/>
      <c r="AF438" s="33"/>
      <c r="AH438" s="141"/>
      <c r="AI438" s="33"/>
      <c r="AK438" s="144"/>
      <c r="AN438" s="144"/>
      <c r="AO438" s="33"/>
      <c r="AQ438" s="141"/>
      <c r="AR438" s="114"/>
      <c r="AS438" s="114"/>
      <c r="AT438" s="33"/>
      <c r="AU438" s="1"/>
      <c r="AV438" s="115"/>
      <c r="AW438" s="33"/>
      <c r="AX438" s="1"/>
      <c r="AY438" s="115"/>
      <c r="AZ438" s="33"/>
      <c r="BA438" s="33"/>
      <c r="BB438" s="141"/>
      <c r="BC438" s="33"/>
      <c r="BE438" s="150"/>
      <c r="BF438" s="33"/>
      <c r="BG438" s="33"/>
      <c r="BH438" s="141"/>
      <c r="BI438" s="33"/>
      <c r="BJ438" s="33"/>
      <c r="BK438" s="141"/>
      <c r="BL438" s="33"/>
      <c r="BN438" s="141"/>
      <c r="BO438" s="33"/>
      <c r="BQ438" s="141"/>
      <c r="BR438" s="33"/>
      <c r="BT438" s="141"/>
      <c r="BU438" s="33"/>
      <c r="BW438" s="141"/>
      <c r="BX438" s="33"/>
      <c r="BZ438" s="141"/>
      <c r="CD438" s="33"/>
      <c r="CF438" s="141"/>
      <c r="CG438" s="33"/>
    </row>
    <row r="439" spans="5:85">
      <c r="E439" s="53"/>
      <c r="G439" s="143"/>
      <c r="H439" s="53"/>
      <c r="J439" s="144"/>
      <c r="M439" s="141"/>
      <c r="N439" s="53"/>
      <c r="P439" s="144"/>
      <c r="S439" s="141"/>
      <c r="T439" s="33"/>
      <c r="V439" s="141"/>
      <c r="W439" s="33"/>
      <c r="Y439" s="141"/>
      <c r="Z439" s="33"/>
      <c r="AB439" s="144"/>
      <c r="AC439" s="53"/>
      <c r="AE439" s="141"/>
      <c r="AF439" s="33"/>
      <c r="AH439" s="141"/>
      <c r="AI439" s="33"/>
      <c r="AK439" s="144"/>
      <c r="AN439" s="144"/>
      <c r="AO439" s="33"/>
      <c r="AQ439" s="141"/>
      <c r="AR439" s="114"/>
      <c r="AS439" s="114"/>
      <c r="AT439" s="33"/>
      <c r="AU439" s="1"/>
      <c r="AV439" s="115"/>
      <c r="AW439" s="33"/>
      <c r="AX439" s="1"/>
      <c r="AY439" s="115"/>
      <c r="AZ439" s="33"/>
      <c r="BA439" s="33"/>
      <c r="BB439" s="141"/>
      <c r="BC439" s="33"/>
      <c r="BE439" s="150"/>
      <c r="BF439" s="33"/>
      <c r="BG439" s="33"/>
      <c r="BH439" s="141"/>
      <c r="BI439" s="33"/>
      <c r="BJ439" s="33"/>
      <c r="BK439" s="141"/>
      <c r="BL439" s="33"/>
      <c r="BN439" s="141"/>
      <c r="BO439" s="33"/>
      <c r="BQ439" s="141"/>
      <c r="BR439" s="33"/>
      <c r="BT439" s="141"/>
      <c r="BU439" s="33"/>
      <c r="BW439" s="141"/>
      <c r="BX439" s="33"/>
      <c r="BZ439" s="141"/>
      <c r="CD439" s="33"/>
      <c r="CF439" s="141"/>
      <c r="CG439" s="33"/>
    </row>
    <row r="440" spans="5:85">
      <c r="E440" s="53"/>
      <c r="G440" s="143"/>
      <c r="H440" s="53"/>
      <c r="J440" s="144"/>
      <c r="M440" s="141"/>
      <c r="N440" s="53"/>
      <c r="P440" s="144"/>
      <c r="S440" s="141"/>
      <c r="T440" s="33"/>
      <c r="V440" s="141"/>
      <c r="W440" s="33"/>
      <c r="Y440" s="141"/>
      <c r="Z440" s="33"/>
      <c r="AB440" s="144"/>
      <c r="AC440" s="53"/>
      <c r="AE440" s="141"/>
      <c r="AF440" s="33"/>
      <c r="AH440" s="141"/>
      <c r="AI440" s="33"/>
      <c r="AK440" s="144"/>
      <c r="AN440" s="144"/>
      <c r="AO440" s="33"/>
      <c r="AQ440" s="141"/>
      <c r="AR440" s="114"/>
      <c r="AS440" s="114"/>
      <c r="AT440" s="33"/>
      <c r="AU440" s="1"/>
      <c r="AV440" s="115"/>
      <c r="AW440" s="33"/>
      <c r="AX440" s="1"/>
      <c r="AY440" s="115"/>
      <c r="AZ440" s="33"/>
      <c r="BA440" s="33"/>
      <c r="BB440" s="141"/>
      <c r="BC440" s="33"/>
      <c r="BE440" s="150"/>
      <c r="BF440" s="33"/>
      <c r="BG440" s="33"/>
      <c r="BH440" s="141"/>
      <c r="BI440" s="33"/>
      <c r="BJ440" s="33"/>
      <c r="BK440" s="141"/>
      <c r="BL440" s="33"/>
      <c r="BN440" s="141"/>
      <c r="BO440" s="33"/>
      <c r="BQ440" s="141"/>
      <c r="BR440" s="33"/>
      <c r="BT440" s="141"/>
      <c r="BU440" s="33"/>
      <c r="BW440" s="141"/>
      <c r="BX440" s="33"/>
      <c r="BZ440" s="141"/>
      <c r="CD440" s="33"/>
      <c r="CF440" s="141"/>
      <c r="CG440" s="33"/>
    </row>
    <row r="441" spans="5:85">
      <c r="E441" s="53"/>
      <c r="G441" s="143"/>
      <c r="H441" s="53"/>
      <c r="J441" s="144"/>
      <c r="M441" s="141"/>
      <c r="N441" s="53"/>
      <c r="P441" s="144"/>
      <c r="S441" s="141"/>
      <c r="T441" s="33"/>
      <c r="V441" s="141"/>
      <c r="W441" s="33"/>
      <c r="Y441" s="141"/>
      <c r="Z441" s="33"/>
      <c r="AB441" s="144"/>
      <c r="AC441" s="53"/>
      <c r="AE441" s="141"/>
      <c r="AF441" s="33"/>
      <c r="AH441" s="141"/>
      <c r="AI441" s="33"/>
      <c r="AK441" s="144"/>
      <c r="AN441" s="144"/>
      <c r="AO441" s="33"/>
      <c r="AQ441" s="141"/>
      <c r="AR441" s="114"/>
      <c r="AS441" s="114"/>
      <c r="AT441" s="33"/>
      <c r="AU441" s="1"/>
      <c r="AV441" s="115"/>
      <c r="AW441" s="33"/>
      <c r="AX441" s="1"/>
      <c r="AY441" s="115"/>
      <c r="AZ441" s="33"/>
      <c r="BA441" s="33"/>
      <c r="BB441" s="141"/>
      <c r="BC441" s="33"/>
      <c r="BE441" s="150"/>
      <c r="BF441" s="33"/>
      <c r="BG441" s="33"/>
      <c r="BH441" s="141"/>
      <c r="BI441" s="33"/>
      <c r="BJ441" s="33"/>
      <c r="BK441" s="141"/>
      <c r="BL441" s="33"/>
      <c r="BN441" s="141"/>
      <c r="BO441" s="33"/>
      <c r="BQ441" s="141"/>
      <c r="BR441" s="33"/>
      <c r="BT441" s="141"/>
      <c r="BU441" s="33"/>
      <c r="BW441" s="141"/>
      <c r="BX441" s="33"/>
      <c r="BZ441" s="141"/>
      <c r="CD441" s="33"/>
      <c r="CF441" s="141"/>
      <c r="CG441" s="33"/>
    </row>
    <row r="442" spans="5:85">
      <c r="E442" s="53"/>
      <c r="G442" s="143"/>
      <c r="H442" s="53"/>
      <c r="J442" s="144"/>
      <c r="M442" s="141"/>
      <c r="N442" s="53"/>
      <c r="P442" s="144"/>
      <c r="S442" s="141"/>
      <c r="T442" s="33"/>
      <c r="V442" s="141"/>
      <c r="W442" s="33"/>
      <c r="Y442" s="141"/>
      <c r="Z442" s="33"/>
      <c r="AB442" s="144"/>
      <c r="AC442" s="53"/>
      <c r="AE442" s="141"/>
      <c r="AF442" s="33"/>
      <c r="AH442" s="141"/>
      <c r="AI442" s="33"/>
      <c r="AK442" s="144"/>
      <c r="AN442" s="144"/>
      <c r="AO442" s="33"/>
      <c r="AQ442" s="141"/>
      <c r="AR442" s="114"/>
      <c r="AS442" s="114"/>
      <c r="AT442" s="33"/>
      <c r="AU442" s="1"/>
      <c r="AV442" s="115"/>
      <c r="AW442" s="33"/>
      <c r="AX442" s="1"/>
      <c r="AY442" s="115"/>
      <c r="AZ442" s="33"/>
      <c r="BA442" s="33"/>
      <c r="BB442" s="141"/>
      <c r="BC442" s="33"/>
      <c r="BE442" s="150"/>
      <c r="BF442" s="33"/>
      <c r="BG442" s="33"/>
      <c r="BH442" s="141"/>
      <c r="BI442" s="33"/>
      <c r="BJ442" s="33"/>
      <c r="BK442" s="141"/>
      <c r="BL442" s="33"/>
      <c r="BN442" s="141"/>
      <c r="BO442" s="33"/>
      <c r="BQ442" s="141"/>
      <c r="BR442" s="33"/>
      <c r="BT442" s="141"/>
      <c r="BU442" s="33"/>
      <c r="BW442" s="141"/>
      <c r="BX442" s="33"/>
      <c r="BZ442" s="141"/>
      <c r="CD442" s="33"/>
      <c r="CF442" s="141"/>
      <c r="CG442" s="33"/>
    </row>
    <row r="443" spans="5:85">
      <c r="E443" s="53"/>
      <c r="G443" s="143"/>
      <c r="H443" s="53"/>
      <c r="J443" s="144"/>
      <c r="M443" s="141"/>
      <c r="N443" s="53"/>
      <c r="P443" s="144"/>
      <c r="S443" s="141"/>
      <c r="T443" s="33"/>
      <c r="V443" s="141"/>
      <c r="W443" s="33"/>
      <c r="Y443" s="141"/>
      <c r="Z443" s="33"/>
      <c r="AB443" s="144"/>
      <c r="AC443" s="53"/>
      <c r="AE443" s="141"/>
      <c r="AF443" s="33"/>
      <c r="AH443" s="141"/>
      <c r="AI443" s="33"/>
      <c r="AK443" s="144"/>
      <c r="AN443" s="144"/>
      <c r="AO443" s="33"/>
      <c r="AQ443" s="141"/>
      <c r="AR443" s="114"/>
      <c r="AS443" s="114"/>
      <c r="AT443" s="33"/>
      <c r="AU443" s="1"/>
      <c r="AV443" s="115"/>
      <c r="AW443" s="33"/>
      <c r="AX443" s="1"/>
      <c r="AY443" s="115"/>
      <c r="AZ443" s="33"/>
      <c r="BA443" s="33"/>
      <c r="BB443" s="141"/>
      <c r="BC443" s="33"/>
      <c r="BE443" s="150"/>
      <c r="BF443" s="33"/>
      <c r="BG443" s="33"/>
      <c r="BH443" s="141"/>
      <c r="BI443" s="33"/>
      <c r="BJ443" s="33"/>
      <c r="BK443" s="141"/>
      <c r="BL443" s="33"/>
      <c r="BN443" s="141"/>
      <c r="BO443" s="33"/>
      <c r="BQ443" s="141"/>
      <c r="BR443" s="33"/>
      <c r="BT443" s="141"/>
      <c r="BU443" s="33"/>
      <c r="BW443" s="141"/>
      <c r="BX443" s="33"/>
      <c r="BZ443" s="141"/>
      <c r="CD443" s="33"/>
      <c r="CF443" s="141"/>
      <c r="CG443" s="33"/>
    </row>
    <row r="444" spans="5:85">
      <c r="E444" s="53"/>
      <c r="G444" s="143"/>
      <c r="H444" s="53"/>
      <c r="J444" s="144"/>
      <c r="M444" s="141"/>
      <c r="N444" s="53"/>
      <c r="P444" s="144"/>
      <c r="S444" s="141"/>
      <c r="T444" s="33"/>
      <c r="V444" s="141"/>
      <c r="W444" s="33"/>
      <c r="Y444" s="141"/>
      <c r="Z444" s="33"/>
      <c r="AB444" s="144"/>
      <c r="AC444" s="53"/>
      <c r="AE444" s="141"/>
      <c r="AF444" s="33"/>
      <c r="AH444" s="141"/>
      <c r="AI444" s="33"/>
      <c r="AK444" s="144"/>
      <c r="AN444" s="144"/>
      <c r="AO444" s="33"/>
      <c r="AQ444" s="141"/>
      <c r="AR444" s="114"/>
      <c r="AS444" s="114"/>
      <c r="AT444" s="33"/>
      <c r="AU444" s="1"/>
      <c r="AV444" s="115"/>
      <c r="AW444" s="33"/>
      <c r="AX444" s="1"/>
      <c r="AY444" s="115"/>
      <c r="AZ444" s="33"/>
      <c r="BA444" s="33"/>
      <c r="BB444" s="141"/>
      <c r="BC444" s="33"/>
      <c r="BE444" s="150"/>
      <c r="BF444" s="33"/>
      <c r="BG444" s="33"/>
      <c r="BH444" s="141"/>
      <c r="BI444" s="33"/>
      <c r="BJ444" s="33"/>
      <c r="BK444" s="141"/>
      <c r="BL444" s="33"/>
      <c r="BN444" s="141"/>
      <c r="BO444" s="33"/>
      <c r="BQ444" s="141"/>
      <c r="BR444" s="33"/>
      <c r="BT444" s="141"/>
      <c r="BU444" s="33"/>
      <c r="BW444" s="141"/>
      <c r="BX444" s="33"/>
      <c r="BZ444" s="141"/>
      <c r="CD444" s="33"/>
      <c r="CF444" s="141"/>
      <c r="CG444" s="33"/>
    </row>
    <row r="445" spans="5:85">
      <c r="E445" s="53"/>
      <c r="G445" s="143"/>
      <c r="H445" s="53"/>
      <c r="J445" s="144"/>
      <c r="M445" s="141"/>
      <c r="N445" s="53"/>
      <c r="P445" s="144"/>
      <c r="S445" s="141"/>
      <c r="T445" s="33"/>
      <c r="V445" s="141"/>
      <c r="W445" s="33"/>
      <c r="Y445" s="141"/>
      <c r="Z445" s="33"/>
      <c r="AB445" s="144"/>
      <c r="AC445" s="53"/>
      <c r="AE445" s="141"/>
      <c r="AF445" s="33"/>
      <c r="AH445" s="141"/>
      <c r="AI445" s="33"/>
      <c r="AK445" s="144"/>
      <c r="AN445" s="144"/>
      <c r="AO445" s="33"/>
      <c r="AQ445" s="141"/>
      <c r="AR445" s="114"/>
      <c r="AS445" s="114"/>
      <c r="AT445" s="33"/>
      <c r="AU445" s="1"/>
      <c r="AV445" s="115"/>
      <c r="AW445" s="33"/>
      <c r="AX445" s="1"/>
      <c r="AY445" s="115"/>
      <c r="AZ445" s="33"/>
      <c r="BA445" s="33"/>
      <c r="BB445" s="141"/>
      <c r="BC445" s="33"/>
      <c r="BE445" s="150"/>
      <c r="BF445" s="33"/>
      <c r="BG445" s="33"/>
      <c r="BH445" s="141"/>
      <c r="BI445" s="33"/>
      <c r="BJ445" s="33"/>
      <c r="BK445" s="141"/>
      <c r="BL445" s="33"/>
      <c r="BN445" s="141"/>
      <c r="BO445" s="33"/>
      <c r="BQ445" s="141"/>
      <c r="BR445" s="33"/>
      <c r="BT445" s="141"/>
      <c r="BU445" s="33"/>
      <c r="BW445" s="141"/>
      <c r="BX445" s="33"/>
      <c r="BZ445" s="141"/>
      <c r="CD445" s="33"/>
      <c r="CF445" s="141"/>
      <c r="CG445" s="33"/>
    </row>
    <row r="446" spans="5:85">
      <c r="E446" s="53"/>
      <c r="G446" s="143"/>
      <c r="H446" s="53"/>
      <c r="J446" s="144"/>
      <c r="M446" s="141"/>
      <c r="N446" s="53"/>
      <c r="P446" s="144"/>
      <c r="S446" s="141"/>
      <c r="T446" s="33"/>
      <c r="V446" s="141"/>
      <c r="W446" s="33"/>
      <c r="Y446" s="141"/>
      <c r="Z446" s="33"/>
      <c r="AB446" s="144"/>
      <c r="AC446" s="53"/>
      <c r="AE446" s="141"/>
      <c r="AF446" s="33"/>
      <c r="AH446" s="141"/>
      <c r="AI446" s="33"/>
      <c r="AK446" s="144"/>
      <c r="AN446" s="144"/>
      <c r="AO446" s="33"/>
      <c r="AQ446" s="141"/>
      <c r="AR446" s="114"/>
      <c r="AS446" s="114"/>
      <c r="AT446" s="33"/>
      <c r="AU446" s="1"/>
      <c r="AV446" s="115"/>
      <c r="AW446" s="33"/>
      <c r="AX446" s="1"/>
      <c r="AY446" s="115"/>
      <c r="AZ446" s="33"/>
      <c r="BA446" s="33"/>
      <c r="BB446" s="141"/>
      <c r="BC446" s="33"/>
      <c r="BE446" s="150"/>
      <c r="BF446" s="33"/>
      <c r="BG446" s="33"/>
      <c r="BH446" s="141"/>
      <c r="BI446" s="33"/>
      <c r="BJ446" s="33"/>
      <c r="BK446" s="141"/>
      <c r="BL446" s="33"/>
      <c r="BN446" s="141"/>
      <c r="BO446" s="33"/>
      <c r="BQ446" s="141"/>
      <c r="BR446" s="33"/>
      <c r="BT446" s="141"/>
      <c r="BU446" s="33"/>
      <c r="BW446" s="141"/>
      <c r="BX446" s="33"/>
      <c r="BZ446" s="141"/>
      <c r="CD446" s="33"/>
      <c r="CF446" s="141"/>
      <c r="CG446" s="33"/>
    </row>
    <row r="447" spans="5:85">
      <c r="E447" s="53"/>
      <c r="G447" s="143"/>
      <c r="H447" s="53"/>
      <c r="J447" s="144"/>
      <c r="M447" s="141"/>
      <c r="N447" s="53"/>
      <c r="P447" s="144"/>
      <c r="S447" s="141"/>
      <c r="T447" s="33"/>
      <c r="V447" s="141"/>
      <c r="W447" s="33"/>
      <c r="Y447" s="141"/>
      <c r="Z447" s="33"/>
      <c r="AB447" s="144"/>
      <c r="AC447" s="53"/>
      <c r="AE447" s="141"/>
      <c r="AF447" s="33"/>
      <c r="AH447" s="141"/>
      <c r="AI447" s="33"/>
      <c r="AK447" s="144"/>
      <c r="AN447" s="144"/>
      <c r="AO447" s="33"/>
      <c r="AQ447" s="141"/>
      <c r="AR447" s="114"/>
      <c r="AS447" s="114"/>
      <c r="AT447" s="33"/>
      <c r="AU447" s="1"/>
      <c r="AV447" s="115"/>
      <c r="AW447" s="33"/>
      <c r="AX447" s="1"/>
      <c r="AY447" s="115"/>
      <c r="AZ447" s="33"/>
      <c r="BA447" s="33"/>
      <c r="BB447" s="141"/>
      <c r="BC447" s="33"/>
      <c r="BE447" s="150"/>
      <c r="BF447" s="33"/>
      <c r="BG447" s="33"/>
      <c r="BH447" s="141"/>
      <c r="BI447" s="33"/>
      <c r="BJ447" s="33"/>
      <c r="BK447" s="141"/>
      <c r="BL447" s="33"/>
      <c r="BN447" s="141"/>
      <c r="BO447" s="33"/>
      <c r="BQ447" s="141"/>
      <c r="BR447" s="33"/>
      <c r="BT447" s="141"/>
      <c r="BU447" s="33"/>
      <c r="BW447" s="141"/>
      <c r="BX447" s="33"/>
      <c r="BZ447" s="141"/>
      <c r="CD447" s="33"/>
      <c r="CF447" s="141"/>
      <c r="CG447" s="33"/>
    </row>
    <row r="448" spans="5:85">
      <c r="E448" s="53"/>
      <c r="G448" s="143"/>
      <c r="H448" s="53"/>
      <c r="J448" s="144"/>
      <c r="M448" s="141"/>
      <c r="N448" s="53"/>
      <c r="P448" s="144"/>
      <c r="S448" s="141"/>
      <c r="T448" s="33"/>
      <c r="V448" s="141"/>
      <c r="W448" s="33"/>
      <c r="Y448" s="141"/>
      <c r="Z448" s="33"/>
      <c r="AB448" s="144"/>
      <c r="AC448" s="53"/>
      <c r="AE448" s="141"/>
      <c r="AF448" s="33"/>
      <c r="AH448" s="141"/>
      <c r="AI448" s="33"/>
      <c r="AK448" s="144"/>
      <c r="AN448" s="144"/>
      <c r="AO448" s="33"/>
      <c r="AQ448" s="141"/>
      <c r="AR448" s="114"/>
      <c r="AS448" s="114"/>
      <c r="AT448" s="33"/>
      <c r="AU448" s="1"/>
      <c r="AV448" s="115"/>
      <c r="AW448" s="33"/>
      <c r="AX448" s="1"/>
      <c r="AY448" s="115"/>
      <c r="AZ448" s="33"/>
      <c r="BA448" s="33"/>
      <c r="BB448" s="141"/>
      <c r="BC448" s="33"/>
      <c r="BE448" s="150"/>
      <c r="BF448" s="33"/>
      <c r="BG448" s="33"/>
      <c r="BH448" s="141"/>
      <c r="BI448" s="33"/>
      <c r="BJ448" s="33"/>
      <c r="BK448" s="141"/>
      <c r="BL448" s="33"/>
      <c r="BN448" s="141"/>
      <c r="BO448" s="33"/>
      <c r="BQ448" s="141"/>
      <c r="BR448" s="33"/>
      <c r="BT448" s="141"/>
      <c r="BU448" s="33"/>
      <c r="BW448" s="141"/>
      <c r="BX448" s="33"/>
      <c r="BZ448" s="141"/>
      <c r="CD448" s="33"/>
      <c r="CF448" s="141"/>
      <c r="CG448" s="33"/>
    </row>
    <row r="449" spans="5:85">
      <c r="E449" s="53"/>
      <c r="G449" s="143"/>
      <c r="H449" s="53"/>
      <c r="J449" s="144"/>
      <c r="M449" s="141"/>
      <c r="N449" s="53"/>
      <c r="P449" s="144"/>
      <c r="S449" s="141"/>
      <c r="T449" s="33"/>
      <c r="V449" s="141"/>
      <c r="W449" s="33"/>
      <c r="Y449" s="141"/>
      <c r="Z449" s="33"/>
      <c r="AB449" s="144"/>
      <c r="AC449" s="53"/>
      <c r="AE449" s="141"/>
      <c r="AF449" s="33"/>
      <c r="AH449" s="141"/>
      <c r="AI449" s="33"/>
      <c r="AK449" s="144"/>
      <c r="AN449" s="144"/>
      <c r="AO449" s="33"/>
      <c r="AQ449" s="141"/>
      <c r="AR449" s="114"/>
      <c r="AS449" s="114"/>
      <c r="AT449" s="33"/>
      <c r="AU449" s="1"/>
      <c r="AV449" s="115"/>
      <c r="AW449" s="33"/>
      <c r="AX449" s="1"/>
      <c r="AY449" s="115"/>
      <c r="AZ449" s="33"/>
      <c r="BA449" s="33"/>
      <c r="BB449" s="141"/>
      <c r="BC449" s="33"/>
      <c r="BE449" s="150"/>
      <c r="BF449" s="33"/>
      <c r="BG449" s="33"/>
      <c r="BH449" s="141"/>
      <c r="BI449" s="33"/>
      <c r="BJ449" s="33"/>
      <c r="BK449" s="141"/>
      <c r="BL449" s="33"/>
      <c r="BN449" s="141"/>
      <c r="BO449" s="33"/>
      <c r="BQ449" s="141"/>
      <c r="BR449" s="33"/>
      <c r="BT449" s="141"/>
      <c r="BU449" s="33"/>
      <c r="BW449" s="141"/>
      <c r="BX449" s="33"/>
      <c r="BZ449" s="141"/>
      <c r="CD449" s="33"/>
      <c r="CF449" s="141"/>
      <c r="CG449" s="33"/>
    </row>
    <row r="450" spans="5:85">
      <c r="E450" s="53"/>
      <c r="G450" s="143"/>
      <c r="H450" s="53"/>
      <c r="J450" s="144"/>
      <c r="M450" s="141"/>
      <c r="N450" s="53"/>
      <c r="P450" s="144"/>
      <c r="S450" s="141"/>
      <c r="T450" s="33"/>
      <c r="V450" s="141"/>
      <c r="W450" s="33"/>
      <c r="Y450" s="141"/>
      <c r="Z450" s="33"/>
      <c r="AB450" s="144"/>
      <c r="AC450" s="53"/>
      <c r="AE450" s="141"/>
      <c r="AF450" s="33"/>
      <c r="AH450" s="141"/>
      <c r="AI450" s="33"/>
      <c r="AK450" s="144"/>
      <c r="AN450" s="144"/>
      <c r="AO450" s="33"/>
      <c r="AQ450" s="141"/>
      <c r="AR450" s="114"/>
      <c r="AS450" s="114"/>
      <c r="AT450" s="33"/>
      <c r="AU450" s="1"/>
      <c r="AV450" s="115"/>
      <c r="AW450" s="33"/>
      <c r="AX450" s="1"/>
      <c r="AY450" s="115"/>
      <c r="AZ450" s="33"/>
      <c r="BA450" s="33"/>
      <c r="BB450" s="141"/>
      <c r="BC450" s="33"/>
      <c r="BE450" s="150"/>
      <c r="BF450" s="33"/>
      <c r="BG450" s="33"/>
      <c r="BH450" s="141"/>
      <c r="BI450" s="33"/>
      <c r="BJ450" s="33"/>
      <c r="BK450" s="141"/>
      <c r="BL450" s="33"/>
      <c r="BN450" s="141"/>
      <c r="BO450" s="33"/>
      <c r="BQ450" s="141"/>
      <c r="BR450" s="33"/>
      <c r="BT450" s="141"/>
      <c r="BU450" s="33"/>
      <c r="BW450" s="141"/>
      <c r="BX450" s="33"/>
      <c r="BZ450" s="141"/>
      <c r="CD450" s="33"/>
      <c r="CF450" s="141"/>
      <c r="CG450" s="33"/>
    </row>
    <row r="451" spans="5:85">
      <c r="E451" s="53"/>
      <c r="G451" s="143"/>
      <c r="H451" s="53"/>
      <c r="J451" s="144"/>
      <c r="M451" s="141"/>
      <c r="N451" s="53"/>
      <c r="P451" s="144"/>
      <c r="S451" s="141"/>
      <c r="T451" s="33"/>
      <c r="V451" s="141"/>
      <c r="W451" s="33"/>
      <c r="Y451" s="141"/>
      <c r="Z451" s="33"/>
      <c r="AB451" s="144"/>
      <c r="AC451" s="53"/>
      <c r="AE451" s="141"/>
      <c r="AF451" s="33"/>
      <c r="AH451" s="141"/>
      <c r="AI451" s="33"/>
      <c r="AK451" s="144"/>
      <c r="AN451" s="144"/>
      <c r="AO451" s="33"/>
      <c r="AQ451" s="141"/>
      <c r="AR451" s="114"/>
      <c r="AS451" s="114"/>
      <c r="AT451" s="33"/>
      <c r="AU451" s="1"/>
      <c r="AV451" s="115"/>
      <c r="AW451" s="33"/>
      <c r="AX451" s="1"/>
      <c r="AY451" s="115"/>
      <c r="AZ451" s="33"/>
      <c r="BA451" s="33"/>
      <c r="BB451" s="141"/>
      <c r="BC451" s="33"/>
      <c r="BE451" s="150"/>
      <c r="BF451" s="33"/>
      <c r="BG451" s="33"/>
      <c r="BH451" s="141"/>
      <c r="BI451" s="33"/>
      <c r="BJ451" s="33"/>
      <c r="BK451" s="141"/>
      <c r="BL451" s="33"/>
      <c r="BN451" s="141"/>
      <c r="BO451" s="33"/>
      <c r="BQ451" s="141"/>
      <c r="BR451" s="33"/>
      <c r="BT451" s="141"/>
      <c r="BU451" s="33"/>
      <c r="BW451" s="141"/>
      <c r="BX451" s="33"/>
      <c r="BZ451" s="141"/>
      <c r="CD451" s="33"/>
      <c r="CF451" s="141"/>
      <c r="CG451" s="33"/>
    </row>
    <row r="452" spans="5:85">
      <c r="E452" s="53"/>
      <c r="G452" s="143"/>
      <c r="H452" s="53"/>
      <c r="J452" s="144"/>
      <c r="M452" s="141"/>
      <c r="N452" s="53"/>
      <c r="P452" s="144"/>
      <c r="S452" s="141"/>
      <c r="T452" s="33"/>
      <c r="V452" s="141"/>
      <c r="W452" s="33"/>
      <c r="Y452" s="141"/>
      <c r="Z452" s="33"/>
      <c r="AB452" s="144"/>
      <c r="AC452" s="53"/>
      <c r="AE452" s="141"/>
      <c r="AF452" s="33"/>
      <c r="AH452" s="141"/>
      <c r="AI452" s="33"/>
      <c r="AK452" s="144"/>
      <c r="AN452" s="144"/>
      <c r="AO452" s="33"/>
      <c r="AQ452" s="141"/>
      <c r="AR452" s="114"/>
      <c r="AS452" s="114"/>
      <c r="AT452" s="33"/>
      <c r="AU452" s="1"/>
      <c r="AV452" s="115"/>
      <c r="AW452" s="33"/>
      <c r="AX452" s="1"/>
      <c r="AY452" s="115"/>
      <c r="AZ452" s="33"/>
      <c r="BA452" s="33"/>
      <c r="BB452" s="141"/>
      <c r="BC452" s="33"/>
      <c r="BE452" s="150"/>
      <c r="BF452" s="33"/>
      <c r="BG452" s="33"/>
      <c r="BH452" s="141"/>
      <c r="BI452" s="33"/>
      <c r="BJ452" s="33"/>
      <c r="BK452" s="141"/>
      <c r="BL452" s="33"/>
      <c r="BN452" s="141"/>
      <c r="BO452" s="33"/>
      <c r="BQ452" s="141"/>
      <c r="BR452" s="33"/>
      <c r="BT452" s="141"/>
      <c r="BU452" s="33"/>
      <c r="BW452" s="141"/>
      <c r="BX452" s="33"/>
      <c r="BZ452" s="141"/>
      <c r="CD452" s="33"/>
      <c r="CF452" s="141"/>
      <c r="CG452" s="33"/>
    </row>
    <row r="453" spans="5:85">
      <c r="E453" s="53"/>
      <c r="G453" s="143"/>
      <c r="H453" s="53"/>
      <c r="J453" s="144"/>
      <c r="M453" s="141"/>
      <c r="N453" s="53"/>
      <c r="P453" s="144"/>
      <c r="S453" s="141"/>
      <c r="T453" s="33"/>
      <c r="V453" s="141"/>
      <c r="W453" s="33"/>
      <c r="Y453" s="141"/>
      <c r="Z453" s="33"/>
      <c r="AB453" s="144"/>
      <c r="AC453" s="53"/>
      <c r="AE453" s="141"/>
      <c r="AF453" s="33"/>
      <c r="AH453" s="141"/>
      <c r="AI453" s="33"/>
      <c r="AK453" s="144"/>
      <c r="AN453" s="144"/>
      <c r="AO453" s="33"/>
      <c r="AQ453" s="141"/>
      <c r="AR453" s="114"/>
      <c r="AS453" s="114"/>
      <c r="AT453" s="33"/>
      <c r="AU453" s="1"/>
      <c r="AV453" s="115"/>
      <c r="AW453" s="33"/>
      <c r="AX453" s="1"/>
      <c r="AY453" s="115"/>
      <c r="AZ453" s="33"/>
      <c r="BA453" s="33"/>
      <c r="BB453" s="141"/>
      <c r="BC453" s="33"/>
      <c r="BE453" s="150"/>
      <c r="BF453" s="33"/>
      <c r="BG453" s="33"/>
      <c r="BH453" s="141"/>
      <c r="BI453" s="33"/>
      <c r="BJ453" s="33"/>
      <c r="BK453" s="141"/>
      <c r="BL453" s="33"/>
      <c r="BN453" s="141"/>
      <c r="BO453" s="33"/>
      <c r="BQ453" s="141"/>
      <c r="BR453" s="33"/>
      <c r="BT453" s="141"/>
      <c r="BU453" s="33"/>
      <c r="BW453" s="141"/>
      <c r="BX453" s="33"/>
      <c r="BZ453" s="141"/>
      <c r="CD453" s="33"/>
      <c r="CF453" s="141"/>
      <c r="CG453" s="33"/>
    </row>
    <row r="454" spans="5:85">
      <c r="E454" s="53"/>
      <c r="G454" s="143"/>
      <c r="H454" s="53"/>
      <c r="J454" s="144"/>
      <c r="M454" s="141"/>
      <c r="N454" s="53"/>
      <c r="P454" s="144"/>
      <c r="S454" s="141"/>
      <c r="T454" s="33"/>
      <c r="V454" s="141"/>
      <c r="W454" s="33"/>
      <c r="Y454" s="141"/>
      <c r="Z454" s="33"/>
      <c r="AB454" s="144"/>
      <c r="AC454" s="53"/>
      <c r="AE454" s="141"/>
      <c r="AF454" s="33"/>
      <c r="AH454" s="141"/>
      <c r="AI454" s="33"/>
      <c r="AK454" s="144"/>
      <c r="AN454" s="144"/>
      <c r="AO454" s="33"/>
      <c r="AQ454" s="141"/>
      <c r="AR454" s="114"/>
      <c r="AS454" s="114"/>
      <c r="AT454" s="33"/>
      <c r="AU454" s="1"/>
      <c r="AV454" s="115"/>
      <c r="AW454" s="33"/>
      <c r="AX454" s="1"/>
      <c r="AY454" s="115"/>
      <c r="AZ454" s="33"/>
      <c r="BA454" s="33"/>
      <c r="BB454" s="141"/>
      <c r="BC454" s="33"/>
      <c r="BE454" s="150"/>
      <c r="BF454" s="33"/>
      <c r="BG454" s="33"/>
      <c r="BH454" s="141"/>
      <c r="BI454" s="33"/>
      <c r="BJ454" s="33"/>
      <c r="BK454" s="141"/>
      <c r="BL454" s="33"/>
      <c r="BN454" s="141"/>
      <c r="BO454" s="33"/>
      <c r="BQ454" s="141"/>
      <c r="BR454" s="33"/>
      <c r="BT454" s="141"/>
      <c r="BU454" s="33"/>
      <c r="BW454" s="141"/>
      <c r="BX454" s="33"/>
      <c r="BZ454" s="141"/>
      <c r="CD454" s="33"/>
      <c r="CF454" s="141"/>
      <c r="CG454" s="33"/>
    </row>
    <row r="455" spans="5:85">
      <c r="E455" s="53"/>
      <c r="G455" s="143"/>
      <c r="H455" s="53"/>
      <c r="J455" s="144"/>
      <c r="M455" s="141"/>
      <c r="N455" s="53"/>
      <c r="P455" s="144"/>
      <c r="S455" s="141"/>
      <c r="T455" s="33"/>
      <c r="V455" s="141"/>
      <c r="W455" s="33"/>
      <c r="Y455" s="141"/>
      <c r="Z455" s="33"/>
      <c r="AB455" s="144"/>
      <c r="AC455" s="53"/>
      <c r="AE455" s="141"/>
      <c r="AF455" s="33"/>
      <c r="AH455" s="141"/>
      <c r="AI455" s="33"/>
      <c r="AK455" s="144"/>
      <c r="AN455" s="144"/>
      <c r="AO455" s="33"/>
      <c r="AQ455" s="141"/>
      <c r="AR455" s="114"/>
      <c r="AS455" s="114"/>
      <c r="AT455" s="33"/>
      <c r="AU455" s="1"/>
      <c r="AV455" s="115"/>
      <c r="AW455" s="33"/>
      <c r="AX455" s="1"/>
      <c r="AY455" s="115"/>
      <c r="AZ455" s="33"/>
      <c r="BA455" s="33"/>
      <c r="BB455" s="141"/>
      <c r="BC455" s="33"/>
      <c r="BE455" s="150"/>
      <c r="BF455" s="33"/>
      <c r="BG455" s="33"/>
      <c r="BH455" s="141"/>
      <c r="BI455" s="33"/>
      <c r="BJ455" s="33"/>
      <c r="BK455" s="141"/>
      <c r="BL455" s="33"/>
      <c r="BN455" s="141"/>
      <c r="BO455" s="33"/>
      <c r="BQ455" s="141"/>
      <c r="BR455" s="33"/>
      <c r="BT455" s="141"/>
      <c r="BU455" s="33"/>
      <c r="BW455" s="141"/>
      <c r="BX455" s="33"/>
      <c r="BZ455" s="141"/>
      <c r="CD455" s="33"/>
      <c r="CF455" s="141"/>
      <c r="CG455" s="33"/>
    </row>
    <row r="456" spans="5:85">
      <c r="E456" s="53"/>
      <c r="G456" s="143"/>
      <c r="H456" s="53"/>
      <c r="J456" s="144"/>
      <c r="M456" s="141"/>
      <c r="N456" s="53"/>
      <c r="P456" s="144"/>
      <c r="S456" s="141"/>
      <c r="T456" s="33"/>
      <c r="V456" s="141"/>
      <c r="W456" s="33"/>
      <c r="Y456" s="141"/>
      <c r="Z456" s="33"/>
      <c r="AB456" s="144"/>
      <c r="AC456" s="53"/>
      <c r="AE456" s="141"/>
      <c r="AF456" s="33"/>
      <c r="AH456" s="141"/>
      <c r="AI456" s="33"/>
      <c r="AK456" s="144"/>
      <c r="AN456" s="144"/>
      <c r="AO456" s="33"/>
      <c r="AQ456" s="141"/>
      <c r="AR456" s="114"/>
      <c r="AS456" s="114"/>
      <c r="AT456" s="33"/>
      <c r="AU456" s="1"/>
      <c r="AV456" s="115"/>
      <c r="AW456" s="33"/>
      <c r="AX456" s="1"/>
      <c r="AY456" s="115"/>
      <c r="AZ456" s="33"/>
      <c r="BA456" s="33"/>
      <c r="BB456" s="141"/>
      <c r="BC456" s="33"/>
      <c r="BE456" s="150"/>
      <c r="BF456" s="33"/>
      <c r="BG456" s="33"/>
      <c r="BH456" s="141"/>
      <c r="BI456" s="33"/>
      <c r="BJ456" s="33"/>
      <c r="BK456" s="141"/>
      <c r="BL456" s="33"/>
      <c r="BN456" s="141"/>
      <c r="BO456" s="33"/>
      <c r="BQ456" s="141"/>
      <c r="BR456" s="33"/>
      <c r="BT456" s="141"/>
      <c r="BU456" s="33"/>
      <c r="BW456" s="141"/>
      <c r="BX456" s="33"/>
      <c r="BZ456" s="141"/>
      <c r="CD456" s="33"/>
      <c r="CF456" s="141"/>
      <c r="CG456" s="33"/>
    </row>
    <row r="457" spans="5:85">
      <c r="E457" s="53"/>
      <c r="G457" s="143"/>
      <c r="H457" s="53"/>
      <c r="J457" s="144"/>
      <c r="M457" s="141"/>
      <c r="N457" s="53"/>
      <c r="P457" s="144"/>
      <c r="S457" s="141"/>
      <c r="T457" s="33"/>
      <c r="V457" s="141"/>
      <c r="W457" s="33"/>
      <c r="Y457" s="141"/>
      <c r="Z457" s="33"/>
      <c r="AB457" s="144"/>
      <c r="AC457" s="53"/>
      <c r="AE457" s="141"/>
      <c r="AF457" s="33"/>
      <c r="AH457" s="141"/>
      <c r="AI457" s="33"/>
      <c r="AK457" s="144"/>
      <c r="AN457" s="144"/>
      <c r="AO457" s="33"/>
      <c r="AQ457" s="141"/>
      <c r="AR457" s="114"/>
      <c r="AS457" s="114"/>
      <c r="AT457" s="33"/>
      <c r="AU457" s="1"/>
      <c r="AV457" s="115"/>
      <c r="AW457" s="33"/>
      <c r="AX457" s="1"/>
      <c r="AY457" s="115"/>
      <c r="AZ457" s="33"/>
      <c r="BA457" s="33"/>
      <c r="BB457" s="141"/>
      <c r="BC457" s="33"/>
      <c r="BE457" s="150"/>
      <c r="BF457" s="33"/>
      <c r="BG457" s="33"/>
      <c r="BH457" s="141"/>
      <c r="BI457" s="33"/>
      <c r="BJ457" s="33"/>
      <c r="BK457" s="141"/>
      <c r="BL457" s="33"/>
      <c r="BN457" s="141"/>
      <c r="BO457" s="33"/>
      <c r="BQ457" s="141"/>
      <c r="BR457" s="33"/>
      <c r="BT457" s="141"/>
      <c r="BU457" s="33"/>
      <c r="BW457" s="141"/>
      <c r="BX457" s="33"/>
      <c r="BZ457" s="141"/>
      <c r="CD457" s="33"/>
      <c r="CF457" s="141"/>
      <c r="CG457" s="33"/>
    </row>
    <row r="458" spans="5:85">
      <c r="E458" s="53"/>
      <c r="G458" s="143"/>
      <c r="H458" s="53"/>
      <c r="J458" s="144"/>
      <c r="M458" s="141"/>
      <c r="N458" s="53"/>
      <c r="P458" s="144"/>
      <c r="S458" s="141"/>
      <c r="T458" s="33"/>
      <c r="V458" s="141"/>
      <c r="W458" s="33"/>
      <c r="Y458" s="141"/>
      <c r="Z458" s="33"/>
      <c r="AB458" s="144"/>
      <c r="AC458" s="53"/>
      <c r="AE458" s="141"/>
      <c r="AF458" s="33"/>
      <c r="AH458" s="141"/>
      <c r="AI458" s="33"/>
      <c r="AK458" s="144"/>
      <c r="AN458" s="144"/>
      <c r="AO458" s="33"/>
      <c r="AQ458" s="141"/>
      <c r="AR458" s="114"/>
      <c r="AS458" s="114"/>
      <c r="AT458" s="33"/>
      <c r="AU458" s="1"/>
      <c r="AV458" s="115"/>
      <c r="AW458" s="33"/>
      <c r="AX458" s="1"/>
      <c r="AY458" s="115"/>
      <c r="AZ458" s="33"/>
      <c r="BA458" s="33"/>
      <c r="BB458" s="141"/>
      <c r="BC458" s="33"/>
      <c r="BE458" s="150"/>
      <c r="BF458" s="33"/>
      <c r="BG458" s="33"/>
      <c r="BH458" s="141"/>
      <c r="BI458" s="33"/>
      <c r="BJ458" s="33"/>
      <c r="BK458" s="141"/>
      <c r="BL458" s="33"/>
      <c r="BN458" s="141"/>
      <c r="BO458" s="33"/>
      <c r="BQ458" s="141"/>
      <c r="BR458" s="33"/>
      <c r="BT458" s="141"/>
      <c r="BU458" s="33"/>
      <c r="BW458" s="141"/>
      <c r="BX458" s="33"/>
      <c r="BZ458" s="141"/>
      <c r="CD458" s="33"/>
      <c r="CF458" s="141"/>
      <c r="CG458" s="33"/>
    </row>
    <row r="459" spans="5:85">
      <c r="E459" s="53"/>
      <c r="G459" s="143"/>
      <c r="H459" s="53"/>
      <c r="J459" s="144"/>
      <c r="M459" s="141"/>
      <c r="N459" s="53"/>
      <c r="P459" s="144"/>
      <c r="S459" s="141"/>
      <c r="T459" s="33"/>
      <c r="V459" s="141"/>
      <c r="W459" s="33"/>
      <c r="Y459" s="141"/>
      <c r="Z459" s="33"/>
      <c r="AB459" s="144"/>
      <c r="AC459" s="53"/>
      <c r="AE459" s="141"/>
      <c r="AF459" s="33"/>
      <c r="AH459" s="141"/>
      <c r="AI459" s="33"/>
      <c r="AK459" s="144"/>
      <c r="AN459" s="144"/>
      <c r="AO459" s="33"/>
      <c r="AQ459" s="141"/>
      <c r="AR459" s="114"/>
      <c r="AS459" s="114"/>
      <c r="AT459" s="33"/>
      <c r="AU459" s="1"/>
      <c r="AV459" s="115"/>
      <c r="AW459" s="33"/>
      <c r="AX459" s="1"/>
      <c r="AY459" s="115"/>
      <c r="AZ459" s="33"/>
      <c r="BA459" s="33"/>
      <c r="BB459" s="141"/>
      <c r="BC459" s="33"/>
      <c r="BE459" s="150"/>
      <c r="BF459" s="33"/>
      <c r="BG459" s="33"/>
      <c r="BH459" s="141"/>
      <c r="BI459" s="33"/>
      <c r="BJ459" s="33"/>
      <c r="BK459" s="141"/>
      <c r="BL459" s="33"/>
      <c r="BN459" s="141"/>
      <c r="BO459" s="33"/>
      <c r="BQ459" s="141"/>
      <c r="BR459" s="33"/>
      <c r="BT459" s="141"/>
      <c r="BU459" s="33"/>
      <c r="BW459" s="141"/>
      <c r="BX459" s="33"/>
      <c r="BZ459" s="141"/>
      <c r="CD459" s="33"/>
      <c r="CF459" s="141"/>
      <c r="CG459" s="33"/>
    </row>
    <row r="460" spans="5:85">
      <c r="E460" s="53"/>
      <c r="G460" s="143"/>
      <c r="H460" s="53"/>
      <c r="J460" s="144"/>
      <c r="M460" s="141"/>
      <c r="N460" s="53"/>
      <c r="P460" s="144"/>
      <c r="S460" s="141"/>
      <c r="T460" s="33"/>
      <c r="V460" s="141"/>
      <c r="W460" s="33"/>
      <c r="Y460" s="141"/>
      <c r="Z460" s="33"/>
      <c r="AB460" s="144"/>
      <c r="AC460" s="53"/>
      <c r="AE460" s="141"/>
      <c r="AF460" s="33"/>
      <c r="AH460" s="141"/>
      <c r="AI460" s="33"/>
      <c r="AK460" s="144"/>
      <c r="AN460" s="144"/>
      <c r="AO460" s="33"/>
      <c r="AQ460" s="141"/>
      <c r="AR460" s="114"/>
      <c r="AS460" s="114"/>
      <c r="AT460" s="33"/>
      <c r="AU460" s="1"/>
      <c r="AV460" s="115"/>
      <c r="AW460" s="33"/>
      <c r="AX460" s="1"/>
      <c r="AY460" s="115"/>
      <c r="AZ460" s="33"/>
      <c r="BA460" s="33"/>
      <c r="BB460" s="141"/>
      <c r="BC460" s="33"/>
      <c r="BE460" s="150"/>
      <c r="BF460" s="33"/>
      <c r="BG460" s="33"/>
      <c r="BH460" s="141"/>
      <c r="BI460" s="33"/>
      <c r="BJ460" s="33"/>
      <c r="BK460" s="141"/>
      <c r="BL460" s="33"/>
      <c r="BN460" s="141"/>
      <c r="BO460" s="33"/>
      <c r="BQ460" s="141"/>
      <c r="BR460" s="33"/>
      <c r="BT460" s="141"/>
      <c r="BU460" s="33"/>
      <c r="BW460" s="141"/>
      <c r="BX460" s="33"/>
      <c r="BZ460" s="141"/>
      <c r="CD460" s="33"/>
      <c r="CF460" s="141"/>
      <c r="CG460" s="33"/>
    </row>
    <row r="461" spans="5:85">
      <c r="E461" s="53"/>
      <c r="G461" s="143"/>
      <c r="H461" s="53"/>
      <c r="J461" s="144"/>
      <c r="M461" s="141"/>
      <c r="N461" s="53"/>
      <c r="P461" s="144"/>
      <c r="S461" s="141"/>
      <c r="T461" s="33"/>
      <c r="V461" s="141"/>
      <c r="W461" s="33"/>
      <c r="Y461" s="141"/>
      <c r="Z461" s="33"/>
      <c r="AB461" s="144"/>
      <c r="AC461" s="53"/>
      <c r="AE461" s="141"/>
      <c r="AF461" s="33"/>
      <c r="AH461" s="141"/>
      <c r="AI461" s="33"/>
      <c r="AK461" s="144"/>
      <c r="AN461" s="144"/>
      <c r="AO461" s="33"/>
      <c r="AQ461" s="141"/>
      <c r="AR461" s="114"/>
      <c r="AS461" s="114"/>
      <c r="AT461" s="33"/>
      <c r="AU461" s="1"/>
      <c r="AV461" s="115"/>
      <c r="AW461" s="33"/>
      <c r="AX461" s="1"/>
      <c r="AY461" s="115"/>
      <c r="AZ461" s="33"/>
      <c r="BA461" s="33"/>
      <c r="BB461" s="141"/>
      <c r="BC461" s="33"/>
      <c r="BE461" s="150"/>
      <c r="BF461" s="33"/>
      <c r="BG461" s="33"/>
      <c r="BH461" s="141"/>
      <c r="BI461" s="33"/>
      <c r="BJ461" s="33"/>
      <c r="BK461" s="141"/>
      <c r="BL461" s="33"/>
      <c r="BN461" s="141"/>
      <c r="BO461" s="33"/>
      <c r="BQ461" s="141"/>
      <c r="BR461" s="33"/>
      <c r="BT461" s="141"/>
      <c r="BU461" s="33"/>
      <c r="BW461" s="141"/>
      <c r="BX461" s="33"/>
      <c r="BZ461" s="141"/>
      <c r="CD461" s="33"/>
      <c r="CF461" s="141"/>
      <c r="CG461" s="33"/>
    </row>
    <row r="462" spans="5:85">
      <c r="E462" s="53"/>
      <c r="G462" s="143"/>
      <c r="H462" s="53"/>
      <c r="J462" s="144"/>
      <c r="M462" s="141"/>
      <c r="N462" s="53"/>
      <c r="P462" s="144"/>
      <c r="S462" s="141"/>
      <c r="T462" s="33"/>
      <c r="V462" s="141"/>
      <c r="W462" s="33"/>
      <c r="Y462" s="141"/>
      <c r="Z462" s="33"/>
      <c r="AB462" s="144"/>
      <c r="AC462" s="53"/>
      <c r="AE462" s="141"/>
      <c r="AF462" s="33"/>
      <c r="AH462" s="141"/>
      <c r="AI462" s="33"/>
      <c r="AK462" s="144"/>
      <c r="AN462" s="144"/>
      <c r="AO462" s="33"/>
      <c r="AQ462" s="141"/>
      <c r="AR462" s="114"/>
      <c r="AS462" s="114"/>
      <c r="AT462" s="33"/>
      <c r="AU462" s="1"/>
      <c r="AV462" s="115"/>
      <c r="AW462" s="33"/>
      <c r="AX462" s="1"/>
      <c r="AY462" s="115"/>
      <c r="AZ462" s="33"/>
      <c r="BA462" s="33"/>
      <c r="BB462" s="141"/>
      <c r="BC462" s="33"/>
      <c r="BE462" s="150"/>
      <c r="BF462" s="33"/>
      <c r="BG462" s="33"/>
      <c r="BH462" s="141"/>
      <c r="BI462" s="33"/>
      <c r="BJ462" s="33"/>
      <c r="BK462" s="141"/>
      <c r="BL462" s="33"/>
      <c r="BN462" s="141"/>
      <c r="BO462" s="33"/>
      <c r="BQ462" s="141"/>
      <c r="BR462" s="33"/>
      <c r="BT462" s="141"/>
      <c r="BU462" s="33"/>
      <c r="BW462" s="141"/>
      <c r="BX462" s="33"/>
      <c r="BZ462" s="141"/>
      <c r="CD462" s="33"/>
      <c r="CF462" s="141"/>
      <c r="CG462" s="33"/>
    </row>
    <row r="463" spans="5:85">
      <c r="E463" s="53"/>
      <c r="G463" s="143"/>
      <c r="H463" s="53"/>
      <c r="J463" s="144"/>
      <c r="M463" s="141"/>
      <c r="N463" s="53"/>
      <c r="P463" s="144"/>
      <c r="S463" s="141"/>
      <c r="T463" s="33"/>
      <c r="V463" s="141"/>
      <c r="W463" s="33"/>
      <c r="Y463" s="141"/>
      <c r="Z463" s="33"/>
      <c r="AB463" s="144"/>
      <c r="AC463" s="53"/>
      <c r="AE463" s="141"/>
      <c r="AF463" s="33"/>
      <c r="AH463" s="141"/>
      <c r="AI463" s="33"/>
      <c r="AK463" s="144"/>
      <c r="AN463" s="144"/>
      <c r="AO463" s="33"/>
      <c r="AQ463" s="141"/>
      <c r="AR463" s="114"/>
      <c r="AS463" s="114"/>
      <c r="AT463" s="33"/>
      <c r="AU463" s="1"/>
      <c r="AV463" s="115"/>
      <c r="AW463" s="33"/>
      <c r="AX463" s="1"/>
      <c r="AY463" s="115"/>
      <c r="AZ463" s="33"/>
      <c r="BA463" s="33"/>
      <c r="BB463" s="141"/>
      <c r="BC463" s="33"/>
      <c r="BE463" s="150"/>
      <c r="BF463" s="33"/>
      <c r="BG463" s="33"/>
      <c r="BH463" s="141"/>
      <c r="BI463" s="33"/>
      <c r="BJ463" s="33"/>
      <c r="BK463" s="141"/>
      <c r="BL463" s="33"/>
      <c r="BN463" s="141"/>
      <c r="BO463" s="33"/>
      <c r="BQ463" s="141"/>
      <c r="BR463" s="33"/>
      <c r="BT463" s="141"/>
      <c r="BU463" s="33"/>
      <c r="BW463" s="141"/>
      <c r="BX463" s="33"/>
      <c r="BZ463" s="141"/>
      <c r="CD463" s="33"/>
      <c r="CF463" s="141"/>
      <c r="CG463" s="33"/>
    </row>
    <row r="464" spans="5:85">
      <c r="E464" s="53"/>
      <c r="G464" s="143"/>
      <c r="H464" s="53"/>
      <c r="J464" s="144"/>
      <c r="M464" s="141"/>
      <c r="N464" s="53"/>
      <c r="P464" s="144"/>
      <c r="S464" s="141"/>
      <c r="T464" s="33"/>
      <c r="V464" s="141"/>
      <c r="W464" s="33"/>
      <c r="Y464" s="141"/>
      <c r="Z464" s="33"/>
      <c r="AB464" s="144"/>
      <c r="AC464" s="53"/>
      <c r="AE464" s="141"/>
      <c r="AF464" s="33"/>
      <c r="AH464" s="141"/>
      <c r="AI464" s="33"/>
      <c r="AK464" s="144"/>
      <c r="AN464" s="144"/>
      <c r="AO464" s="33"/>
      <c r="AQ464" s="141"/>
      <c r="AR464" s="114"/>
      <c r="AS464" s="114"/>
      <c r="AT464" s="33"/>
      <c r="AU464" s="1"/>
      <c r="AV464" s="115"/>
      <c r="AW464" s="33"/>
      <c r="AX464" s="1"/>
      <c r="AY464" s="115"/>
      <c r="AZ464" s="33"/>
      <c r="BA464" s="33"/>
      <c r="BB464" s="141"/>
      <c r="BC464" s="33"/>
      <c r="BE464" s="150"/>
      <c r="BF464" s="33"/>
      <c r="BG464" s="33"/>
      <c r="BH464" s="141"/>
      <c r="BI464" s="33"/>
      <c r="BJ464" s="33"/>
      <c r="BK464" s="141"/>
      <c r="BL464" s="33"/>
      <c r="BN464" s="141"/>
      <c r="BO464" s="33"/>
      <c r="BQ464" s="141"/>
      <c r="BR464" s="33"/>
      <c r="BT464" s="141"/>
      <c r="BU464" s="33"/>
      <c r="BW464" s="141"/>
      <c r="BX464" s="33"/>
      <c r="BZ464" s="141"/>
      <c r="CD464" s="33"/>
      <c r="CF464" s="141"/>
      <c r="CG464" s="33"/>
    </row>
    <row r="465" spans="5:85">
      <c r="E465" s="53"/>
      <c r="G465" s="143"/>
      <c r="H465" s="53"/>
      <c r="J465" s="144"/>
      <c r="M465" s="141"/>
      <c r="N465" s="53"/>
      <c r="P465" s="144"/>
      <c r="S465" s="141"/>
      <c r="T465" s="33"/>
      <c r="V465" s="141"/>
      <c r="W465" s="33"/>
      <c r="Y465" s="141"/>
      <c r="Z465" s="33"/>
      <c r="AB465" s="144"/>
      <c r="AC465" s="53"/>
      <c r="AE465" s="141"/>
      <c r="AF465" s="33"/>
      <c r="AH465" s="141"/>
      <c r="AI465" s="33"/>
      <c r="AK465" s="144"/>
      <c r="AN465" s="144"/>
      <c r="AO465" s="33"/>
      <c r="AQ465" s="141"/>
      <c r="AR465" s="114"/>
      <c r="AS465" s="114"/>
      <c r="AT465" s="33"/>
      <c r="AU465" s="1"/>
      <c r="AV465" s="115"/>
      <c r="AW465" s="33"/>
      <c r="AX465" s="1"/>
      <c r="AY465" s="115"/>
      <c r="AZ465" s="33"/>
      <c r="BA465" s="33"/>
      <c r="BB465" s="141"/>
      <c r="BC465" s="33"/>
      <c r="BE465" s="150"/>
      <c r="BF465" s="33"/>
      <c r="BG465" s="33"/>
      <c r="BH465" s="141"/>
      <c r="BI465" s="33"/>
      <c r="BJ465" s="33"/>
      <c r="BK465" s="141"/>
      <c r="BL465" s="33"/>
      <c r="BN465" s="141"/>
      <c r="BO465" s="33"/>
      <c r="BQ465" s="141"/>
      <c r="BR465" s="33"/>
      <c r="BT465" s="141"/>
      <c r="BU465" s="33"/>
      <c r="BW465" s="141"/>
      <c r="BX465" s="33"/>
      <c r="BZ465" s="141"/>
      <c r="CD465" s="33"/>
      <c r="CF465" s="141"/>
      <c r="CG465" s="33"/>
    </row>
    <row r="466" spans="5:85">
      <c r="E466" s="53"/>
      <c r="G466" s="143"/>
      <c r="H466" s="53"/>
      <c r="J466" s="144"/>
      <c r="M466" s="141"/>
      <c r="N466" s="53"/>
      <c r="P466" s="144"/>
      <c r="S466" s="141"/>
      <c r="T466" s="33"/>
      <c r="V466" s="141"/>
      <c r="W466" s="33"/>
      <c r="Y466" s="141"/>
      <c r="Z466" s="33"/>
      <c r="AB466" s="144"/>
      <c r="AC466" s="53"/>
      <c r="AE466" s="141"/>
      <c r="AF466" s="33"/>
      <c r="AH466" s="141"/>
      <c r="AI466" s="33"/>
      <c r="AK466" s="144"/>
      <c r="AN466" s="144"/>
      <c r="AO466" s="33"/>
      <c r="AQ466" s="141"/>
      <c r="AR466" s="114"/>
      <c r="AS466" s="114"/>
      <c r="AT466" s="33"/>
      <c r="AU466" s="1"/>
      <c r="AV466" s="115"/>
      <c r="AW466" s="33"/>
      <c r="AX466" s="1"/>
      <c r="AY466" s="115"/>
      <c r="AZ466" s="33"/>
      <c r="BA466" s="33"/>
      <c r="BB466" s="141"/>
      <c r="BC466" s="33"/>
      <c r="BE466" s="150"/>
      <c r="BF466" s="33"/>
      <c r="BG466" s="33"/>
      <c r="BH466" s="141"/>
      <c r="BI466" s="33"/>
      <c r="BJ466" s="33"/>
      <c r="BK466" s="141"/>
      <c r="BL466" s="33"/>
      <c r="BN466" s="141"/>
      <c r="BO466" s="33"/>
      <c r="BQ466" s="141"/>
      <c r="BR466" s="33"/>
      <c r="BT466" s="141"/>
      <c r="BU466" s="33"/>
      <c r="BW466" s="141"/>
      <c r="BX466" s="33"/>
      <c r="BZ466" s="141"/>
      <c r="CD466" s="33"/>
      <c r="CF466" s="141"/>
      <c r="CG466" s="33"/>
    </row>
    <row r="467" spans="5:85">
      <c r="E467" s="53"/>
      <c r="G467" s="143"/>
      <c r="H467" s="53"/>
      <c r="J467" s="144"/>
      <c r="M467" s="141"/>
      <c r="N467" s="53"/>
      <c r="P467" s="144"/>
      <c r="S467" s="141"/>
      <c r="T467" s="33"/>
      <c r="V467" s="141"/>
      <c r="W467" s="33"/>
      <c r="Y467" s="141"/>
      <c r="Z467" s="33"/>
      <c r="AB467" s="144"/>
      <c r="AC467" s="53"/>
      <c r="AE467" s="141"/>
      <c r="AF467" s="33"/>
      <c r="AH467" s="141"/>
      <c r="AI467" s="33"/>
      <c r="AK467" s="144"/>
      <c r="AN467" s="144"/>
      <c r="AO467" s="33"/>
      <c r="AQ467" s="141"/>
      <c r="AR467" s="114"/>
      <c r="AS467" s="114"/>
      <c r="AT467" s="33"/>
      <c r="AU467" s="1"/>
      <c r="AV467" s="115"/>
      <c r="AW467" s="33"/>
      <c r="AX467" s="1"/>
      <c r="AY467" s="115"/>
      <c r="AZ467" s="33"/>
      <c r="BA467" s="33"/>
      <c r="BB467" s="141"/>
      <c r="BC467" s="33"/>
      <c r="BE467" s="150"/>
      <c r="BF467" s="33"/>
      <c r="BG467" s="33"/>
      <c r="BH467" s="141"/>
      <c r="BI467" s="33"/>
      <c r="BJ467" s="33"/>
      <c r="BK467" s="141"/>
      <c r="BL467" s="33"/>
      <c r="BN467" s="141"/>
      <c r="BO467" s="33"/>
      <c r="BQ467" s="141"/>
      <c r="BR467" s="33"/>
      <c r="BT467" s="141"/>
      <c r="BU467" s="33"/>
      <c r="BW467" s="141"/>
      <c r="BX467" s="33"/>
      <c r="BZ467" s="141"/>
      <c r="CD467" s="33"/>
      <c r="CF467" s="141"/>
      <c r="CG467" s="33"/>
    </row>
    <row r="468" spans="5:85">
      <c r="E468" s="53"/>
      <c r="G468" s="143"/>
      <c r="H468" s="53"/>
      <c r="J468" s="144"/>
      <c r="M468" s="141"/>
      <c r="N468" s="53"/>
      <c r="P468" s="144"/>
      <c r="S468" s="141"/>
      <c r="T468" s="33"/>
      <c r="V468" s="141"/>
      <c r="W468" s="33"/>
      <c r="Y468" s="141"/>
      <c r="Z468" s="33"/>
      <c r="AB468" s="144"/>
      <c r="AC468" s="53"/>
      <c r="AE468" s="141"/>
      <c r="AF468" s="33"/>
      <c r="AH468" s="141"/>
      <c r="AI468" s="33"/>
      <c r="AK468" s="144"/>
      <c r="AN468" s="144"/>
      <c r="AO468" s="33"/>
      <c r="AQ468" s="141"/>
      <c r="AR468" s="114"/>
      <c r="AS468" s="114"/>
      <c r="AT468" s="33"/>
      <c r="AU468" s="1"/>
      <c r="AV468" s="115"/>
      <c r="AW468" s="33"/>
      <c r="AX468" s="1"/>
      <c r="AY468" s="115"/>
      <c r="AZ468" s="33"/>
      <c r="BA468" s="33"/>
      <c r="BB468" s="141"/>
      <c r="BC468" s="33"/>
      <c r="BE468" s="150"/>
      <c r="BF468" s="33"/>
      <c r="BG468" s="33"/>
      <c r="BH468" s="141"/>
      <c r="BI468" s="33"/>
      <c r="BJ468" s="33"/>
      <c r="BK468" s="141"/>
      <c r="BL468" s="33"/>
      <c r="BN468" s="141"/>
      <c r="BO468" s="33"/>
      <c r="BQ468" s="141"/>
      <c r="BR468" s="33"/>
      <c r="BT468" s="141"/>
      <c r="BU468" s="33"/>
      <c r="BW468" s="141"/>
      <c r="BX468" s="33"/>
      <c r="BZ468" s="141"/>
      <c r="CD468" s="33"/>
      <c r="CF468" s="141"/>
      <c r="CG468" s="33"/>
    </row>
    <row r="469" spans="5:85">
      <c r="E469" s="53"/>
      <c r="G469" s="143"/>
      <c r="H469" s="53"/>
      <c r="J469" s="144"/>
      <c r="M469" s="141"/>
      <c r="N469" s="53"/>
      <c r="P469" s="144"/>
      <c r="S469" s="141"/>
      <c r="T469" s="33"/>
      <c r="V469" s="141"/>
      <c r="W469" s="33"/>
      <c r="Y469" s="141"/>
      <c r="Z469" s="33"/>
      <c r="AB469" s="144"/>
      <c r="AC469" s="53"/>
      <c r="AE469" s="141"/>
      <c r="AF469" s="33"/>
      <c r="AH469" s="141"/>
      <c r="AI469" s="33"/>
      <c r="AK469" s="144"/>
      <c r="AN469" s="144"/>
      <c r="AO469" s="33"/>
      <c r="AQ469" s="141"/>
      <c r="AR469" s="114"/>
      <c r="AS469" s="114"/>
      <c r="AT469" s="33"/>
      <c r="AU469" s="1"/>
      <c r="AV469" s="115"/>
      <c r="AW469" s="33"/>
      <c r="AX469" s="1"/>
      <c r="AY469" s="115"/>
      <c r="AZ469" s="33"/>
      <c r="BA469" s="33"/>
      <c r="BB469" s="141"/>
      <c r="BC469" s="33"/>
      <c r="BE469" s="150"/>
      <c r="BF469" s="33"/>
      <c r="BG469" s="33"/>
      <c r="BH469" s="141"/>
      <c r="BI469" s="33"/>
      <c r="BJ469" s="33"/>
      <c r="BK469" s="141"/>
      <c r="BL469" s="33"/>
      <c r="BN469" s="141"/>
      <c r="BO469" s="33"/>
      <c r="BQ469" s="141"/>
      <c r="BR469" s="33"/>
      <c r="BT469" s="141"/>
      <c r="BU469" s="33"/>
      <c r="BW469" s="141"/>
      <c r="BX469" s="33"/>
      <c r="BZ469" s="141"/>
      <c r="CD469" s="33"/>
      <c r="CF469" s="141"/>
      <c r="CG469" s="33"/>
    </row>
    <row r="470" spans="5:85">
      <c r="E470" s="53"/>
      <c r="G470" s="143"/>
      <c r="H470" s="53"/>
      <c r="J470" s="144"/>
      <c r="M470" s="141"/>
      <c r="N470" s="53"/>
      <c r="P470" s="144"/>
      <c r="S470" s="141"/>
      <c r="T470" s="33"/>
      <c r="V470" s="141"/>
      <c r="W470" s="33"/>
      <c r="Y470" s="141"/>
      <c r="Z470" s="33"/>
      <c r="AB470" s="144"/>
      <c r="AC470" s="53"/>
      <c r="AE470" s="141"/>
      <c r="AF470" s="33"/>
      <c r="AH470" s="141"/>
      <c r="AI470" s="33"/>
      <c r="AK470" s="144"/>
      <c r="AN470" s="144"/>
      <c r="AO470" s="33"/>
      <c r="AQ470" s="141"/>
      <c r="AR470" s="114"/>
      <c r="AS470" s="114"/>
      <c r="AT470" s="33"/>
      <c r="AU470" s="1"/>
      <c r="AV470" s="115"/>
      <c r="AW470" s="33"/>
      <c r="AX470" s="1"/>
      <c r="AY470" s="115"/>
      <c r="AZ470" s="33"/>
      <c r="BA470" s="33"/>
      <c r="BB470" s="141"/>
      <c r="BC470" s="33"/>
      <c r="BE470" s="150"/>
      <c r="BF470" s="33"/>
      <c r="BG470" s="33"/>
      <c r="BH470" s="141"/>
      <c r="BI470" s="33"/>
      <c r="BJ470" s="33"/>
      <c r="BK470" s="141"/>
      <c r="BL470" s="33"/>
      <c r="BN470" s="141"/>
      <c r="BO470" s="33"/>
      <c r="BQ470" s="141"/>
      <c r="BR470" s="33"/>
      <c r="BT470" s="141"/>
      <c r="BU470" s="33"/>
      <c r="BW470" s="141"/>
      <c r="BX470" s="33"/>
      <c r="BZ470" s="141"/>
      <c r="CD470" s="33"/>
      <c r="CF470" s="141"/>
      <c r="CG470" s="33"/>
    </row>
    <row r="471" spans="5:85">
      <c r="E471" s="53"/>
      <c r="G471" s="143"/>
      <c r="H471" s="53"/>
      <c r="J471" s="144"/>
      <c r="M471" s="141"/>
      <c r="N471" s="53"/>
      <c r="P471" s="144"/>
      <c r="S471" s="141"/>
      <c r="T471" s="33"/>
      <c r="V471" s="141"/>
      <c r="W471" s="33"/>
      <c r="Y471" s="141"/>
      <c r="Z471" s="33"/>
      <c r="AB471" s="144"/>
      <c r="AC471" s="53"/>
      <c r="AE471" s="141"/>
      <c r="AF471" s="33"/>
      <c r="AH471" s="141"/>
      <c r="AI471" s="33"/>
      <c r="AK471" s="144"/>
      <c r="AN471" s="144"/>
      <c r="AO471" s="33"/>
      <c r="AQ471" s="141"/>
      <c r="AR471" s="114"/>
      <c r="AS471" s="114"/>
      <c r="AT471" s="33"/>
      <c r="AU471" s="1"/>
      <c r="AV471" s="115"/>
      <c r="AW471" s="33"/>
      <c r="AX471" s="1"/>
      <c r="AY471" s="115"/>
      <c r="AZ471" s="33"/>
      <c r="BA471" s="33"/>
      <c r="BB471" s="141"/>
      <c r="BC471" s="33"/>
      <c r="BE471" s="150"/>
      <c r="BF471" s="33"/>
      <c r="BG471" s="33"/>
      <c r="BH471" s="141"/>
      <c r="BI471" s="33"/>
      <c r="BJ471" s="33"/>
      <c r="BK471" s="141"/>
      <c r="BL471" s="33"/>
      <c r="BN471" s="141"/>
      <c r="BO471" s="33"/>
      <c r="BQ471" s="141"/>
      <c r="BR471" s="33"/>
      <c r="BT471" s="141"/>
      <c r="BU471" s="33"/>
      <c r="BW471" s="141"/>
      <c r="BX471" s="33"/>
      <c r="BZ471" s="141"/>
      <c r="CD471" s="33"/>
      <c r="CF471" s="141"/>
      <c r="CG471" s="33"/>
    </row>
    <row r="472" spans="5:85">
      <c r="E472" s="53"/>
      <c r="G472" s="143"/>
      <c r="H472" s="53"/>
      <c r="J472" s="144"/>
      <c r="M472" s="141"/>
      <c r="N472" s="53"/>
      <c r="P472" s="144"/>
      <c r="S472" s="141"/>
      <c r="T472" s="33"/>
      <c r="V472" s="141"/>
      <c r="W472" s="33"/>
      <c r="Y472" s="141"/>
      <c r="Z472" s="33"/>
      <c r="AB472" s="144"/>
      <c r="AC472" s="53"/>
      <c r="AE472" s="141"/>
      <c r="AF472" s="33"/>
      <c r="AH472" s="141"/>
      <c r="AI472" s="33"/>
      <c r="AK472" s="144"/>
      <c r="AN472" s="144"/>
      <c r="AO472" s="33"/>
      <c r="AQ472" s="141"/>
      <c r="AR472" s="114"/>
      <c r="AS472" s="114"/>
      <c r="AT472" s="33"/>
      <c r="AU472" s="1"/>
      <c r="AV472" s="115"/>
      <c r="AW472" s="33"/>
      <c r="AX472" s="1"/>
      <c r="AY472" s="115"/>
      <c r="AZ472" s="33"/>
      <c r="BA472" s="33"/>
      <c r="BB472" s="141"/>
      <c r="BC472" s="33"/>
      <c r="BE472" s="150"/>
      <c r="BF472" s="33"/>
      <c r="BG472" s="33"/>
      <c r="BH472" s="141"/>
      <c r="BI472" s="33"/>
      <c r="BJ472" s="33"/>
      <c r="BK472" s="141"/>
      <c r="BL472" s="33"/>
      <c r="BN472" s="141"/>
      <c r="BO472" s="33"/>
      <c r="BQ472" s="141"/>
      <c r="BR472" s="33"/>
      <c r="BT472" s="141"/>
      <c r="BU472" s="33"/>
      <c r="BW472" s="141"/>
      <c r="BX472" s="33"/>
      <c r="BZ472" s="141"/>
      <c r="CD472" s="33"/>
      <c r="CF472" s="141"/>
      <c r="CG472" s="33"/>
    </row>
    <row r="473" spans="5:85">
      <c r="E473" s="53"/>
      <c r="G473" s="143"/>
      <c r="H473" s="53"/>
      <c r="J473" s="144"/>
      <c r="M473" s="141"/>
      <c r="N473" s="53"/>
      <c r="P473" s="144"/>
      <c r="S473" s="141"/>
      <c r="T473" s="33"/>
      <c r="V473" s="141"/>
      <c r="W473" s="33"/>
      <c r="Y473" s="141"/>
      <c r="Z473" s="33"/>
      <c r="AB473" s="144"/>
      <c r="AC473" s="53"/>
      <c r="AE473" s="141"/>
      <c r="AF473" s="33"/>
      <c r="AH473" s="141"/>
      <c r="AI473" s="33"/>
      <c r="AK473" s="144"/>
      <c r="AN473" s="144"/>
      <c r="AO473" s="33"/>
      <c r="AQ473" s="141"/>
      <c r="AR473" s="114"/>
      <c r="AS473" s="114"/>
      <c r="AT473" s="33"/>
      <c r="AU473" s="1"/>
      <c r="AV473" s="115"/>
      <c r="AW473" s="33"/>
      <c r="AX473" s="1"/>
      <c r="AY473" s="115"/>
      <c r="AZ473" s="33"/>
      <c r="BA473" s="33"/>
      <c r="BB473" s="141"/>
      <c r="BC473" s="33"/>
      <c r="BE473" s="150"/>
      <c r="BF473" s="33"/>
      <c r="BG473" s="33"/>
      <c r="BH473" s="141"/>
      <c r="BI473" s="33"/>
      <c r="BJ473" s="33"/>
      <c r="BK473" s="141"/>
      <c r="BL473" s="33"/>
      <c r="BN473" s="141"/>
      <c r="BO473" s="33"/>
      <c r="BQ473" s="141"/>
      <c r="BR473" s="33"/>
      <c r="BT473" s="141"/>
      <c r="BU473" s="33"/>
      <c r="BW473" s="141"/>
      <c r="BX473" s="33"/>
      <c r="BZ473" s="141"/>
      <c r="CD473" s="33"/>
      <c r="CF473" s="141"/>
      <c r="CG473" s="33"/>
    </row>
    <row r="474" spans="5:85">
      <c r="E474" s="53"/>
      <c r="G474" s="143"/>
      <c r="H474" s="53"/>
      <c r="J474" s="144"/>
      <c r="M474" s="141"/>
      <c r="N474" s="53"/>
      <c r="P474" s="144"/>
      <c r="S474" s="141"/>
      <c r="T474" s="33"/>
      <c r="V474" s="141"/>
      <c r="W474" s="33"/>
      <c r="Y474" s="141"/>
      <c r="Z474" s="33"/>
      <c r="AB474" s="144"/>
      <c r="AC474" s="53"/>
      <c r="AE474" s="141"/>
      <c r="AF474" s="33"/>
      <c r="AH474" s="141"/>
      <c r="AI474" s="33"/>
      <c r="AK474" s="144"/>
      <c r="AN474" s="144"/>
      <c r="AO474" s="33"/>
      <c r="AQ474" s="141"/>
      <c r="AR474" s="114"/>
      <c r="AS474" s="114"/>
      <c r="AT474" s="33"/>
      <c r="AU474" s="1"/>
      <c r="AV474" s="115"/>
      <c r="AW474" s="33"/>
      <c r="AX474" s="1"/>
      <c r="AY474" s="115"/>
      <c r="AZ474" s="33"/>
      <c r="BA474" s="33"/>
      <c r="BB474" s="141"/>
      <c r="BC474" s="33"/>
      <c r="BE474" s="150"/>
      <c r="BF474" s="33"/>
      <c r="BG474" s="33"/>
      <c r="BH474" s="141"/>
      <c r="BI474" s="33"/>
      <c r="BJ474" s="33"/>
      <c r="BK474" s="141"/>
      <c r="BL474" s="33"/>
      <c r="BN474" s="141"/>
      <c r="BO474" s="33"/>
      <c r="BQ474" s="141"/>
      <c r="BR474" s="33"/>
      <c r="BT474" s="141"/>
      <c r="BU474" s="33"/>
      <c r="BW474" s="141"/>
      <c r="BX474" s="33"/>
      <c r="BZ474" s="141"/>
      <c r="CD474" s="33"/>
      <c r="CF474" s="141"/>
      <c r="CG474" s="33"/>
    </row>
    <row r="475" spans="5:85">
      <c r="E475" s="53"/>
      <c r="G475" s="143"/>
      <c r="H475" s="53"/>
      <c r="J475" s="144"/>
      <c r="M475" s="141"/>
      <c r="N475" s="53"/>
      <c r="P475" s="144"/>
      <c r="S475" s="141"/>
      <c r="T475" s="33"/>
      <c r="V475" s="141"/>
      <c r="W475" s="33"/>
      <c r="Y475" s="141"/>
      <c r="Z475" s="33"/>
      <c r="AB475" s="144"/>
      <c r="AC475" s="53"/>
      <c r="AE475" s="141"/>
      <c r="AF475" s="33"/>
      <c r="AH475" s="141"/>
      <c r="AI475" s="33"/>
      <c r="AK475" s="144"/>
      <c r="AN475" s="144"/>
      <c r="AO475" s="33"/>
      <c r="AQ475" s="141"/>
      <c r="AR475" s="114"/>
      <c r="AS475" s="114"/>
      <c r="AT475" s="33"/>
      <c r="AU475" s="1"/>
      <c r="AV475" s="115"/>
      <c r="AW475" s="33"/>
      <c r="AX475" s="1"/>
      <c r="AY475" s="115"/>
      <c r="AZ475" s="33"/>
      <c r="BA475" s="33"/>
      <c r="BB475" s="141"/>
      <c r="BC475" s="33"/>
      <c r="BE475" s="150"/>
      <c r="BF475" s="33"/>
      <c r="BG475" s="33"/>
      <c r="BH475" s="141"/>
      <c r="BI475" s="33"/>
      <c r="BJ475" s="33"/>
      <c r="BK475" s="141"/>
      <c r="BL475" s="33"/>
      <c r="BN475" s="141"/>
      <c r="BO475" s="33"/>
      <c r="BQ475" s="141"/>
      <c r="BR475" s="33"/>
      <c r="BT475" s="141"/>
      <c r="BU475" s="33"/>
      <c r="BW475" s="141"/>
      <c r="BX475" s="33"/>
      <c r="BZ475" s="141"/>
      <c r="CD475" s="33"/>
      <c r="CF475" s="141"/>
      <c r="CG475" s="33"/>
    </row>
    <row r="476" spans="5:85">
      <c r="E476" s="53"/>
      <c r="G476" s="143"/>
      <c r="H476" s="53"/>
      <c r="J476" s="144"/>
      <c r="M476" s="141"/>
      <c r="N476" s="53"/>
      <c r="P476" s="144"/>
      <c r="S476" s="141"/>
      <c r="T476" s="33"/>
      <c r="V476" s="141"/>
      <c r="W476" s="33"/>
      <c r="Y476" s="141"/>
      <c r="Z476" s="33"/>
      <c r="AB476" s="144"/>
      <c r="AC476" s="53"/>
      <c r="AE476" s="141"/>
      <c r="AF476" s="33"/>
      <c r="AH476" s="141"/>
      <c r="AI476" s="33"/>
      <c r="AK476" s="144"/>
      <c r="AN476" s="144"/>
      <c r="AO476" s="33"/>
      <c r="AQ476" s="141"/>
      <c r="AR476" s="114"/>
      <c r="AS476" s="114"/>
      <c r="AT476" s="33"/>
      <c r="AU476" s="1"/>
      <c r="AV476" s="115"/>
      <c r="AW476" s="33"/>
      <c r="AX476" s="1"/>
      <c r="AY476" s="115"/>
      <c r="AZ476" s="33"/>
      <c r="BA476" s="33"/>
      <c r="BB476" s="141"/>
      <c r="BC476" s="33"/>
      <c r="BE476" s="150"/>
      <c r="BF476" s="33"/>
      <c r="BG476" s="33"/>
      <c r="BH476" s="141"/>
      <c r="BI476" s="33"/>
      <c r="BJ476" s="33"/>
      <c r="BK476" s="141"/>
      <c r="BL476" s="33"/>
      <c r="BN476" s="141"/>
      <c r="BO476" s="33"/>
      <c r="BQ476" s="141"/>
      <c r="BR476" s="33"/>
      <c r="BT476" s="141"/>
      <c r="BU476" s="33"/>
      <c r="BW476" s="141"/>
      <c r="BX476" s="33"/>
      <c r="BZ476" s="141"/>
      <c r="CD476" s="33"/>
      <c r="CF476" s="141"/>
      <c r="CG476" s="33"/>
    </row>
    <row r="477" spans="5:85">
      <c r="E477" s="53"/>
      <c r="G477" s="143"/>
      <c r="H477" s="53"/>
      <c r="J477" s="144"/>
      <c r="M477" s="141"/>
      <c r="N477" s="53"/>
      <c r="P477" s="144"/>
      <c r="S477" s="141"/>
      <c r="T477" s="33"/>
      <c r="V477" s="141"/>
      <c r="W477" s="33"/>
      <c r="Y477" s="141"/>
      <c r="Z477" s="33"/>
      <c r="AB477" s="144"/>
      <c r="AC477" s="53"/>
      <c r="AE477" s="141"/>
      <c r="AF477" s="33"/>
      <c r="AH477" s="141"/>
      <c r="AI477" s="33"/>
      <c r="AK477" s="144"/>
      <c r="AN477" s="144"/>
      <c r="AO477" s="33"/>
      <c r="AQ477" s="141"/>
      <c r="AR477" s="114"/>
      <c r="AS477" s="114"/>
      <c r="AT477" s="33"/>
      <c r="AU477" s="1"/>
      <c r="AV477" s="115"/>
      <c r="AW477" s="33"/>
      <c r="AX477" s="1"/>
      <c r="AY477" s="115"/>
      <c r="AZ477" s="33"/>
      <c r="BA477" s="33"/>
      <c r="BB477" s="141"/>
      <c r="BC477" s="33"/>
      <c r="BE477" s="150"/>
      <c r="BF477" s="33"/>
      <c r="BG477" s="33"/>
      <c r="BH477" s="141"/>
      <c r="BI477" s="33"/>
      <c r="BJ477" s="33"/>
      <c r="BK477" s="141"/>
      <c r="BL477" s="33"/>
      <c r="BN477" s="141"/>
      <c r="BO477" s="33"/>
      <c r="BQ477" s="141"/>
      <c r="BR477" s="33"/>
      <c r="BT477" s="141"/>
      <c r="BU477" s="33"/>
      <c r="BW477" s="141"/>
      <c r="BX477" s="33"/>
      <c r="BZ477" s="141"/>
      <c r="CD477" s="33"/>
      <c r="CF477" s="141"/>
      <c r="CG477" s="33"/>
    </row>
    <row r="478" spans="5:85">
      <c r="E478" s="53"/>
      <c r="G478" s="143"/>
      <c r="H478" s="53"/>
      <c r="J478" s="144"/>
      <c r="M478" s="141"/>
      <c r="N478" s="53"/>
      <c r="P478" s="144"/>
      <c r="S478" s="141"/>
      <c r="T478" s="33"/>
      <c r="V478" s="141"/>
      <c r="W478" s="33"/>
      <c r="Y478" s="141"/>
      <c r="Z478" s="33"/>
      <c r="AB478" s="144"/>
      <c r="AC478" s="53"/>
      <c r="AE478" s="141"/>
      <c r="AF478" s="33"/>
      <c r="AH478" s="141"/>
      <c r="AI478" s="33"/>
      <c r="AK478" s="144"/>
      <c r="AN478" s="144"/>
      <c r="AO478" s="33"/>
      <c r="AQ478" s="141"/>
      <c r="AR478" s="114"/>
      <c r="AS478" s="114"/>
      <c r="AT478" s="33"/>
      <c r="AU478" s="1"/>
      <c r="AV478" s="115"/>
      <c r="AW478" s="33"/>
      <c r="AX478" s="1"/>
      <c r="AY478" s="115"/>
      <c r="AZ478" s="33"/>
      <c r="BA478" s="33"/>
      <c r="BB478" s="141"/>
      <c r="BC478" s="33"/>
      <c r="BE478" s="150"/>
      <c r="BF478" s="33"/>
      <c r="BG478" s="33"/>
      <c r="BH478" s="141"/>
      <c r="BI478" s="33"/>
      <c r="BJ478" s="33"/>
      <c r="BK478" s="141"/>
      <c r="BL478" s="33"/>
      <c r="BN478" s="141"/>
      <c r="BO478" s="33"/>
      <c r="BQ478" s="141"/>
      <c r="BR478" s="33"/>
      <c r="BT478" s="141"/>
      <c r="BU478" s="33"/>
      <c r="BW478" s="141"/>
      <c r="BX478" s="33"/>
      <c r="BZ478" s="141"/>
      <c r="CD478" s="33"/>
      <c r="CF478" s="141"/>
      <c r="CG478" s="33"/>
    </row>
    <row r="479" spans="5:85">
      <c r="E479" s="53"/>
      <c r="G479" s="143"/>
      <c r="H479" s="53"/>
      <c r="J479" s="144"/>
      <c r="M479" s="141"/>
      <c r="N479" s="53"/>
      <c r="P479" s="144"/>
      <c r="S479" s="141"/>
      <c r="T479" s="33"/>
      <c r="V479" s="141"/>
      <c r="W479" s="33"/>
      <c r="Y479" s="141"/>
      <c r="Z479" s="33"/>
      <c r="AB479" s="144"/>
      <c r="AC479" s="53"/>
      <c r="AE479" s="141"/>
      <c r="AF479" s="33"/>
      <c r="AH479" s="141"/>
      <c r="AI479" s="33"/>
      <c r="AK479" s="144"/>
      <c r="AN479" s="144"/>
      <c r="AO479" s="33"/>
      <c r="AQ479" s="141"/>
      <c r="AR479" s="114"/>
      <c r="AS479" s="114"/>
      <c r="AT479" s="33"/>
      <c r="AU479" s="1"/>
      <c r="AV479" s="115"/>
      <c r="AW479" s="33"/>
      <c r="AX479" s="1"/>
      <c r="AY479" s="115"/>
      <c r="AZ479" s="33"/>
      <c r="BA479" s="33"/>
      <c r="BB479" s="141"/>
      <c r="BC479" s="33"/>
      <c r="BE479" s="150"/>
      <c r="BF479" s="33"/>
      <c r="BG479" s="33"/>
      <c r="BH479" s="141"/>
      <c r="BI479" s="33"/>
      <c r="BJ479" s="33"/>
      <c r="BK479" s="141"/>
      <c r="BL479" s="33"/>
      <c r="BN479" s="141"/>
      <c r="BO479" s="33"/>
      <c r="BQ479" s="141"/>
      <c r="BR479" s="33"/>
      <c r="BT479" s="141"/>
      <c r="BU479" s="33"/>
      <c r="BW479" s="141"/>
      <c r="BX479" s="33"/>
      <c r="BZ479" s="141"/>
      <c r="CD479" s="33"/>
      <c r="CF479" s="141"/>
      <c r="CG479" s="33"/>
    </row>
    <row r="480" spans="5:85">
      <c r="E480" s="53"/>
      <c r="G480" s="143"/>
      <c r="H480" s="53"/>
      <c r="J480" s="144"/>
      <c r="M480" s="141"/>
      <c r="N480" s="53"/>
      <c r="P480" s="144"/>
      <c r="S480" s="141"/>
      <c r="T480" s="33"/>
      <c r="V480" s="141"/>
      <c r="W480" s="33"/>
      <c r="Y480" s="141"/>
      <c r="Z480" s="33"/>
      <c r="AB480" s="144"/>
      <c r="AC480" s="53"/>
      <c r="AE480" s="141"/>
      <c r="AF480" s="33"/>
      <c r="AH480" s="141"/>
      <c r="AI480" s="33"/>
      <c r="AK480" s="144"/>
      <c r="AN480" s="144"/>
      <c r="AO480" s="33"/>
      <c r="AQ480" s="141"/>
      <c r="AR480" s="114"/>
      <c r="AS480" s="114"/>
      <c r="AT480" s="33"/>
      <c r="AU480" s="1"/>
      <c r="AV480" s="115"/>
      <c r="AW480" s="33"/>
      <c r="AX480" s="1"/>
      <c r="AY480" s="115"/>
      <c r="AZ480" s="33"/>
      <c r="BA480" s="33"/>
      <c r="BB480" s="141"/>
      <c r="BC480" s="33"/>
      <c r="BE480" s="150"/>
      <c r="BF480" s="33"/>
      <c r="BG480" s="33"/>
      <c r="BH480" s="141"/>
      <c r="BI480" s="33"/>
      <c r="BJ480" s="33"/>
      <c r="BK480" s="141"/>
      <c r="BL480" s="33"/>
      <c r="BN480" s="141"/>
      <c r="BO480" s="33"/>
      <c r="BQ480" s="141"/>
      <c r="BR480" s="33"/>
      <c r="BT480" s="141"/>
      <c r="BU480" s="33"/>
      <c r="BW480" s="141"/>
      <c r="BX480" s="33"/>
      <c r="BZ480" s="141"/>
      <c r="CD480" s="33"/>
      <c r="CF480" s="141"/>
      <c r="CG480" s="33"/>
    </row>
    <row r="481" spans="5:85">
      <c r="E481" s="53"/>
      <c r="G481" s="143"/>
      <c r="H481" s="53"/>
      <c r="J481" s="144"/>
      <c r="M481" s="141"/>
      <c r="N481" s="53"/>
      <c r="P481" s="144"/>
      <c r="S481" s="141"/>
      <c r="T481" s="33"/>
      <c r="V481" s="141"/>
      <c r="W481" s="33"/>
      <c r="Y481" s="141"/>
      <c r="Z481" s="33"/>
      <c r="AB481" s="144"/>
      <c r="AC481" s="53"/>
      <c r="AE481" s="141"/>
      <c r="AF481" s="33"/>
      <c r="AH481" s="141"/>
      <c r="AI481" s="33"/>
      <c r="AK481" s="144"/>
      <c r="AN481" s="144"/>
      <c r="AO481" s="33"/>
      <c r="AQ481" s="141"/>
      <c r="AR481" s="114"/>
      <c r="AS481" s="114"/>
      <c r="AT481" s="33"/>
      <c r="AU481" s="1"/>
      <c r="AV481" s="115"/>
      <c r="AW481" s="33"/>
      <c r="AX481" s="1"/>
      <c r="AY481" s="115"/>
      <c r="AZ481" s="33"/>
      <c r="BA481" s="33"/>
      <c r="BB481" s="141"/>
      <c r="BC481" s="33"/>
      <c r="BE481" s="150"/>
      <c r="BF481" s="33"/>
      <c r="BG481" s="33"/>
      <c r="BH481" s="141"/>
      <c r="BI481" s="33"/>
      <c r="BJ481" s="33"/>
      <c r="BK481" s="141"/>
      <c r="BL481" s="33"/>
      <c r="BN481" s="141"/>
      <c r="BO481" s="33"/>
      <c r="BQ481" s="141"/>
      <c r="BR481" s="33"/>
      <c r="BT481" s="141"/>
      <c r="BU481" s="33"/>
      <c r="BW481" s="141"/>
      <c r="BX481" s="33"/>
      <c r="BZ481" s="141"/>
      <c r="CD481" s="33"/>
      <c r="CF481" s="141"/>
      <c r="CG481" s="33"/>
    </row>
    <row r="482" spans="5:85">
      <c r="E482" s="53"/>
      <c r="G482" s="143"/>
      <c r="H482" s="53"/>
      <c r="J482" s="144"/>
      <c r="M482" s="141"/>
      <c r="N482" s="53"/>
      <c r="P482" s="144"/>
      <c r="S482" s="141"/>
      <c r="T482" s="33"/>
      <c r="V482" s="141"/>
      <c r="W482" s="33"/>
      <c r="Y482" s="141"/>
      <c r="Z482" s="33"/>
      <c r="AB482" s="144"/>
      <c r="AC482" s="53"/>
      <c r="AE482" s="141"/>
      <c r="AF482" s="33"/>
      <c r="AH482" s="141"/>
      <c r="AI482" s="33"/>
      <c r="AK482" s="144"/>
      <c r="AN482" s="144"/>
      <c r="AO482" s="33"/>
      <c r="AQ482" s="141"/>
      <c r="AR482" s="114"/>
      <c r="AS482" s="114"/>
      <c r="AT482" s="33"/>
      <c r="AU482" s="1"/>
      <c r="AV482" s="115"/>
      <c r="AW482" s="33"/>
      <c r="AX482" s="1"/>
      <c r="AY482" s="115"/>
      <c r="AZ482" s="33"/>
      <c r="BA482" s="33"/>
      <c r="BB482" s="141"/>
      <c r="BC482" s="33"/>
      <c r="BE482" s="150"/>
      <c r="BF482" s="33"/>
      <c r="BG482" s="33"/>
      <c r="BH482" s="141"/>
      <c r="BI482" s="33"/>
      <c r="BJ482" s="33"/>
      <c r="BK482" s="141"/>
      <c r="BL482" s="33"/>
      <c r="BN482" s="141"/>
      <c r="BO482" s="33"/>
      <c r="BQ482" s="141"/>
      <c r="BR482" s="33"/>
      <c r="BT482" s="141"/>
      <c r="BU482" s="33"/>
      <c r="BW482" s="141"/>
      <c r="BX482" s="33"/>
      <c r="BZ482" s="141"/>
      <c r="CD482" s="33"/>
      <c r="CF482" s="141"/>
      <c r="CG482" s="33"/>
    </row>
    <row r="483" spans="5:85">
      <c r="E483" s="53"/>
      <c r="G483" s="143"/>
      <c r="H483" s="53"/>
      <c r="J483" s="144"/>
      <c r="M483" s="141"/>
      <c r="N483" s="53"/>
      <c r="P483" s="144"/>
      <c r="S483" s="141"/>
      <c r="T483" s="33"/>
      <c r="V483" s="141"/>
      <c r="W483" s="33"/>
      <c r="Y483" s="141"/>
      <c r="Z483" s="33"/>
      <c r="AB483" s="144"/>
      <c r="AC483" s="53"/>
      <c r="AE483" s="141"/>
      <c r="AF483" s="33"/>
      <c r="AH483" s="141"/>
      <c r="AI483" s="33"/>
      <c r="AK483" s="144"/>
      <c r="AN483" s="144"/>
      <c r="AO483" s="33"/>
      <c r="AQ483" s="141"/>
      <c r="AR483" s="114"/>
      <c r="AS483" s="114"/>
      <c r="AT483" s="33"/>
      <c r="AU483" s="1"/>
      <c r="AV483" s="115"/>
      <c r="AW483" s="33"/>
      <c r="AX483" s="1"/>
      <c r="AY483" s="115"/>
      <c r="AZ483" s="33"/>
      <c r="BA483" s="33"/>
      <c r="BB483" s="141"/>
      <c r="BC483" s="33"/>
      <c r="BE483" s="150"/>
      <c r="BF483" s="33"/>
      <c r="BG483" s="33"/>
      <c r="BH483" s="141"/>
      <c r="BI483" s="33"/>
      <c r="BJ483" s="33"/>
      <c r="BK483" s="141"/>
      <c r="BL483" s="33"/>
      <c r="BN483" s="141"/>
      <c r="BO483" s="33"/>
      <c r="BQ483" s="141"/>
      <c r="BR483" s="33"/>
      <c r="BT483" s="141"/>
      <c r="BU483" s="33"/>
      <c r="BW483" s="141"/>
      <c r="BX483" s="33"/>
      <c r="BZ483" s="141"/>
      <c r="CD483" s="33"/>
      <c r="CF483" s="141"/>
      <c r="CG483" s="33"/>
    </row>
    <row r="484" spans="5:85">
      <c r="E484" s="53"/>
      <c r="G484" s="143"/>
      <c r="H484" s="53"/>
      <c r="J484" s="144"/>
      <c r="M484" s="141"/>
      <c r="N484" s="53"/>
      <c r="P484" s="144"/>
      <c r="S484" s="141"/>
      <c r="T484" s="33"/>
      <c r="V484" s="141"/>
      <c r="W484" s="33"/>
      <c r="Y484" s="141"/>
      <c r="Z484" s="33"/>
      <c r="AB484" s="144"/>
      <c r="AC484" s="53"/>
      <c r="AE484" s="141"/>
      <c r="AF484" s="33"/>
      <c r="AH484" s="141"/>
      <c r="AI484" s="33"/>
      <c r="AK484" s="144"/>
      <c r="AN484" s="144"/>
      <c r="AO484" s="33"/>
      <c r="AQ484" s="141"/>
      <c r="AR484" s="114"/>
      <c r="AS484" s="114"/>
      <c r="AT484" s="33"/>
      <c r="AU484" s="1"/>
      <c r="AV484" s="115"/>
      <c r="AW484" s="33"/>
      <c r="AX484" s="1"/>
      <c r="AY484" s="115"/>
      <c r="AZ484" s="33"/>
      <c r="BA484" s="33"/>
      <c r="BB484" s="141"/>
      <c r="BC484" s="33"/>
      <c r="BE484" s="150"/>
      <c r="BF484" s="33"/>
      <c r="BG484" s="33"/>
      <c r="BH484" s="141"/>
      <c r="BI484" s="33"/>
      <c r="BJ484" s="33"/>
      <c r="BK484" s="141"/>
      <c r="BL484" s="33"/>
      <c r="BN484" s="141"/>
      <c r="BO484" s="33"/>
      <c r="BQ484" s="141"/>
      <c r="BR484" s="33"/>
      <c r="BT484" s="141"/>
      <c r="BU484" s="33"/>
      <c r="BW484" s="141"/>
      <c r="BX484" s="33"/>
      <c r="BZ484" s="141"/>
      <c r="CD484" s="33"/>
      <c r="CF484" s="141"/>
      <c r="CG484" s="33"/>
    </row>
    <row r="485" spans="5:85">
      <c r="E485" s="53"/>
      <c r="G485" s="143"/>
      <c r="H485" s="53"/>
      <c r="J485" s="144"/>
      <c r="M485" s="141"/>
      <c r="N485" s="53"/>
      <c r="P485" s="144"/>
      <c r="S485" s="141"/>
      <c r="T485" s="33"/>
      <c r="V485" s="141"/>
      <c r="W485" s="33"/>
      <c r="Y485" s="141"/>
      <c r="Z485" s="33"/>
      <c r="AB485" s="144"/>
      <c r="AC485" s="53"/>
      <c r="AE485" s="141"/>
      <c r="AF485" s="33"/>
      <c r="AH485" s="141"/>
      <c r="AI485" s="33"/>
      <c r="AK485" s="144"/>
      <c r="AN485" s="144"/>
      <c r="AO485" s="33"/>
      <c r="AQ485" s="141"/>
      <c r="AR485" s="114"/>
      <c r="AS485" s="114"/>
      <c r="AT485" s="33"/>
      <c r="AU485" s="1"/>
      <c r="AV485" s="115"/>
      <c r="AW485" s="33"/>
      <c r="AX485" s="1"/>
      <c r="AY485" s="115"/>
      <c r="AZ485" s="33"/>
      <c r="BA485" s="33"/>
      <c r="BB485" s="141"/>
      <c r="BC485" s="33"/>
      <c r="BE485" s="150"/>
      <c r="BF485" s="33"/>
      <c r="BG485" s="33"/>
      <c r="BH485" s="141"/>
      <c r="BI485" s="33"/>
      <c r="BJ485" s="33"/>
      <c r="BK485" s="141"/>
      <c r="BL485" s="33"/>
      <c r="BN485" s="141"/>
      <c r="BO485" s="33"/>
      <c r="BQ485" s="141"/>
      <c r="BR485" s="33"/>
      <c r="BT485" s="141"/>
      <c r="BU485" s="33"/>
      <c r="BW485" s="141"/>
      <c r="BX485" s="33"/>
      <c r="BZ485" s="141"/>
      <c r="CD485" s="33"/>
      <c r="CF485" s="141"/>
      <c r="CG485" s="33"/>
    </row>
    <row r="486" spans="5:85">
      <c r="E486" s="53"/>
      <c r="G486" s="143"/>
      <c r="H486" s="53"/>
      <c r="J486" s="144"/>
      <c r="M486" s="141"/>
      <c r="N486" s="53"/>
      <c r="P486" s="144"/>
      <c r="S486" s="141"/>
      <c r="T486" s="33"/>
      <c r="V486" s="141"/>
      <c r="W486" s="33"/>
      <c r="Y486" s="141"/>
      <c r="Z486" s="33"/>
      <c r="AB486" s="144"/>
      <c r="AC486" s="53"/>
      <c r="AE486" s="141"/>
      <c r="AF486" s="33"/>
      <c r="AH486" s="141"/>
      <c r="AI486" s="33"/>
      <c r="AK486" s="144"/>
      <c r="AN486" s="144"/>
      <c r="AO486" s="33"/>
      <c r="AQ486" s="141"/>
      <c r="AR486" s="114"/>
      <c r="AS486" s="114"/>
      <c r="AT486" s="33"/>
      <c r="AU486" s="1"/>
      <c r="AV486" s="115"/>
      <c r="AW486" s="33"/>
      <c r="AX486" s="1"/>
      <c r="AY486" s="115"/>
      <c r="AZ486" s="33"/>
      <c r="BA486" s="33"/>
      <c r="BB486" s="141"/>
      <c r="BC486" s="33"/>
      <c r="BE486" s="150"/>
      <c r="BF486" s="33"/>
      <c r="BG486" s="33"/>
      <c r="BH486" s="141"/>
      <c r="BI486" s="33"/>
      <c r="BJ486" s="33"/>
      <c r="BK486" s="141"/>
      <c r="BL486" s="33"/>
      <c r="BN486" s="141"/>
      <c r="BO486" s="33"/>
      <c r="BQ486" s="141"/>
      <c r="BR486" s="33"/>
      <c r="BT486" s="141"/>
      <c r="BU486" s="33"/>
      <c r="BW486" s="141"/>
      <c r="BX486" s="33"/>
      <c r="BZ486" s="141"/>
      <c r="CD486" s="33"/>
      <c r="CF486" s="141"/>
      <c r="CG486" s="33"/>
    </row>
    <row r="487" spans="5:85">
      <c r="E487" s="53"/>
      <c r="G487" s="143"/>
      <c r="H487" s="53"/>
      <c r="J487" s="144"/>
      <c r="M487" s="141"/>
      <c r="N487" s="53"/>
      <c r="P487" s="144"/>
      <c r="S487" s="141"/>
      <c r="T487" s="33"/>
      <c r="V487" s="141"/>
      <c r="W487" s="33"/>
      <c r="Y487" s="141"/>
      <c r="Z487" s="33"/>
      <c r="AB487" s="144"/>
      <c r="AC487" s="53"/>
      <c r="AE487" s="141"/>
      <c r="AF487" s="33"/>
      <c r="AH487" s="141"/>
      <c r="AI487" s="33"/>
      <c r="AK487" s="144"/>
      <c r="AN487" s="144"/>
      <c r="AO487" s="33"/>
      <c r="AQ487" s="141"/>
      <c r="AR487" s="114"/>
      <c r="AS487" s="114"/>
      <c r="AT487" s="33"/>
      <c r="AU487" s="1"/>
      <c r="AV487" s="115"/>
      <c r="AW487" s="33"/>
      <c r="AX487" s="1"/>
      <c r="AY487" s="115"/>
      <c r="AZ487" s="33"/>
      <c r="BA487" s="33"/>
      <c r="BB487" s="141"/>
      <c r="BC487" s="33"/>
      <c r="BE487" s="150"/>
      <c r="BF487" s="33"/>
      <c r="BG487" s="33"/>
      <c r="BH487" s="141"/>
      <c r="BI487" s="33"/>
      <c r="BJ487" s="33"/>
      <c r="BK487" s="141"/>
      <c r="BL487" s="33"/>
      <c r="BN487" s="141"/>
      <c r="BO487" s="33"/>
      <c r="BQ487" s="141"/>
      <c r="BR487" s="33"/>
      <c r="BT487" s="141"/>
      <c r="BU487" s="33"/>
      <c r="BW487" s="141"/>
      <c r="BX487" s="33"/>
      <c r="BZ487" s="141"/>
      <c r="CD487" s="33"/>
      <c r="CF487" s="141"/>
      <c r="CG487" s="33"/>
    </row>
    <row r="488" spans="5:85">
      <c r="E488" s="53"/>
      <c r="G488" s="143"/>
      <c r="H488" s="53"/>
      <c r="J488" s="144"/>
      <c r="M488" s="141"/>
      <c r="N488" s="53"/>
      <c r="P488" s="144"/>
      <c r="S488" s="141"/>
      <c r="T488" s="33"/>
      <c r="V488" s="141"/>
      <c r="W488" s="33"/>
      <c r="Y488" s="141"/>
      <c r="Z488" s="33"/>
      <c r="AB488" s="144"/>
      <c r="AC488" s="53"/>
      <c r="AE488" s="141"/>
      <c r="AF488" s="33"/>
      <c r="AH488" s="141"/>
      <c r="AI488" s="33"/>
      <c r="AK488" s="144"/>
      <c r="AN488" s="144"/>
      <c r="AO488" s="33"/>
      <c r="AQ488" s="141"/>
      <c r="AR488" s="114"/>
      <c r="AS488" s="114"/>
      <c r="AT488" s="33"/>
      <c r="AU488" s="1"/>
      <c r="AV488" s="115"/>
      <c r="AW488" s="33"/>
      <c r="AX488" s="1"/>
      <c r="AY488" s="115"/>
      <c r="AZ488" s="33"/>
      <c r="BA488" s="33"/>
      <c r="BB488" s="141"/>
      <c r="BC488" s="33"/>
      <c r="BE488" s="150"/>
      <c r="BF488" s="33"/>
      <c r="BG488" s="33"/>
      <c r="BH488" s="141"/>
      <c r="BI488" s="33"/>
      <c r="BJ488" s="33"/>
      <c r="BK488" s="141"/>
      <c r="BL488" s="33"/>
      <c r="BN488" s="141"/>
      <c r="BO488" s="33"/>
      <c r="BQ488" s="141"/>
      <c r="BR488" s="33"/>
      <c r="BT488" s="141"/>
      <c r="BU488" s="33"/>
      <c r="BW488" s="141"/>
      <c r="BX488" s="33"/>
      <c r="BZ488" s="141"/>
      <c r="CD488" s="33"/>
      <c r="CF488" s="141"/>
      <c r="CG488" s="33"/>
    </row>
    <row r="489" spans="5:85">
      <c r="E489" s="53"/>
      <c r="G489" s="143"/>
      <c r="H489" s="53"/>
      <c r="J489" s="144"/>
      <c r="M489" s="141"/>
      <c r="N489" s="53"/>
      <c r="P489" s="144"/>
      <c r="S489" s="141"/>
      <c r="T489" s="33"/>
      <c r="V489" s="141"/>
      <c r="W489" s="33"/>
      <c r="Y489" s="141"/>
      <c r="Z489" s="33"/>
      <c r="AB489" s="144"/>
      <c r="AC489" s="53"/>
      <c r="AE489" s="141"/>
      <c r="AF489" s="33"/>
      <c r="AH489" s="141"/>
      <c r="AI489" s="33"/>
      <c r="AK489" s="144"/>
      <c r="AN489" s="144"/>
      <c r="AO489" s="33"/>
      <c r="AQ489" s="141"/>
      <c r="AR489" s="114"/>
      <c r="AS489" s="114"/>
      <c r="AT489" s="33"/>
      <c r="AU489" s="1"/>
      <c r="AV489" s="115"/>
      <c r="AW489" s="33"/>
      <c r="AX489" s="1"/>
      <c r="AY489" s="115"/>
      <c r="AZ489" s="33"/>
      <c r="BA489" s="33"/>
      <c r="BB489" s="141"/>
      <c r="BC489" s="33"/>
      <c r="BE489" s="150"/>
      <c r="BF489" s="33"/>
      <c r="BG489" s="33"/>
      <c r="BH489" s="141"/>
      <c r="BI489" s="33"/>
      <c r="BJ489" s="33"/>
      <c r="BK489" s="141"/>
      <c r="BL489" s="33"/>
      <c r="BN489" s="141"/>
      <c r="BO489" s="33"/>
      <c r="BQ489" s="141"/>
      <c r="BR489" s="33"/>
      <c r="BT489" s="141"/>
      <c r="BU489" s="33"/>
      <c r="BW489" s="141"/>
      <c r="BX489" s="33"/>
      <c r="BZ489" s="141"/>
      <c r="CD489" s="33"/>
      <c r="CF489" s="141"/>
      <c r="CG489" s="33"/>
    </row>
    <row r="490" spans="5:85">
      <c r="E490" s="53"/>
      <c r="G490" s="143"/>
      <c r="H490" s="53"/>
      <c r="J490" s="144"/>
      <c r="M490" s="141"/>
      <c r="N490" s="53"/>
      <c r="P490" s="144"/>
      <c r="S490" s="141"/>
      <c r="T490" s="33"/>
      <c r="V490" s="141"/>
      <c r="W490" s="33"/>
      <c r="Y490" s="141"/>
      <c r="Z490" s="33"/>
      <c r="AB490" s="144"/>
      <c r="AC490" s="53"/>
      <c r="AE490" s="141"/>
      <c r="AF490" s="33"/>
      <c r="AH490" s="141"/>
      <c r="AI490" s="33"/>
      <c r="AK490" s="144"/>
      <c r="AN490" s="144"/>
      <c r="AO490" s="33"/>
      <c r="AQ490" s="141"/>
      <c r="AR490" s="114"/>
      <c r="AS490" s="114"/>
      <c r="AT490" s="33"/>
      <c r="AU490" s="1"/>
      <c r="AV490" s="115"/>
      <c r="AW490" s="33"/>
      <c r="AX490" s="1"/>
      <c r="AY490" s="115"/>
      <c r="AZ490" s="33"/>
      <c r="BA490" s="33"/>
      <c r="BB490" s="141"/>
      <c r="BC490" s="33"/>
      <c r="BE490" s="150"/>
      <c r="BF490" s="33"/>
      <c r="BG490" s="33"/>
      <c r="BH490" s="141"/>
      <c r="BI490" s="33"/>
      <c r="BJ490" s="33"/>
      <c r="BK490" s="141"/>
      <c r="BL490" s="33"/>
      <c r="BN490" s="141"/>
      <c r="BO490" s="33"/>
      <c r="BQ490" s="141"/>
      <c r="BR490" s="33"/>
      <c r="BT490" s="141"/>
      <c r="BU490" s="33"/>
      <c r="BW490" s="141"/>
      <c r="BX490" s="33"/>
      <c r="BZ490" s="141"/>
      <c r="CD490" s="33"/>
      <c r="CF490" s="141"/>
      <c r="CG490" s="33"/>
    </row>
    <row r="491" spans="5:85">
      <c r="E491" s="53"/>
      <c r="G491" s="143"/>
      <c r="H491" s="53"/>
      <c r="J491" s="144"/>
      <c r="M491" s="141"/>
      <c r="N491" s="53"/>
      <c r="P491" s="144"/>
      <c r="S491" s="141"/>
      <c r="T491" s="33"/>
      <c r="V491" s="141"/>
      <c r="W491" s="33"/>
      <c r="Y491" s="141"/>
      <c r="Z491" s="33"/>
      <c r="AB491" s="144"/>
      <c r="AC491" s="53"/>
      <c r="AE491" s="141"/>
      <c r="AF491" s="33"/>
      <c r="AH491" s="141"/>
      <c r="AI491" s="33"/>
      <c r="AK491" s="144"/>
      <c r="AN491" s="144"/>
      <c r="AO491" s="33"/>
      <c r="AQ491" s="141"/>
      <c r="AR491" s="114"/>
      <c r="AS491" s="114"/>
      <c r="AT491" s="33"/>
      <c r="AU491" s="1"/>
      <c r="AV491" s="115"/>
      <c r="AW491" s="33"/>
      <c r="AX491" s="1"/>
      <c r="AY491" s="115"/>
      <c r="AZ491" s="33"/>
      <c r="BA491" s="33"/>
      <c r="BB491" s="141"/>
      <c r="BC491" s="33"/>
      <c r="BE491" s="150"/>
      <c r="BF491" s="33"/>
      <c r="BG491" s="33"/>
      <c r="BH491" s="141"/>
      <c r="BI491" s="33"/>
      <c r="BJ491" s="33"/>
      <c r="BK491" s="141"/>
      <c r="BL491" s="33"/>
      <c r="BN491" s="141"/>
      <c r="BO491" s="33"/>
      <c r="BQ491" s="141"/>
      <c r="BR491" s="33"/>
      <c r="BT491" s="141"/>
      <c r="BU491" s="33"/>
      <c r="BW491" s="141"/>
      <c r="BX491" s="33"/>
      <c r="BZ491" s="141"/>
      <c r="CD491" s="33"/>
      <c r="CF491" s="141"/>
      <c r="CG491" s="33"/>
    </row>
    <row r="492" spans="5:85">
      <c r="E492" s="53"/>
      <c r="G492" s="143"/>
      <c r="H492" s="53"/>
      <c r="J492" s="144"/>
      <c r="M492" s="141"/>
      <c r="N492" s="53"/>
      <c r="P492" s="144"/>
      <c r="S492" s="141"/>
      <c r="T492" s="33"/>
      <c r="V492" s="141"/>
      <c r="W492" s="33"/>
      <c r="Y492" s="141"/>
      <c r="Z492" s="33"/>
      <c r="AB492" s="144"/>
      <c r="AC492" s="53"/>
      <c r="AE492" s="141"/>
      <c r="AF492" s="33"/>
      <c r="AH492" s="141"/>
      <c r="AI492" s="33"/>
      <c r="AK492" s="144"/>
      <c r="AN492" s="144"/>
      <c r="AO492" s="33"/>
      <c r="AQ492" s="141"/>
      <c r="AR492" s="114"/>
      <c r="AS492" s="114"/>
      <c r="AT492" s="33"/>
      <c r="AU492" s="1"/>
      <c r="AV492" s="115"/>
      <c r="AW492" s="33"/>
      <c r="AX492" s="1"/>
      <c r="AY492" s="115"/>
      <c r="AZ492" s="33"/>
      <c r="BA492" s="33"/>
      <c r="BB492" s="141"/>
      <c r="BC492" s="33"/>
      <c r="BE492" s="150"/>
      <c r="BF492" s="33"/>
      <c r="BG492" s="33"/>
      <c r="BH492" s="141"/>
      <c r="BI492" s="33"/>
      <c r="BJ492" s="33"/>
      <c r="BK492" s="141"/>
      <c r="BL492" s="33"/>
      <c r="BN492" s="141"/>
      <c r="BO492" s="33"/>
      <c r="BQ492" s="141"/>
      <c r="BR492" s="33"/>
      <c r="BT492" s="141"/>
      <c r="BU492" s="33"/>
      <c r="BW492" s="141"/>
      <c r="BX492" s="33"/>
      <c r="BZ492" s="141"/>
      <c r="CD492" s="33"/>
      <c r="CF492" s="141"/>
      <c r="CG492" s="33"/>
    </row>
    <row r="493" spans="5:85">
      <c r="E493" s="53"/>
      <c r="G493" s="143"/>
      <c r="H493" s="53"/>
      <c r="J493" s="144"/>
      <c r="M493" s="141"/>
      <c r="N493" s="53"/>
      <c r="P493" s="144"/>
      <c r="S493" s="141"/>
      <c r="T493" s="33"/>
      <c r="V493" s="141"/>
      <c r="W493" s="33"/>
      <c r="Y493" s="141"/>
      <c r="Z493" s="33"/>
      <c r="AB493" s="144"/>
      <c r="AC493" s="53"/>
      <c r="AE493" s="141"/>
      <c r="AF493" s="33"/>
      <c r="AH493" s="141"/>
      <c r="AI493" s="33"/>
      <c r="AK493" s="144"/>
      <c r="AN493" s="144"/>
      <c r="AO493" s="33"/>
      <c r="AQ493" s="141"/>
      <c r="AR493" s="114"/>
      <c r="AS493" s="114"/>
      <c r="AT493" s="33"/>
      <c r="AU493" s="1"/>
      <c r="AV493" s="115"/>
      <c r="AW493" s="33"/>
      <c r="AX493" s="1"/>
      <c r="AY493" s="115"/>
      <c r="AZ493" s="33"/>
      <c r="BA493" s="33"/>
      <c r="BB493" s="141"/>
      <c r="BC493" s="33"/>
      <c r="BE493" s="150"/>
      <c r="BF493" s="33"/>
      <c r="BG493" s="33"/>
      <c r="BH493" s="141"/>
      <c r="BI493" s="33"/>
      <c r="BJ493" s="33"/>
      <c r="BK493" s="141"/>
      <c r="BL493" s="33"/>
      <c r="BN493" s="141"/>
      <c r="BO493" s="33"/>
      <c r="BQ493" s="141"/>
      <c r="BR493" s="33"/>
      <c r="BT493" s="141"/>
      <c r="BU493" s="33"/>
      <c r="BW493" s="141"/>
      <c r="BX493" s="33"/>
      <c r="BZ493" s="141"/>
      <c r="CD493" s="33"/>
      <c r="CF493" s="141"/>
      <c r="CG493" s="33"/>
    </row>
    <row r="494" spans="5:85">
      <c r="E494" s="53"/>
      <c r="G494" s="143"/>
      <c r="H494" s="53"/>
      <c r="J494" s="144"/>
      <c r="M494" s="141"/>
      <c r="N494" s="53"/>
      <c r="P494" s="144"/>
      <c r="S494" s="141"/>
      <c r="T494" s="33"/>
      <c r="V494" s="141"/>
      <c r="W494" s="33"/>
      <c r="Y494" s="141"/>
      <c r="Z494" s="33"/>
      <c r="AB494" s="144"/>
      <c r="AC494" s="53"/>
      <c r="AE494" s="141"/>
      <c r="AF494" s="33"/>
      <c r="AH494" s="141"/>
      <c r="AI494" s="33"/>
      <c r="AK494" s="144"/>
      <c r="AN494" s="144"/>
      <c r="AO494" s="33"/>
      <c r="AQ494" s="141"/>
      <c r="AR494" s="114"/>
      <c r="AS494" s="114"/>
      <c r="AT494" s="33"/>
      <c r="AU494" s="1"/>
      <c r="AV494" s="115"/>
      <c r="AW494" s="33"/>
      <c r="AX494" s="1"/>
      <c r="AY494" s="115"/>
      <c r="AZ494" s="33"/>
      <c r="BA494" s="33"/>
      <c r="BB494" s="141"/>
      <c r="BC494" s="33"/>
      <c r="BE494" s="150"/>
      <c r="BF494" s="33"/>
      <c r="BG494" s="33"/>
      <c r="BH494" s="141"/>
      <c r="BI494" s="33"/>
      <c r="BJ494" s="33"/>
      <c r="BK494" s="141"/>
      <c r="BL494" s="33"/>
      <c r="BN494" s="141"/>
      <c r="BO494" s="33"/>
      <c r="BQ494" s="141"/>
      <c r="BR494" s="33"/>
      <c r="BT494" s="141"/>
      <c r="BU494" s="33"/>
      <c r="BW494" s="141"/>
      <c r="BX494" s="33"/>
      <c r="BZ494" s="141"/>
      <c r="CD494" s="33"/>
      <c r="CF494" s="141"/>
      <c r="CG494" s="33"/>
    </row>
    <row r="495" spans="5:85">
      <c r="E495" s="53"/>
      <c r="G495" s="143"/>
      <c r="H495" s="53"/>
      <c r="J495" s="144"/>
      <c r="M495" s="141"/>
      <c r="N495" s="53"/>
      <c r="P495" s="144"/>
      <c r="S495" s="141"/>
      <c r="T495" s="33"/>
      <c r="V495" s="141"/>
      <c r="W495" s="33"/>
      <c r="Y495" s="141"/>
      <c r="Z495" s="33"/>
      <c r="AB495" s="144"/>
      <c r="AC495" s="53"/>
      <c r="AE495" s="141"/>
      <c r="AF495" s="33"/>
      <c r="AH495" s="141"/>
      <c r="AI495" s="33"/>
      <c r="AK495" s="144"/>
      <c r="AN495" s="144"/>
      <c r="AO495" s="33"/>
      <c r="AQ495" s="141"/>
      <c r="AR495" s="114"/>
      <c r="AS495" s="114"/>
      <c r="AT495" s="33"/>
      <c r="AU495" s="1"/>
      <c r="AV495" s="115"/>
      <c r="AW495" s="33"/>
      <c r="AX495" s="1"/>
      <c r="AY495" s="115"/>
      <c r="AZ495" s="33"/>
      <c r="BA495" s="33"/>
      <c r="BB495" s="141"/>
      <c r="BC495" s="33"/>
      <c r="BE495" s="150"/>
      <c r="BF495" s="33"/>
      <c r="BG495" s="33"/>
      <c r="BH495" s="141"/>
      <c r="BI495" s="33"/>
      <c r="BJ495" s="33"/>
      <c r="BK495" s="141"/>
      <c r="BL495" s="33"/>
      <c r="BN495" s="141"/>
      <c r="BO495" s="33"/>
      <c r="BQ495" s="141"/>
      <c r="BR495" s="33"/>
      <c r="BT495" s="141"/>
      <c r="BU495" s="33"/>
      <c r="BW495" s="141"/>
      <c r="BX495" s="33"/>
      <c r="BZ495" s="141"/>
      <c r="CD495" s="33"/>
      <c r="CF495" s="141"/>
      <c r="CG495" s="33"/>
    </row>
    <row r="496" spans="5:85">
      <c r="E496" s="53"/>
      <c r="G496" s="143"/>
      <c r="H496" s="53"/>
      <c r="J496" s="144"/>
      <c r="M496" s="141"/>
      <c r="N496" s="53"/>
      <c r="P496" s="144"/>
      <c r="S496" s="141"/>
      <c r="T496" s="33"/>
      <c r="V496" s="141"/>
      <c r="W496" s="33"/>
      <c r="Y496" s="141"/>
      <c r="Z496" s="33"/>
      <c r="AB496" s="144"/>
      <c r="AC496" s="53"/>
      <c r="AE496" s="141"/>
      <c r="AF496" s="33"/>
      <c r="AH496" s="141"/>
      <c r="AI496" s="33"/>
      <c r="AK496" s="144"/>
      <c r="AN496" s="144"/>
      <c r="AO496" s="33"/>
      <c r="AQ496" s="141"/>
      <c r="AR496" s="114"/>
      <c r="AS496" s="114"/>
      <c r="AT496" s="33"/>
      <c r="AU496" s="1"/>
      <c r="AV496" s="115"/>
      <c r="AW496" s="33"/>
      <c r="AX496" s="1"/>
      <c r="AY496" s="115"/>
      <c r="AZ496" s="33"/>
      <c r="BA496" s="33"/>
      <c r="BB496" s="141"/>
      <c r="BC496" s="33"/>
      <c r="BE496" s="150"/>
      <c r="BF496" s="33"/>
      <c r="BG496" s="33"/>
      <c r="BH496" s="141"/>
      <c r="BI496" s="33"/>
      <c r="BJ496" s="33"/>
      <c r="BK496" s="141"/>
      <c r="BL496" s="33"/>
      <c r="BN496" s="141"/>
      <c r="BO496" s="33"/>
      <c r="BQ496" s="141"/>
      <c r="BR496" s="33"/>
      <c r="BT496" s="141"/>
      <c r="BU496" s="33"/>
      <c r="BW496" s="141"/>
      <c r="BX496" s="33"/>
      <c r="BZ496" s="141"/>
      <c r="CD496" s="33"/>
      <c r="CF496" s="141"/>
      <c r="CG496" s="33"/>
    </row>
    <row r="497" spans="5:85">
      <c r="E497" s="53"/>
      <c r="G497" s="143"/>
      <c r="H497" s="53"/>
      <c r="J497" s="144"/>
      <c r="M497" s="141"/>
      <c r="N497" s="53"/>
      <c r="P497" s="144"/>
      <c r="S497" s="141"/>
      <c r="T497" s="33"/>
      <c r="V497" s="141"/>
      <c r="W497" s="33"/>
      <c r="Y497" s="141"/>
      <c r="Z497" s="33"/>
      <c r="AB497" s="144"/>
      <c r="AC497" s="53"/>
      <c r="AE497" s="141"/>
      <c r="AF497" s="33"/>
      <c r="AH497" s="141"/>
      <c r="AI497" s="33"/>
      <c r="AK497" s="144"/>
      <c r="AN497" s="144"/>
      <c r="AO497" s="33"/>
      <c r="AQ497" s="141"/>
      <c r="AR497" s="114"/>
      <c r="AS497" s="114"/>
      <c r="AT497" s="33"/>
      <c r="AU497" s="1"/>
      <c r="AV497" s="115"/>
      <c r="AW497" s="33"/>
      <c r="AX497" s="1"/>
      <c r="AY497" s="115"/>
      <c r="AZ497" s="33"/>
      <c r="BA497" s="33"/>
      <c r="BB497" s="141"/>
      <c r="BC497" s="33"/>
      <c r="BE497" s="150"/>
      <c r="BF497" s="33"/>
      <c r="BG497" s="33"/>
      <c r="BH497" s="141"/>
      <c r="BI497" s="33"/>
      <c r="BJ497" s="33"/>
      <c r="BK497" s="141"/>
      <c r="BL497" s="33"/>
      <c r="BN497" s="141"/>
      <c r="BO497" s="33"/>
      <c r="BQ497" s="141"/>
      <c r="BR497" s="33"/>
      <c r="BT497" s="141"/>
      <c r="BU497" s="33"/>
      <c r="BW497" s="141"/>
      <c r="BX497" s="33"/>
      <c r="BZ497" s="141"/>
      <c r="CD497" s="33"/>
      <c r="CF497" s="141"/>
      <c r="CG497" s="33"/>
    </row>
    <row r="498" spans="5:85">
      <c r="E498" s="53"/>
      <c r="G498" s="143"/>
      <c r="H498" s="53"/>
      <c r="J498" s="144"/>
      <c r="M498" s="141"/>
      <c r="N498" s="53"/>
      <c r="P498" s="144"/>
      <c r="S498" s="141"/>
      <c r="T498" s="33"/>
      <c r="V498" s="141"/>
      <c r="W498" s="33"/>
      <c r="Y498" s="141"/>
      <c r="Z498" s="33"/>
      <c r="AB498" s="144"/>
      <c r="AC498" s="53"/>
      <c r="AE498" s="141"/>
      <c r="AF498" s="33"/>
      <c r="AH498" s="141"/>
      <c r="AI498" s="33"/>
      <c r="AK498" s="144"/>
      <c r="AN498" s="144"/>
      <c r="AO498" s="33"/>
      <c r="AQ498" s="141"/>
      <c r="AR498" s="114"/>
      <c r="AS498" s="114"/>
      <c r="AT498" s="33"/>
      <c r="AU498" s="1"/>
      <c r="AV498" s="115"/>
      <c r="AW498" s="33"/>
      <c r="AX498" s="1"/>
      <c r="AY498" s="115"/>
      <c r="AZ498" s="33"/>
      <c r="BA498" s="33"/>
      <c r="BB498" s="141"/>
      <c r="BC498" s="33"/>
      <c r="BE498" s="150"/>
      <c r="BF498" s="33"/>
      <c r="BG498" s="33"/>
      <c r="BH498" s="141"/>
      <c r="BI498" s="33"/>
      <c r="BJ498" s="33"/>
      <c r="BK498" s="141"/>
      <c r="BL498" s="33"/>
      <c r="BN498" s="141"/>
      <c r="BO498" s="33"/>
      <c r="BQ498" s="141"/>
      <c r="BR498" s="33"/>
      <c r="BT498" s="141"/>
      <c r="BU498" s="33"/>
      <c r="BW498" s="141"/>
      <c r="BX498" s="33"/>
      <c r="BZ498" s="141"/>
      <c r="CD498" s="33"/>
      <c r="CF498" s="141"/>
      <c r="CG498" s="33"/>
    </row>
    <row r="499" spans="5:85">
      <c r="E499" s="53"/>
      <c r="G499" s="143"/>
      <c r="H499" s="53"/>
      <c r="J499" s="144"/>
      <c r="M499" s="141"/>
      <c r="N499" s="53"/>
      <c r="P499" s="144"/>
      <c r="S499" s="141"/>
      <c r="T499" s="33"/>
      <c r="V499" s="141"/>
      <c r="W499" s="33"/>
      <c r="Y499" s="141"/>
      <c r="Z499" s="33"/>
      <c r="AB499" s="144"/>
      <c r="AC499" s="53"/>
      <c r="AE499" s="141"/>
      <c r="AF499" s="33"/>
      <c r="AH499" s="141"/>
      <c r="AI499" s="33"/>
      <c r="AK499" s="144"/>
      <c r="AN499" s="144"/>
      <c r="AO499" s="33"/>
      <c r="AQ499" s="141"/>
      <c r="AR499" s="114"/>
      <c r="AS499" s="114"/>
      <c r="AT499" s="33"/>
      <c r="AU499" s="1"/>
      <c r="AV499" s="115"/>
      <c r="AW499" s="33"/>
      <c r="AX499" s="1"/>
      <c r="AY499" s="115"/>
      <c r="AZ499" s="33"/>
      <c r="BA499" s="33"/>
      <c r="BB499" s="141"/>
      <c r="BC499" s="33"/>
      <c r="BE499" s="150"/>
      <c r="BF499" s="33"/>
      <c r="BG499" s="33"/>
      <c r="BH499" s="141"/>
      <c r="BI499" s="33"/>
      <c r="BJ499" s="33"/>
      <c r="BK499" s="141"/>
      <c r="BL499" s="33"/>
      <c r="BN499" s="141"/>
      <c r="BO499" s="33"/>
      <c r="BQ499" s="141"/>
      <c r="BR499" s="33"/>
      <c r="BT499" s="141"/>
      <c r="BU499" s="33"/>
      <c r="BW499" s="141"/>
      <c r="BX499" s="33"/>
      <c r="BZ499" s="141"/>
      <c r="CD499" s="33"/>
      <c r="CF499" s="141"/>
      <c r="CG499" s="33"/>
    </row>
    <row r="500" spans="5:85">
      <c r="E500" s="53"/>
      <c r="G500" s="143"/>
      <c r="H500" s="53"/>
      <c r="J500" s="144"/>
      <c r="M500" s="141"/>
      <c r="N500" s="53"/>
      <c r="P500" s="144"/>
      <c r="S500" s="141"/>
      <c r="T500" s="33"/>
      <c r="V500" s="141"/>
      <c r="W500" s="33"/>
      <c r="Y500" s="141"/>
      <c r="Z500" s="33"/>
      <c r="AB500" s="144"/>
      <c r="AC500" s="53"/>
      <c r="AE500" s="141"/>
      <c r="AF500" s="33"/>
      <c r="AH500" s="141"/>
      <c r="AI500" s="33"/>
      <c r="AK500" s="144"/>
      <c r="AN500" s="144"/>
      <c r="AO500" s="33"/>
      <c r="AQ500" s="141"/>
      <c r="AR500" s="114"/>
      <c r="AS500" s="114"/>
      <c r="AT500" s="33"/>
      <c r="AU500" s="1"/>
      <c r="AV500" s="115"/>
      <c r="AW500" s="33"/>
      <c r="AX500" s="1"/>
      <c r="AY500" s="115"/>
      <c r="AZ500" s="33"/>
      <c r="BA500" s="33"/>
      <c r="BB500" s="141"/>
      <c r="BC500" s="33"/>
      <c r="BE500" s="150"/>
      <c r="BF500" s="33"/>
      <c r="BG500" s="33"/>
      <c r="BH500" s="141"/>
      <c r="BI500" s="33"/>
      <c r="BJ500" s="33"/>
      <c r="BK500" s="141"/>
      <c r="BL500" s="33"/>
      <c r="BN500" s="141"/>
      <c r="BO500" s="33"/>
      <c r="BQ500" s="141"/>
      <c r="BR500" s="33"/>
      <c r="BT500" s="141"/>
      <c r="BU500" s="33"/>
      <c r="BW500" s="141"/>
      <c r="BX500" s="33"/>
      <c r="BZ500" s="141"/>
      <c r="CD500" s="33"/>
      <c r="CF500" s="141"/>
      <c r="CG500" s="33"/>
    </row>
    <row r="501" spans="5:85">
      <c r="E501" s="53"/>
      <c r="G501" s="143"/>
      <c r="H501" s="53"/>
      <c r="J501" s="144"/>
      <c r="M501" s="141"/>
      <c r="N501" s="53"/>
      <c r="P501" s="144"/>
      <c r="S501" s="141"/>
      <c r="T501" s="33"/>
      <c r="V501" s="141"/>
      <c r="W501" s="33"/>
      <c r="Y501" s="141"/>
      <c r="Z501" s="33"/>
      <c r="AB501" s="144"/>
      <c r="AC501" s="53"/>
      <c r="AE501" s="141"/>
      <c r="AF501" s="33"/>
      <c r="AH501" s="141"/>
      <c r="AI501" s="33"/>
      <c r="AK501" s="144"/>
      <c r="AN501" s="144"/>
      <c r="AO501" s="33"/>
      <c r="AQ501" s="141"/>
      <c r="AR501" s="114"/>
      <c r="AS501" s="114"/>
      <c r="AT501" s="33"/>
      <c r="AU501" s="1"/>
      <c r="AV501" s="115"/>
      <c r="AW501" s="33"/>
      <c r="AX501" s="1"/>
      <c r="AY501" s="115"/>
      <c r="AZ501" s="33"/>
      <c r="BA501" s="33"/>
      <c r="BB501" s="141"/>
      <c r="BC501" s="33"/>
      <c r="BE501" s="150"/>
      <c r="BF501" s="33"/>
      <c r="BG501" s="33"/>
      <c r="BH501" s="141"/>
      <c r="BI501" s="33"/>
      <c r="BJ501" s="33"/>
      <c r="BK501" s="141"/>
      <c r="BL501" s="33"/>
      <c r="BN501" s="141"/>
      <c r="BO501" s="33"/>
      <c r="BQ501" s="141"/>
      <c r="BR501" s="33"/>
      <c r="BT501" s="141"/>
      <c r="BU501" s="33"/>
      <c r="BW501" s="141"/>
      <c r="BX501" s="33"/>
      <c r="BZ501" s="141"/>
      <c r="CD501" s="33"/>
      <c r="CF501" s="141"/>
      <c r="CG501" s="33"/>
    </row>
    <row r="502" spans="5:85">
      <c r="E502" s="53"/>
      <c r="G502" s="143"/>
      <c r="H502" s="53"/>
      <c r="J502" s="144"/>
      <c r="M502" s="141"/>
      <c r="N502" s="53"/>
      <c r="P502" s="144"/>
      <c r="S502" s="141"/>
      <c r="T502" s="33"/>
      <c r="V502" s="141"/>
      <c r="W502" s="33"/>
      <c r="Y502" s="141"/>
      <c r="Z502" s="33"/>
      <c r="AB502" s="144"/>
      <c r="AC502" s="53"/>
      <c r="AE502" s="141"/>
      <c r="AF502" s="33"/>
      <c r="AH502" s="141"/>
      <c r="AI502" s="33"/>
      <c r="AK502" s="144"/>
      <c r="AN502" s="144"/>
      <c r="AO502" s="33"/>
      <c r="AQ502" s="141"/>
      <c r="AR502" s="114"/>
      <c r="AS502" s="114"/>
      <c r="AT502" s="33"/>
      <c r="AU502" s="1"/>
      <c r="AV502" s="115"/>
      <c r="AW502" s="33"/>
      <c r="AX502" s="1"/>
      <c r="AY502" s="115"/>
      <c r="AZ502" s="33"/>
      <c r="BA502" s="33"/>
      <c r="BB502" s="141"/>
      <c r="BC502" s="33"/>
      <c r="BE502" s="150"/>
      <c r="BF502" s="33"/>
      <c r="BG502" s="33"/>
      <c r="BH502" s="141"/>
      <c r="BI502" s="33"/>
      <c r="BJ502" s="33"/>
      <c r="BK502" s="141"/>
      <c r="BL502" s="33"/>
      <c r="BN502" s="141"/>
      <c r="BO502" s="33"/>
      <c r="BQ502" s="141"/>
      <c r="BR502" s="33"/>
      <c r="BT502" s="141"/>
      <c r="BU502" s="33"/>
      <c r="BW502" s="141"/>
      <c r="BX502" s="33"/>
      <c r="BZ502" s="141"/>
      <c r="CD502" s="33"/>
      <c r="CF502" s="141"/>
      <c r="CG502" s="33"/>
    </row>
    <row r="503" spans="5:85">
      <c r="E503" s="53"/>
      <c r="G503" s="143"/>
      <c r="H503" s="53"/>
      <c r="J503" s="144"/>
      <c r="M503" s="141"/>
      <c r="N503" s="53"/>
      <c r="P503" s="144"/>
      <c r="S503" s="141"/>
      <c r="T503" s="33"/>
      <c r="V503" s="141"/>
      <c r="W503" s="33"/>
      <c r="Y503" s="141"/>
      <c r="Z503" s="33"/>
      <c r="AB503" s="144"/>
      <c r="AC503" s="53"/>
      <c r="AE503" s="141"/>
      <c r="AF503" s="33"/>
      <c r="AH503" s="141"/>
      <c r="AI503" s="33"/>
      <c r="AK503" s="144"/>
      <c r="AN503" s="144"/>
      <c r="AO503" s="33"/>
      <c r="AQ503" s="141"/>
      <c r="AR503" s="114"/>
      <c r="AS503" s="114"/>
      <c r="AT503" s="33"/>
      <c r="AU503" s="1"/>
      <c r="AV503" s="115"/>
      <c r="AW503" s="33"/>
      <c r="AX503" s="1"/>
      <c r="AY503" s="115"/>
      <c r="AZ503" s="33"/>
      <c r="BA503" s="33"/>
      <c r="BB503" s="141"/>
      <c r="BC503" s="33"/>
      <c r="BE503" s="150"/>
      <c r="BF503" s="33"/>
      <c r="BG503" s="33"/>
      <c r="BH503" s="141"/>
      <c r="BI503" s="33"/>
      <c r="BJ503" s="33"/>
      <c r="BK503" s="141"/>
      <c r="BL503" s="33"/>
      <c r="BN503" s="141"/>
      <c r="BO503" s="33"/>
      <c r="BQ503" s="141"/>
      <c r="BR503" s="33"/>
      <c r="BT503" s="141"/>
      <c r="BU503" s="33"/>
      <c r="BW503" s="141"/>
      <c r="BX503" s="33"/>
      <c r="BZ503" s="141"/>
      <c r="CD503" s="33"/>
      <c r="CF503" s="141"/>
      <c r="CG503" s="33"/>
    </row>
    <row r="504" spans="5:85">
      <c r="E504" s="53"/>
      <c r="G504" s="143"/>
      <c r="H504" s="53"/>
      <c r="J504" s="144"/>
      <c r="M504" s="141"/>
      <c r="N504" s="53"/>
      <c r="P504" s="144"/>
      <c r="S504" s="141"/>
      <c r="T504" s="33"/>
      <c r="V504" s="141"/>
      <c r="W504" s="33"/>
      <c r="Y504" s="141"/>
      <c r="Z504" s="33"/>
      <c r="AB504" s="144"/>
      <c r="AC504" s="53"/>
      <c r="AE504" s="141"/>
      <c r="AF504" s="33"/>
      <c r="AH504" s="141"/>
      <c r="AI504" s="33"/>
      <c r="AK504" s="144"/>
      <c r="AN504" s="144"/>
      <c r="AO504" s="33"/>
      <c r="AQ504" s="141"/>
      <c r="AR504" s="114"/>
      <c r="AS504" s="114"/>
      <c r="AT504" s="33"/>
      <c r="AU504" s="1"/>
      <c r="AV504" s="115"/>
      <c r="AW504" s="33"/>
      <c r="AX504" s="1"/>
      <c r="AY504" s="115"/>
      <c r="AZ504" s="33"/>
      <c r="BA504" s="33"/>
      <c r="BB504" s="141"/>
      <c r="BC504" s="33"/>
      <c r="BE504" s="150"/>
      <c r="BF504" s="33"/>
      <c r="BG504" s="33"/>
      <c r="BH504" s="141"/>
      <c r="BI504" s="33"/>
      <c r="BJ504" s="33"/>
      <c r="BK504" s="141"/>
      <c r="BL504" s="33"/>
      <c r="BN504" s="141"/>
      <c r="BO504" s="33"/>
      <c r="BQ504" s="141"/>
      <c r="BR504" s="33"/>
      <c r="BT504" s="141"/>
      <c r="BU504" s="33"/>
      <c r="BW504" s="141"/>
      <c r="BX504" s="33"/>
      <c r="BZ504" s="141"/>
      <c r="CD504" s="33"/>
      <c r="CF504" s="141"/>
      <c r="CG504" s="33"/>
    </row>
    <row r="505" spans="5:85">
      <c r="E505" s="53"/>
      <c r="G505" s="143"/>
      <c r="H505" s="53"/>
      <c r="J505" s="144"/>
      <c r="M505" s="141"/>
      <c r="N505" s="53"/>
      <c r="P505" s="144"/>
      <c r="S505" s="141"/>
      <c r="T505" s="33"/>
      <c r="V505" s="141"/>
      <c r="W505" s="33"/>
      <c r="Y505" s="141"/>
      <c r="Z505" s="33"/>
      <c r="AB505" s="144"/>
      <c r="AC505" s="53"/>
      <c r="AE505" s="141"/>
      <c r="AF505" s="33"/>
      <c r="AH505" s="141"/>
      <c r="AI505" s="33"/>
      <c r="AK505" s="144"/>
      <c r="AN505" s="144"/>
      <c r="AO505" s="33"/>
      <c r="AQ505" s="141"/>
      <c r="AR505" s="114"/>
      <c r="AS505" s="114"/>
      <c r="AT505" s="33"/>
      <c r="AU505" s="1"/>
      <c r="AV505" s="115"/>
      <c r="AW505" s="33"/>
      <c r="AX505" s="1"/>
      <c r="AY505" s="115"/>
      <c r="AZ505" s="33"/>
      <c r="BA505" s="33"/>
      <c r="BB505" s="141"/>
      <c r="BC505" s="33"/>
      <c r="BE505" s="150"/>
      <c r="BF505" s="33"/>
      <c r="BG505" s="33"/>
      <c r="BH505" s="141"/>
      <c r="BI505" s="33"/>
      <c r="BJ505" s="33"/>
      <c r="BK505" s="141"/>
      <c r="BL505" s="33"/>
      <c r="BN505" s="141"/>
      <c r="BO505" s="33"/>
      <c r="BQ505" s="141"/>
      <c r="BR505" s="33"/>
      <c r="BT505" s="141"/>
      <c r="BU505" s="33"/>
      <c r="BW505" s="141"/>
      <c r="BX505" s="33"/>
      <c r="BZ505" s="141"/>
      <c r="CD505" s="33"/>
      <c r="CF505" s="141"/>
      <c r="CG505" s="33"/>
    </row>
    <row r="506" spans="5:85">
      <c r="E506" s="53"/>
      <c r="G506" s="143"/>
      <c r="H506" s="53"/>
      <c r="J506" s="144"/>
      <c r="M506" s="141"/>
      <c r="N506" s="53"/>
      <c r="P506" s="144"/>
      <c r="S506" s="141"/>
      <c r="T506" s="33"/>
      <c r="V506" s="141"/>
      <c r="W506" s="33"/>
      <c r="Y506" s="141"/>
      <c r="Z506" s="33"/>
      <c r="AB506" s="144"/>
      <c r="AC506" s="53"/>
      <c r="AE506" s="141"/>
      <c r="AF506" s="33"/>
      <c r="AH506" s="141"/>
      <c r="AI506" s="33"/>
      <c r="AK506" s="144"/>
      <c r="AN506" s="144"/>
      <c r="AO506" s="33"/>
      <c r="AQ506" s="141"/>
      <c r="AR506" s="114"/>
      <c r="AS506" s="114"/>
      <c r="AT506" s="33"/>
      <c r="AU506" s="1"/>
      <c r="AV506" s="115"/>
      <c r="AW506" s="33"/>
      <c r="AX506" s="1"/>
      <c r="AY506" s="115"/>
      <c r="AZ506" s="33"/>
      <c r="BA506" s="33"/>
      <c r="BB506" s="141"/>
      <c r="BC506" s="33"/>
      <c r="BE506" s="150"/>
      <c r="BF506" s="33"/>
      <c r="BG506" s="33"/>
      <c r="BH506" s="141"/>
      <c r="BI506" s="33"/>
      <c r="BJ506" s="33"/>
      <c r="BK506" s="141"/>
      <c r="BL506" s="33"/>
      <c r="BN506" s="141"/>
      <c r="BO506" s="33"/>
      <c r="BQ506" s="141"/>
      <c r="BR506" s="33"/>
      <c r="BT506" s="141"/>
      <c r="BU506" s="33"/>
      <c r="BW506" s="141"/>
      <c r="BX506" s="33"/>
      <c r="BZ506" s="141"/>
      <c r="CD506" s="33"/>
      <c r="CF506" s="141"/>
      <c r="CG506" s="33"/>
    </row>
    <row r="507" spans="5:85">
      <c r="E507" s="53"/>
      <c r="G507" s="143"/>
      <c r="H507" s="53"/>
      <c r="J507" s="144"/>
      <c r="M507" s="141"/>
      <c r="N507" s="53"/>
      <c r="P507" s="144"/>
      <c r="S507" s="141"/>
      <c r="T507" s="33"/>
      <c r="V507" s="141"/>
      <c r="W507" s="33"/>
      <c r="Y507" s="141"/>
      <c r="Z507" s="33"/>
      <c r="AB507" s="144"/>
      <c r="AC507" s="53"/>
      <c r="AE507" s="141"/>
      <c r="AF507" s="33"/>
      <c r="AH507" s="141"/>
      <c r="AI507" s="33"/>
      <c r="AK507" s="144"/>
      <c r="AN507" s="144"/>
      <c r="AO507" s="33"/>
      <c r="AQ507" s="141"/>
      <c r="AR507" s="114"/>
      <c r="AS507" s="114"/>
      <c r="AT507" s="33"/>
      <c r="AU507" s="1"/>
      <c r="AV507" s="115"/>
      <c r="AW507" s="33"/>
      <c r="AX507" s="1"/>
      <c r="AY507" s="115"/>
      <c r="AZ507" s="33"/>
      <c r="BA507" s="33"/>
      <c r="BB507" s="141"/>
      <c r="BC507" s="33"/>
      <c r="BE507" s="150"/>
      <c r="BF507" s="33"/>
      <c r="BG507" s="33"/>
      <c r="BH507" s="141"/>
      <c r="BI507" s="33"/>
      <c r="BJ507" s="33"/>
      <c r="BK507" s="141"/>
      <c r="BL507" s="33"/>
      <c r="BN507" s="141"/>
      <c r="BO507" s="33"/>
      <c r="BQ507" s="141"/>
      <c r="BR507" s="33"/>
      <c r="BT507" s="141"/>
      <c r="BU507" s="33"/>
      <c r="BW507" s="141"/>
      <c r="BX507" s="33"/>
      <c r="BZ507" s="141"/>
      <c r="CD507" s="33"/>
      <c r="CF507" s="141"/>
      <c r="CG507" s="33"/>
    </row>
    <row r="508" spans="5:85">
      <c r="E508" s="53"/>
      <c r="G508" s="143"/>
      <c r="H508" s="53"/>
      <c r="J508" s="144"/>
      <c r="M508" s="141"/>
      <c r="N508" s="53"/>
      <c r="P508" s="144"/>
      <c r="S508" s="141"/>
      <c r="T508" s="33"/>
      <c r="V508" s="141"/>
      <c r="W508" s="33"/>
      <c r="Y508" s="141"/>
      <c r="Z508" s="33"/>
      <c r="AB508" s="144"/>
      <c r="AC508" s="53"/>
      <c r="AE508" s="141"/>
      <c r="AF508" s="33"/>
      <c r="AH508" s="141"/>
      <c r="AI508" s="33"/>
      <c r="AK508" s="144"/>
      <c r="AN508" s="144"/>
      <c r="AO508" s="33"/>
      <c r="AQ508" s="141"/>
      <c r="AR508" s="114"/>
      <c r="AS508" s="114"/>
      <c r="AT508" s="33"/>
      <c r="AU508" s="1"/>
      <c r="AV508" s="115"/>
      <c r="AW508" s="33"/>
      <c r="AX508" s="1"/>
      <c r="AY508" s="115"/>
      <c r="AZ508" s="33"/>
      <c r="BA508" s="33"/>
      <c r="BB508" s="141"/>
      <c r="BC508" s="33"/>
      <c r="BE508" s="150"/>
      <c r="BF508" s="33"/>
      <c r="BG508" s="33"/>
      <c r="BH508" s="141"/>
      <c r="BI508" s="33"/>
      <c r="BJ508" s="33"/>
      <c r="BK508" s="141"/>
      <c r="BL508" s="33"/>
      <c r="BN508" s="141"/>
      <c r="BO508" s="33"/>
      <c r="BQ508" s="141"/>
      <c r="BR508" s="33"/>
      <c r="BT508" s="141"/>
      <c r="BU508" s="33"/>
      <c r="BW508" s="141"/>
      <c r="BX508" s="33"/>
      <c r="BZ508" s="141"/>
      <c r="CD508" s="33"/>
      <c r="CF508" s="141"/>
      <c r="CG508" s="33"/>
    </row>
    <row r="509" spans="5:85">
      <c r="E509" s="53"/>
      <c r="G509" s="143"/>
      <c r="H509" s="53"/>
      <c r="J509" s="144"/>
      <c r="M509" s="141"/>
      <c r="N509" s="53"/>
      <c r="P509" s="144"/>
      <c r="S509" s="141"/>
      <c r="T509" s="33"/>
      <c r="V509" s="141"/>
      <c r="W509" s="33"/>
      <c r="Y509" s="141"/>
      <c r="Z509" s="33"/>
      <c r="AB509" s="144"/>
      <c r="AC509" s="53"/>
      <c r="AE509" s="141"/>
      <c r="AF509" s="33"/>
      <c r="AH509" s="141"/>
      <c r="AI509" s="33"/>
      <c r="AK509" s="144"/>
      <c r="AN509" s="144"/>
      <c r="AO509" s="33"/>
      <c r="AQ509" s="141"/>
      <c r="AR509" s="114"/>
      <c r="AS509" s="114"/>
      <c r="AT509" s="33"/>
      <c r="AU509" s="1"/>
      <c r="AV509" s="115"/>
      <c r="AW509" s="33"/>
      <c r="AX509" s="1"/>
      <c r="AY509" s="115"/>
      <c r="AZ509" s="33"/>
      <c r="BA509" s="33"/>
      <c r="BB509" s="141"/>
      <c r="BC509" s="33"/>
      <c r="BE509" s="150"/>
      <c r="BF509" s="33"/>
      <c r="BG509" s="33"/>
      <c r="BH509" s="141"/>
      <c r="BI509" s="33"/>
      <c r="BJ509" s="33"/>
      <c r="BK509" s="141"/>
      <c r="BL509" s="33"/>
      <c r="BN509" s="141"/>
      <c r="BO509" s="33"/>
      <c r="BQ509" s="141"/>
      <c r="BR509" s="33"/>
      <c r="BT509" s="141"/>
      <c r="BU509" s="33"/>
      <c r="BW509" s="141"/>
      <c r="BX509" s="33"/>
      <c r="BZ509" s="141"/>
      <c r="CD509" s="33"/>
      <c r="CF509" s="141"/>
      <c r="CG509" s="33"/>
    </row>
    <row r="510" spans="5:85">
      <c r="E510" s="53"/>
      <c r="G510" s="143"/>
      <c r="H510" s="53"/>
      <c r="J510" s="144"/>
      <c r="M510" s="141"/>
      <c r="N510" s="53"/>
      <c r="P510" s="144"/>
      <c r="S510" s="141"/>
      <c r="T510" s="33"/>
      <c r="V510" s="141"/>
      <c r="W510" s="33"/>
      <c r="Y510" s="141"/>
      <c r="Z510" s="33"/>
      <c r="AB510" s="144"/>
      <c r="AC510" s="53"/>
      <c r="AE510" s="141"/>
      <c r="AF510" s="33"/>
      <c r="AH510" s="141"/>
      <c r="AI510" s="33"/>
      <c r="AK510" s="144"/>
      <c r="AN510" s="144"/>
      <c r="AO510" s="33"/>
      <c r="AQ510" s="141"/>
      <c r="AR510" s="114"/>
      <c r="AS510" s="114"/>
      <c r="AT510" s="33"/>
      <c r="AU510" s="1"/>
      <c r="AV510" s="115"/>
      <c r="AW510" s="33"/>
      <c r="AX510" s="1"/>
      <c r="AY510" s="115"/>
      <c r="AZ510" s="33"/>
      <c r="BA510" s="33"/>
      <c r="BB510" s="141"/>
      <c r="BC510" s="33"/>
      <c r="BE510" s="150"/>
      <c r="BF510" s="33"/>
      <c r="BG510" s="33"/>
      <c r="BH510" s="141"/>
      <c r="BI510" s="33"/>
      <c r="BJ510" s="33"/>
      <c r="BK510" s="141"/>
      <c r="BL510" s="33"/>
      <c r="BN510" s="141"/>
      <c r="BO510" s="33"/>
      <c r="BQ510" s="141"/>
      <c r="BR510" s="33"/>
      <c r="BT510" s="141"/>
      <c r="BU510" s="33"/>
      <c r="BW510" s="141"/>
      <c r="BX510" s="33"/>
      <c r="BZ510" s="141"/>
      <c r="CD510" s="33"/>
      <c r="CF510" s="141"/>
      <c r="CG510" s="33"/>
    </row>
    <row r="511" spans="5:85">
      <c r="E511" s="53"/>
      <c r="G511" s="143"/>
      <c r="H511" s="53"/>
      <c r="J511" s="144"/>
      <c r="M511" s="141"/>
      <c r="N511" s="53"/>
      <c r="P511" s="144"/>
      <c r="S511" s="141"/>
      <c r="T511" s="33"/>
      <c r="V511" s="141"/>
      <c r="W511" s="33"/>
      <c r="Y511" s="141"/>
      <c r="Z511" s="33"/>
      <c r="AB511" s="144"/>
      <c r="AC511" s="53"/>
      <c r="AE511" s="141"/>
      <c r="AF511" s="33"/>
      <c r="AH511" s="141"/>
      <c r="AI511" s="33"/>
      <c r="AK511" s="144"/>
      <c r="AN511" s="144"/>
      <c r="AO511" s="33"/>
      <c r="AQ511" s="141"/>
      <c r="AR511" s="114"/>
      <c r="AS511" s="114"/>
      <c r="AT511" s="33"/>
      <c r="AU511" s="1"/>
      <c r="AV511" s="115"/>
      <c r="AW511" s="33"/>
      <c r="AX511" s="1"/>
      <c r="AY511" s="115"/>
      <c r="AZ511" s="33"/>
      <c r="BA511" s="33"/>
      <c r="BB511" s="141"/>
      <c r="BC511" s="33"/>
      <c r="BE511" s="150"/>
      <c r="BF511" s="33"/>
      <c r="BG511" s="33"/>
      <c r="BH511" s="141"/>
      <c r="BI511" s="33"/>
      <c r="BJ511" s="33"/>
      <c r="BK511" s="141"/>
      <c r="BL511" s="33"/>
      <c r="BN511" s="141"/>
      <c r="BO511" s="33"/>
      <c r="BQ511" s="141"/>
      <c r="BR511" s="33"/>
      <c r="BT511" s="141"/>
      <c r="BU511" s="33"/>
      <c r="BW511" s="141"/>
      <c r="BX511" s="33"/>
      <c r="BZ511" s="141"/>
      <c r="CD511" s="33"/>
      <c r="CF511" s="141"/>
      <c r="CG511" s="33"/>
    </row>
    <row r="512" spans="5:85">
      <c r="E512" s="53"/>
      <c r="G512" s="143"/>
      <c r="H512" s="53"/>
      <c r="J512" s="144"/>
      <c r="M512" s="141"/>
      <c r="N512" s="53"/>
      <c r="P512" s="144"/>
      <c r="S512" s="141"/>
      <c r="T512" s="33"/>
      <c r="V512" s="141"/>
      <c r="W512" s="33"/>
      <c r="Y512" s="141"/>
      <c r="Z512" s="33"/>
      <c r="AB512" s="144"/>
      <c r="AC512" s="53"/>
      <c r="AE512" s="141"/>
      <c r="AF512" s="33"/>
      <c r="AH512" s="141"/>
      <c r="AI512" s="33"/>
      <c r="AK512" s="144"/>
      <c r="AN512" s="144"/>
      <c r="AO512" s="33"/>
      <c r="AQ512" s="141"/>
      <c r="AR512" s="114"/>
      <c r="AS512" s="114"/>
      <c r="AT512" s="33"/>
      <c r="AU512" s="1"/>
      <c r="AV512" s="115"/>
      <c r="AW512" s="33"/>
      <c r="AX512" s="1"/>
      <c r="AY512" s="115"/>
      <c r="AZ512" s="33"/>
      <c r="BA512" s="33"/>
      <c r="BB512" s="141"/>
      <c r="BC512" s="33"/>
      <c r="BE512" s="150"/>
      <c r="BF512" s="33"/>
      <c r="BG512" s="33"/>
      <c r="BH512" s="141"/>
      <c r="BI512" s="33"/>
      <c r="BJ512" s="33"/>
      <c r="BK512" s="141"/>
      <c r="BL512" s="33"/>
      <c r="BN512" s="141"/>
      <c r="BO512" s="33"/>
      <c r="BQ512" s="141"/>
      <c r="BR512" s="33"/>
      <c r="BT512" s="141"/>
      <c r="BU512" s="33"/>
      <c r="BW512" s="141"/>
      <c r="BX512" s="33"/>
      <c r="BZ512" s="141"/>
      <c r="CD512" s="33"/>
      <c r="CF512" s="141"/>
      <c r="CG512" s="33"/>
    </row>
    <row r="513" spans="5:85">
      <c r="E513" s="53"/>
      <c r="G513" s="143"/>
      <c r="H513" s="53"/>
      <c r="J513" s="144"/>
      <c r="M513" s="141"/>
      <c r="N513" s="53"/>
      <c r="P513" s="144"/>
      <c r="S513" s="141"/>
      <c r="T513" s="33"/>
      <c r="V513" s="141"/>
      <c r="W513" s="33"/>
      <c r="Y513" s="141"/>
      <c r="Z513" s="33"/>
      <c r="AB513" s="144"/>
      <c r="AC513" s="53"/>
      <c r="AE513" s="141"/>
      <c r="AF513" s="33"/>
      <c r="AH513" s="141"/>
      <c r="AI513" s="33"/>
      <c r="AK513" s="144"/>
      <c r="AN513" s="144"/>
      <c r="AO513" s="33"/>
      <c r="AQ513" s="141"/>
      <c r="AR513" s="114"/>
      <c r="AS513" s="114"/>
      <c r="AT513" s="33"/>
      <c r="AU513" s="1"/>
      <c r="AV513" s="115"/>
      <c r="AW513" s="33"/>
      <c r="AX513" s="1"/>
      <c r="AY513" s="115"/>
      <c r="AZ513" s="33"/>
      <c r="BA513" s="33"/>
      <c r="BB513" s="141"/>
      <c r="BC513" s="33"/>
      <c r="BE513" s="150"/>
      <c r="BF513" s="33"/>
      <c r="BG513" s="33"/>
      <c r="BH513" s="141"/>
      <c r="BI513" s="33"/>
      <c r="BJ513" s="33"/>
      <c r="BK513" s="141"/>
      <c r="BL513" s="33"/>
      <c r="BN513" s="141"/>
      <c r="BO513" s="33"/>
      <c r="BQ513" s="141"/>
      <c r="BR513" s="33"/>
      <c r="BT513" s="141"/>
      <c r="BU513" s="33"/>
      <c r="BW513" s="141"/>
      <c r="BX513" s="33"/>
      <c r="BZ513" s="141"/>
      <c r="CD513" s="33"/>
      <c r="CF513" s="141"/>
      <c r="CG513" s="33"/>
    </row>
    <row r="514" spans="5:85">
      <c r="E514" s="53"/>
      <c r="G514" s="143"/>
      <c r="H514" s="53"/>
      <c r="J514" s="144"/>
      <c r="M514" s="141"/>
      <c r="N514" s="53"/>
      <c r="P514" s="144"/>
      <c r="S514" s="141"/>
      <c r="T514" s="33"/>
      <c r="V514" s="141"/>
      <c r="W514" s="33"/>
      <c r="Y514" s="141"/>
      <c r="Z514" s="33"/>
      <c r="AB514" s="144"/>
      <c r="AC514" s="53"/>
      <c r="AE514" s="141"/>
      <c r="AF514" s="33"/>
      <c r="AH514" s="141"/>
      <c r="AI514" s="33"/>
      <c r="AK514" s="144"/>
      <c r="AN514" s="144"/>
      <c r="AO514" s="33"/>
      <c r="AQ514" s="141"/>
      <c r="AR514" s="114"/>
      <c r="AS514" s="114"/>
      <c r="AT514" s="33"/>
      <c r="AU514" s="1"/>
      <c r="AV514" s="115"/>
      <c r="AW514" s="33"/>
      <c r="AX514" s="1"/>
      <c r="AY514" s="115"/>
      <c r="AZ514" s="33"/>
      <c r="BA514" s="33"/>
      <c r="BB514" s="141"/>
      <c r="BC514" s="33"/>
      <c r="BE514" s="150"/>
      <c r="BF514" s="33"/>
      <c r="BG514" s="33"/>
      <c r="BH514" s="141"/>
      <c r="BI514" s="33"/>
      <c r="BJ514" s="33"/>
      <c r="BK514" s="141"/>
      <c r="BL514" s="33"/>
      <c r="BN514" s="141"/>
      <c r="BO514" s="33"/>
      <c r="BQ514" s="141"/>
      <c r="BR514" s="33"/>
      <c r="BT514" s="141"/>
      <c r="BU514" s="33"/>
      <c r="BW514" s="141"/>
      <c r="BX514" s="33"/>
      <c r="BZ514" s="141"/>
      <c r="CD514" s="33"/>
      <c r="CF514" s="141"/>
      <c r="CG514" s="33"/>
    </row>
    <row r="515" spans="5:85">
      <c r="E515" s="53"/>
      <c r="G515" s="143"/>
      <c r="H515" s="53"/>
      <c r="J515" s="144"/>
      <c r="M515" s="141"/>
      <c r="N515" s="53"/>
      <c r="P515" s="144"/>
      <c r="S515" s="141"/>
      <c r="T515" s="33"/>
      <c r="V515" s="141"/>
      <c r="W515" s="33"/>
      <c r="Y515" s="141"/>
      <c r="Z515" s="33"/>
      <c r="AB515" s="144"/>
      <c r="AC515" s="53"/>
      <c r="AE515" s="141"/>
      <c r="AF515" s="33"/>
      <c r="AH515" s="141"/>
      <c r="AI515" s="33"/>
      <c r="AK515" s="144"/>
      <c r="AN515" s="144"/>
      <c r="AO515" s="33"/>
      <c r="AQ515" s="141"/>
      <c r="AR515" s="114"/>
      <c r="AS515" s="114"/>
      <c r="AT515" s="33"/>
      <c r="AU515" s="1"/>
      <c r="AV515" s="115"/>
      <c r="AW515" s="33"/>
      <c r="AX515" s="1"/>
      <c r="AY515" s="115"/>
      <c r="AZ515" s="33"/>
      <c r="BA515" s="33"/>
      <c r="BB515" s="141"/>
      <c r="BC515" s="33"/>
      <c r="BE515" s="150"/>
      <c r="BF515" s="33"/>
      <c r="BG515" s="33"/>
      <c r="BH515" s="141"/>
      <c r="BI515" s="33"/>
      <c r="BJ515" s="33"/>
      <c r="BK515" s="141"/>
      <c r="BL515" s="33"/>
      <c r="BN515" s="141"/>
      <c r="BO515" s="33"/>
      <c r="BQ515" s="141"/>
      <c r="BR515" s="33"/>
      <c r="BT515" s="141"/>
      <c r="BU515" s="33"/>
      <c r="BW515" s="141"/>
      <c r="BX515" s="33"/>
      <c r="BZ515" s="141"/>
      <c r="CD515" s="33"/>
      <c r="CF515" s="141"/>
      <c r="CG515" s="33"/>
    </row>
    <row r="516" spans="5:85">
      <c r="E516" s="53"/>
      <c r="G516" s="143"/>
      <c r="H516" s="53"/>
      <c r="J516" s="144"/>
      <c r="M516" s="141"/>
      <c r="N516" s="53"/>
      <c r="P516" s="144"/>
      <c r="S516" s="141"/>
      <c r="T516" s="33"/>
      <c r="V516" s="141"/>
      <c r="W516" s="33"/>
      <c r="Y516" s="141"/>
      <c r="Z516" s="33"/>
      <c r="AB516" s="144"/>
      <c r="AC516" s="53"/>
      <c r="AE516" s="141"/>
      <c r="AF516" s="33"/>
      <c r="AH516" s="141"/>
      <c r="AI516" s="33"/>
      <c r="AK516" s="144"/>
      <c r="AN516" s="144"/>
      <c r="AO516" s="33"/>
      <c r="AQ516" s="141"/>
      <c r="AR516" s="114"/>
      <c r="AS516" s="114"/>
      <c r="AT516" s="33"/>
      <c r="AU516" s="1"/>
      <c r="AV516" s="115"/>
      <c r="AW516" s="33"/>
      <c r="AX516" s="1"/>
      <c r="AY516" s="115"/>
      <c r="AZ516" s="33"/>
      <c r="BA516" s="33"/>
      <c r="BB516" s="141"/>
      <c r="BC516" s="33"/>
      <c r="BE516" s="150"/>
      <c r="BF516" s="33"/>
      <c r="BG516" s="33"/>
      <c r="BH516" s="141"/>
      <c r="BI516" s="33"/>
      <c r="BJ516" s="33"/>
      <c r="BK516" s="141"/>
      <c r="BL516" s="33"/>
      <c r="BN516" s="141"/>
      <c r="BO516" s="33"/>
      <c r="BQ516" s="141"/>
      <c r="BR516" s="33"/>
      <c r="BT516" s="141"/>
      <c r="BU516" s="33"/>
      <c r="BW516" s="141"/>
      <c r="BX516" s="33"/>
      <c r="BZ516" s="141"/>
      <c r="CD516" s="33"/>
      <c r="CF516" s="141"/>
      <c r="CG516" s="33"/>
    </row>
    <row r="517" spans="5:85">
      <c r="E517" s="53"/>
      <c r="G517" s="143"/>
      <c r="H517" s="53"/>
      <c r="J517" s="144"/>
      <c r="M517" s="141"/>
      <c r="N517" s="53"/>
      <c r="P517" s="144"/>
      <c r="S517" s="141"/>
      <c r="T517" s="33"/>
      <c r="V517" s="141"/>
      <c r="W517" s="33"/>
      <c r="Y517" s="141"/>
      <c r="Z517" s="33"/>
      <c r="AB517" s="144"/>
      <c r="AC517" s="53"/>
      <c r="AE517" s="141"/>
      <c r="AF517" s="33"/>
      <c r="AH517" s="141"/>
      <c r="AI517" s="33"/>
      <c r="AK517" s="144"/>
      <c r="AN517" s="144"/>
      <c r="AO517" s="33"/>
      <c r="AQ517" s="141"/>
      <c r="AR517" s="114"/>
      <c r="AS517" s="114"/>
      <c r="AT517" s="33"/>
      <c r="AU517" s="1"/>
      <c r="AV517" s="115"/>
      <c r="AW517" s="33"/>
      <c r="AX517" s="1"/>
      <c r="AY517" s="115"/>
      <c r="AZ517" s="33"/>
      <c r="BA517" s="33"/>
      <c r="BB517" s="141"/>
      <c r="BC517" s="33"/>
      <c r="BE517" s="150"/>
      <c r="BF517" s="33"/>
      <c r="BG517" s="33"/>
      <c r="BH517" s="141"/>
      <c r="BI517" s="33"/>
      <c r="BJ517" s="33"/>
      <c r="BK517" s="141"/>
      <c r="BL517" s="33"/>
      <c r="BN517" s="141"/>
      <c r="BO517" s="33"/>
      <c r="BQ517" s="141"/>
      <c r="BR517" s="33"/>
      <c r="BT517" s="141"/>
      <c r="BU517" s="33"/>
      <c r="BW517" s="141"/>
      <c r="BX517" s="33"/>
      <c r="BZ517" s="141"/>
      <c r="CD517" s="33"/>
      <c r="CF517" s="141"/>
      <c r="CG517" s="33"/>
    </row>
    <row r="518" spans="5:85">
      <c r="E518" s="53"/>
      <c r="G518" s="143"/>
      <c r="H518" s="53"/>
      <c r="J518" s="144"/>
      <c r="M518" s="141"/>
      <c r="N518" s="53"/>
      <c r="P518" s="144"/>
      <c r="S518" s="141"/>
      <c r="T518" s="33"/>
      <c r="V518" s="141"/>
      <c r="W518" s="33"/>
      <c r="Y518" s="141"/>
      <c r="Z518" s="33"/>
      <c r="AB518" s="144"/>
      <c r="AC518" s="53"/>
      <c r="AE518" s="141"/>
      <c r="AF518" s="33"/>
      <c r="AH518" s="141"/>
      <c r="AI518" s="33"/>
      <c r="AK518" s="144"/>
      <c r="AN518" s="144"/>
      <c r="AO518" s="33"/>
      <c r="AQ518" s="141"/>
      <c r="AR518" s="114"/>
      <c r="AS518" s="114"/>
      <c r="AT518" s="33"/>
      <c r="AU518" s="1"/>
      <c r="AV518" s="115"/>
      <c r="AW518" s="33"/>
      <c r="AX518" s="1"/>
      <c r="AY518" s="115"/>
      <c r="AZ518" s="33"/>
      <c r="BA518" s="33"/>
      <c r="BB518" s="141"/>
      <c r="BC518" s="33"/>
      <c r="BE518" s="150"/>
      <c r="BF518" s="33"/>
      <c r="BG518" s="33"/>
      <c r="BH518" s="141"/>
      <c r="BI518" s="33"/>
      <c r="BJ518" s="33"/>
      <c r="BK518" s="141"/>
      <c r="BL518" s="33"/>
      <c r="BN518" s="141"/>
      <c r="BO518" s="33"/>
      <c r="BQ518" s="141"/>
      <c r="BR518" s="33"/>
      <c r="BT518" s="141"/>
      <c r="BU518" s="33"/>
      <c r="BW518" s="141"/>
      <c r="BX518" s="33"/>
      <c r="BZ518" s="141"/>
      <c r="CD518" s="33"/>
      <c r="CF518" s="141"/>
      <c r="CG518" s="33"/>
    </row>
    <row r="519" spans="5:85">
      <c r="E519" s="53"/>
      <c r="G519" s="143"/>
      <c r="H519" s="53"/>
      <c r="J519" s="144"/>
      <c r="M519" s="141"/>
      <c r="N519" s="53"/>
      <c r="P519" s="144"/>
      <c r="S519" s="141"/>
      <c r="T519" s="33"/>
      <c r="V519" s="141"/>
      <c r="W519" s="33"/>
      <c r="Y519" s="141"/>
      <c r="Z519" s="33"/>
      <c r="AB519" s="144"/>
      <c r="AC519" s="53"/>
      <c r="AE519" s="141"/>
      <c r="AF519" s="33"/>
      <c r="AH519" s="141"/>
      <c r="AI519" s="33"/>
      <c r="AK519" s="144"/>
      <c r="AN519" s="144"/>
      <c r="AO519" s="33"/>
      <c r="AQ519" s="141"/>
      <c r="AR519" s="114"/>
      <c r="AS519" s="114"/>
      <c r="AT519" s="33"/>
      <c r="AU519" s="1"/>
      <c r="AV519" s="115"/>
      <c r="AW519" s="33"/>
      <c r="AX519" s="1"/>
      <c r="AY519" s="115"/>
      <c r="AZ519" s="33"/>
      <c r="BA519" s="33"/>
      <c r="BB519" s="141"/>
      <c r="BC519" s="33"/>
      <c r="BE519" s="150"/>
      <c r="BF519" s="33"/>
      <c r="BG519" s="33"/>
      <c r="BH519" s="141"/>
      <c r="BI519" s="33"/>
      <c r="BJ519" s="33"/>
      <c r="BK519" s="141"/>
      <c r="BL519" s="33"/>
      <c r="BN519" s="141"/>
      <c r="BO519" s="33"/>
      <c r="BQ519" s="141"/>
      <c r="BR519" s="33"/>
      <c r="BT519" s="141"/>
      <c r="BU519" s="33"/>
      <c r="BW519" s="141"/>
      <c r="BX519" s="33"/>
      <c r="BZ519" s="141"/>
      <c r="CD519" s="33"/>
      <c r="CF519" s="141"/>
      <c r="CG519" s="33"/>
    </row>
    <row r="520" spans="5:85">
      <c r="E520" s="53"/>
      <c r="G520" s="143"/>
      <c r="H520" s="53"/>
      <c r="J520" s="144"/>
      <c r="M520" s="141"/>
      <c r="N520" s="53"/>
      <c r="P520" s="144"/>
      <c r="S520" s="141"/>
      <c r="T520" s="33"/>
      <c r="V520" s="141"/>
      <c r="W520" s="33"/>
      <c r="Y520" s="141"/>
      <c r="Z520" s="33"/>
      <c r="AB520" s="144"/>
      <c r="AC520" s="53"/>
      <c r="AE520" s="141"/>
      <c r="AF520" s="33"/>
      <c r="AH520" s="141"/>
      <c r="AI520" s="33"/>
      <c r="AK520" s="144"/>
      <c r="AN520" s="144"/>
      <c r="AO520" s="33"/>
      <c r="AQ520" s="141"/>
      <c r="AR520" s="114"/>
      <c r="AS520" s="114"/>
      <c r="AT520" s="33"/>
      <c r="AU520" s="1"/>
      <c r="AV520" s="115"/>
      <c r="AW520" s="33"/>
      <c r="AX520" s="1"/>
      <c r="AY520" s="115"/>
      <c r="AZ520" s="33"/>
      <c r="BA520" s="33"/>
      <c r="BB520" s="141"/>
      <c r="BC520" s="33"/>
      <c r="BE520" s="150"/>
      <c r="BF520" s="33"/>
      <c r="BG520" s="33"/>
      <c r="BH520" s="141"/>
      <c r="BI520" s="33"/>
      <c r="BJ520" s="33"/>
      <c r="BK520" s="141"/>
      <c r="BL520" s="33"/>
      <c r="BN520" s="141"/>
      <c r="BO520" s="33"/>
      <c r="BQ520" s="141"/>
      <c r="BR520" s="33"/>
      <c r="BT520" s="141"/>
      <c r="BU520" s="33"/>
      <c r="BW520" s="141"/>
      <c r="BX520" s="33"/>
      <c r="BZ520" s="141"/>
      <c r="CD520" s="33"/>
      <c r="CF520" s="141"/>
      <c r="CG520" s="33"/>
    </row>
    <row r="521" spans="5:85">
      <c r="E521" s="53"/>
      <c r="G521" s="143"/>
      <c r="H521" s="53"/>
      <c r="J521" s="144"/>
      <c r="M521" s="141"/>
      <c r="N521" s="53"/>
      <c r="P521" s="144"/>
      <c r="S521" s="141"/>
      <c r="T521" s="33"/>
      <c r="V521" s="141"/>
      <c r="W521" s="33"/>
      <c r="Y521" s="141"/>
      <c r="Z521" s="33"/>
      <c r="AB521" s="144"/>
      <c r="AC521" s="53"/>
      <c r="AE521" s="141"/>
      <c r="AF521" s="33"/>
      <c r="AH521" s="141"/>
      <c r="AI521" s="33"/>
      <c r="AK521" s="144"/>
      <c r="AN521" s="144"/>
      <c r="AO521" s="33"/>
      <c r="AQ521" s="141"/>
      <c r="AR521" s="114"/>
      <c r="AS521" s="114"/>
      <c r="AT521" s="33"/>
      <c r="AU521" s="1"/>
      <c r="AV521" s="115"/>
      <c r="AW521" s="33"/>
      <c r="AX521" s="1"/>
      <c r="AY521" s="115"/>
      <c r="AZ521" s="33"/>
      <c r="BA521" s="33"/>
      <c r="BB521" s="141"/>
      <c r="BC521" s="33"/>
      <c r="BE521" s="150"/>
      <c r="BF521" s="33"/>
      <c r="BG521" s="33"/>
      <c r="BH521" s="141"/>
      <c r="BI521" s="33"/>
      <c r="BJ521" s="33"/>
      <c r="BK521" s="141"/>
      <c r="BL521" s="33"/>
      <c r="BN521" s="141"/>
      <c r="BO521" s="33"/>
      <c r="BQ521" s="141"/>
      <c r="BR521" s="33"/>
      <c r="BT521" s="141"/>
      <c r="BU521" s="33"/>
      <c r="BW521" s="141"/>
      <c r="BX521" s="33"/>
      <c r="BZ521" s="141"/>
      <c r="CD521" s="33"/>
      <c r="CF521" s="141"/>
      <c r="CG521" s="33"/>
    </row>
    <row r="522" spans="5:85">
      <c r="E522" s="53"/>
      <c r="G522" s="143"/>
      <c r="H522" s="53"/>
      <c r="J522" s="144"/>
      <c r="M522" s="141"/>
      <c r="N522" s="53"/>
      <c r="P522" s="144"/>
      <c r="S522" s="141"/>
      <c r="T522" s="33"/>
      <c r="V522" s="141"/>
      <c r="W522" s="33"/>
      <c r="Y522" s="141"/>
      <c r="Z522" s="33"/>
      <c r="AB522" s="144"/>
      <c r="AC522" s="53"/>
      <c r="AE522" s="141"/>
      <c r="AF522" s="33"/>
      <c r="AH522" s="141"/>
      <c r="AI522" s="33"/>
      <c r="AK522" s="144"/>
      <c r="AN522" s="144"/>
      <c r="AO522" s="33"/>
      <c r="AQ522" s="141"/>
      <c r="AR522" s="114"/>
      <c r="AS522" s="114"/>
      <c r="AT522" s="33"/>
      <c r="AU522" s="1"/>
      <c r="AV522" s="115"/>
      <c r="AW522" s="33"/>
      <c r="AX522" s="1"/>
      <c r="AY522" s="115"/>
      <c r="AZ522" s="33"/>
      <c r="BA522" s="33"/>
      <c r="BB522" s="141"/>
      <c r="BC522" s="33"/>
      <c r="BE522" s="150"/>
      <c r="BF522" s="33"/>
      <c r="BG522" s="33"/>
      <c r="BH522" s="141"/>
      <c r="BI522" s="33"/>
      <c r="BJ522" s="33"/>
      <c r="BK522" s="141"/>
      <c r="BL522" s="33"/>
      <c r="BN522" s="141"/>
      <c r="BO522" s="33"/>
      <c r="BQ522" s="141"/>
      <c r="BR522" s="33"/>
      <c r="BT522" s="141"/>
      <c r="BU522" s="33"/>
      <c r="BW522" s="141"/>
      <c r="BX522" s="33"/>
      <c r="BZ522" s="141"/>
      <c r="CD522" s="33"/>
      <c r="CF522" s="141"/>
      <c r="CG522" s="33"/>
    </row>
    <row r="523" spans="5:85">
      <c r="E523" s="53"/>
      <c r="G523" s="143"/>
      <c r="H523" s="53"/>
      <c r="J523" s="144"/>
      <c r="M523" s="141"/>
      <c r="N523" s="53"/>
      <c r="P523" s="144"/>
      <c r="S523" s="141"/>
      <c r="T523" s="33"/>
      <c r="V523" s="141"/>
      <c r="W523" s="33"/>
      <c r="Y523" s="141"/>
      <c r="Z523" s="33"/>
      <c r="AB523" s="144"/>
      <c r="AC523" s="53"/>
      <c r="AE523" s="141"/>
      <c r="AF523" s="33"/>
      <c r="AH523" s="141"/>
      <c r="AI523" s="33"/>
      <c r="AK523" s="144"/>
      <c r="AN523" s="144"/>
      <c r="AO523" s="33"/>
      <c r="AQ523" s="141"/>
      <c r="AR523" s="114"/>
      <c r="AS523" s="114"/>
      <c r="AT523" s="33"/>
      <c r="AU523" s="1"/>
      <c r="AV523" s="115"/>
      <c r="AW523" s="33"/>
      <c r="AX523" s="1"/>
      <c r="AY523" s="115"/>
      <c r="AZ523" s="33"/>
      <c r="BA523" s="33"/>
      <c r="BB523" s="141"/>
      <c r="BC523" s="33"/>
      <c r="BE523" s="150"/>
      <c r="BF523" s="33"/>
      <c r="BG523" s="33"/>
      <c r="BH523" s="141"/>
      <c r="BI523" s="33"/>
      <c r="BJ523" s="33"/>
      <c r="BK523" s="141"/>
      <c r="BL523" s="33"/>
      <c r="BN523" s="141"/>
      <c r="BO523" s="33"/>
      <c r="BQ523" s="141"/>
      <c r="BR523" s="33"/>
      <c r="BT523" s="141"/>
      <c r="BU523" s="33"/>
      <c r="BW523" s="141"/>
      <c r="BX523" s="33"/>
      <c r="BZ523" s="141"/>
      <c r="CD523" s="33"/>
      <c r="CF523" s="141"/>
      <c r="CG523" s="33"/>
    </row>
    <row r="524" spans="5:85">
      <c r="E524" s="53"/>
      <c r="G524" s="143"/>
      <c r="H524" s="53"/>
      <c r="J524" s="144"/>
      <c r="M524" s="141"/>
      <c r="N524" s="53"/>
      <c r="P524" s="144"/>
      <c r="S524" s="141"/>
      <c r="T524" s="33"/>
      <c r="V524" s="141"/>
      <c r="W524" s="33"/>
      <c r="Y524" s="141"/>
      <c r="Z524" s="33"/>
      <c r="AB524" s="144"/>
      <c r="AC524" s="53"/>
      <c r="AE524" s="141"/>
      <c r="AF524" s="33"/>
      <c r="AH524" s="141"/>
      <c r="AI524" s="33"/>
      <c r="AK524" s="144"/>
      <c r="AN524" s="144"/>
      <c r="AO524" s="33"/>
      <c r="AQ524" s="141"/>
      <c r="AR524" s="114"/>
      <c r="AS524" s="114"/>
      <c r="AT524" s="33"/>
      <c r="AU524" s="1"/>
      <c r="AV524" s="115"/>
      <c r="AW524" s="33"/>
      <c r="AX524" s="1"/>
      <c r="AY524" s="115"/>
      <c r="AZ524" s="33"/>
      <c r="BA524" s="33"/>
      <c r="BB524" s="141"/>
      <c r="BC524" s="33"/>
      <c r="BE524" s="150"/>
      <c r="BF524" s="33"/>
      <c r="BG524" s="33"/>
      <c r="BH524" s="141"/>
      <c r="BI524" s="33"/>
      <c r="BJ524" s="33"/>
      <c r="BK524" s="141"/>
      <c r="BL524" s="33"/>
      <c r="BN524" s="141"/>
      <c r="BO524" s="33"/>
      <c r="BQ524" s="141"/>
      <c r="BR524" s="33"/>
      <c r="BT524" s="141"/>
      <c r="BU524" s="33"/>
      <c r="BW524" s="141"/>
      <c r="BX524" s="33"/>
      <c r="BZ524" s="141"/>
      <c r="CD524" s="33"/>
      <c r="CF524" s="141"/>
      <c r="CG524" s="33"/>
    </row>
    <row r="525" spans="5:85">
      <c r="E525" s="53"/>
      <c r="G525" s="143"/>
      <c r="H525" s="53"/>
      <c r="J525" s="144"/>
      <c r="M525" s="141"/>
      <c r="N525" s="53"/>
      <c r="P525" s="144"/>
      <c r="S525" s="141"/>
      <c r="T525" s="33"/>
      <c r="V525" s="141"/>
      <c r="W525" s="33"/>
      <c r="Y525" s="141"/>
      <c r="Z525" s="33"/>
      <c r="AB525" s="144"/>
      <c r="AC525" s="53"/>
      <c r="AE525" s="141"/>
      <c r="AF525" s="33"/>
      <c r="AH525" s="141"/>
      <c r="AI525" s="33"/>
      <c r="AK525" s="144"/>
      <c r="AN525" s="144"/>
      <c r="AO525" s="33"/>
      <c r="AQ525" s="141"/>
      <c r="AR525" s="114"/>
      <c r="AS525" s="114"/>
      <c r="AT525" s="33"/>
      <c r="AU525" s="1"/>
      <c r="AV525" s="115"/>
      <c r="AW525" s="33"/>
      <c r="AX525" s="1"/>
      <c r="AY525" s="115"/>
      <c r="AZ525" s="33"/>
      <c r="BA525" s="33"/>
      <c r="BB525" s="141"/>
      <c r="BC525" s="33"/>
      <c r="BE525" s="150"/>
      <c r="BF525" s="33"/>
      <c r="BG525" s="33"/>
      <c r="BH525" s="141"/>
      <c r="BI525" s="33"/>
      <c r="BJ525" s="33"/>
      <c r="BK525" s="141"/>
      <c r="BL525" s="33"/>
      <c r="BN525" s="141"/>
      <c r="BO525" s="33"/>
      <c r="BQ525" s="141"/>
      <c r="BR525" s="33"/>
      <c r="BT525" s="141"/>
      <c r="BU525" s="33"/>
      <c r="BW525" s="141"/>
      <c r="BX525" s="33"/>
      <c r="BZ525" s="141"/>
      <c r="CD525" s="33"/>
      <c r="CF525" s="141"/>
      <c r="CG525" s="33"/>
    </row>
    <row r="526" spans="5:85">
      <c r="E526" s="53"/>
      <c r="G526" s="143"/>
      <c r="H526" s="53"/>
      <c r="J526" s="144"/>
      <c r="M526" s="141"/>
      <c r="N526" s="53"/>
      <c r="P526" s="144"/>
      <c r="S526" s="141"/>
      <c r="T526" s="33"/>
      <c r="V526" s="141"/>
      <c r="W526" s="33"/>
      <c r="Y526" s="141"/>
      <c r="Z526" s="33"/>
      <c r="AB526" s="144"/>
      <c r="AC526" s="53"/>
      <c r="AE526" s="141"/>
      <c r="AF526" s="33"/>
      <c r="AH526" s="141"/>
      <c r="AI526" s="33"/>
      <c r="AK526" s="144"/>
      <c r="AN526" s="144"/>
      <c r="AO526" s="33"/>
      <c r="AQ526" s="141"/>
      <c r="AR526" s="114"/>
      <c r="AS526" s="114"/>
      <c r="AT526" s="33"/>
      <c r="AU526" s="1"/>
      <c r="AV526" s="115"/>
      <c r="AW526" s="33"/>
      <c r="AX526" s="1"/>
      <c r="AY526" s="115"/>
      <c r="AZ526" s="33"/>
      <c r="BA526" s="33"/>
      <c r="BB526" s="141"/>
      <c r="BC526" s="33"/>
      <c r="BE526" s="150"/>
      <c r="BF526" s="33"/>
      <c r="BG526" s="33"/>
      <c r="BH526" s="141"/>
      <c r="BI526" s="33"/>
      <c r="BJ526" s="33"/>
      <c r="BK526" s="141"/>
      <c r="BL526" s="33"/>
      <c r="BN526" s="141"/>
      <c r="BO526" s="33"/>
      <c r="BQ526" s="141"/>
      <c r="BR526" s="33"/>
      <c r="BT526" s="141"/>
      <c r="BU526" s="33"/>
      <c r="BW526" s="141"/>
      <c r="BX526" s="33"/>
      <c r="BZ526" s="141"/>
      <c r="CD526" s="33"/>
      <c r="CF526" s="141"/>
      <c r="CG526" s="33"/>
    </row>
    <row r="527" spans="5:85">
      <c r="E527" s="53"/>
      <c r="G527" s="143"/>
      <c r="H527" s="53"/>
      <c r="J527" s="144"/>
      <c r="M527" s="141"/>
      <c r="N527" s="53"/>
      <c r="P527" s="144"/>
      <c r="S527" s="141"/>
      <c r="T527" s="33"/>
      <c r="V527" s="141"/>
      <c r="W527" s="33"/>
      <c r="Y527" s="141"/>
      <c r="Z527" s="33"/>
      <c r="AB527" s="144"/>
      <c r="AC527" s="53"/>
      <c r="AE527" s="141"/>
      <c r="AF527" s="33"/>
      <c r="AH527" s="141"/>
      <c r="AI527" s="33"/>
      <c r="AK527" s="144"/>
      <c r="AN527" s="144"/>
      <c r="AO527" s="33"/>
      <c r="AQ527" s="141"/>
      <c r="AR527" s="114"/>
      <c r="AS527" s="114"/>
      <c r="AT527" s="33"/>
      <c r="AU527" s="1"/>
      <c r="AV527" s="115"/>
      <c r="AW527" s="33"/>
      <c r="AX527" s="1"/>
      <c r="AY527" s="115"/>
      <c r="AZ527" s="33"/>
      <c r="BA527" s="33"/>
      <c r="BB527" s="141"/>
      <c r="BC527" s="33"/>
      <c r="BE527" s="150"/>
      <c r="BF527" s="33"/>
      <c r="BG527" s="33"/>
      <c r="BH527" s="141"/>
      <c r="BI527" s="33"/>
      <c r="BJ527" s="33"/>
      <c r="BK527" s="141"/>
      <c r="BL527" s="33"/>
      <c r="BN527" s="141"/>
      <c r="BO527" s="33"/>
      <c r="BQ527" s="141"/>
      <c r="BR527" s="33"/>
      <c r="BT527" s="141"/>
      <c r="BU527" s="33"/>
      <c r="BW527" s="141"/>
      <c r="BX527" s="33"/>
      <c r="BZ527" s="141"/>
      <c r="CD527" s="33"/>
      <c r="CF527" s="141"/>
      <c r="CG527" s="33"/>
    </row>
    <row r="528" spans="5:85">
      <c r="E528" s="53"/>
      <c r="G528" s="143"/>
      <c r="H528" s="53"/>
      <c r="J528" s="144"/>
      <c r="M528" s="141"/>
      <c r="N528" s="53"/>
      <c r="P528" s="144"/>
      <c r="S528" s="141"/>
      <c r="T528" s="33"/>
      <c r="V528" s="141"/>
      <c r="W528" s="33"/>
      <c r="Y528" s="141"/>
      <c r="Z528" s="33"/>
      <c r="AB528" s="144"/>
      <c r="AC528" s="53"/>
      <c r="AE528" s="141"/>
      <c r="AF528" s="33"/>
      <c r="AH528" s="141"/>
      <c r="AI528" s="33"/>
      <c r="AK528" s="144"/>
      <c r="AN528" s="144"/>
      <c r="AO528" s="33"/>
      <c r="AQ528" s="141"/>
      <c r="AR528" s="114"/>
      <c r="AS528" s="114"/>
      <c r="AT528" s="33"/>
      <c r="AU528" s="1"/>
      <c r="AV528" s="115"/>
      <c r="AW528" s="33"/>
      <c r="AX528" s="1"/>
      <c r="AY528" s="115"/>
      <c r="AZ528" s="33"/>
      <c r="BA528" s="33"/>
      <c r="BB528" s="141"/>
      <c r="BC528" s="33"/>
      <c r="BE528" s="150"/>
      <c r="BF528" s="33"/>
      <c r="BG528" s="33"/>
      <c r="BH528" s="141"/>
      <c r="BI528" s="33"/>
      <c r="BJ528" s="33"/>
      <c r="BK528" s="141"/>
      <c r="BL528" s="33"/>
      <c r="BN528" s="141"/>
      <c r="BO528" s="33"/>
      <c r="BQ528" s="141"/>
      <c r="BR528" s="33"/>
      <c r="BT528" s="141"/>
      <c r="BU528" s="33"/>
      <c r="BW528" s="141"/>
      <c r="BX528" s="33"/>
      <c r="BZ528" s="141"/>
      <c r="CD528" s="33"/>
      <c r="CF528" s="141"/>
      <c r="CG528" s="33"/>
    </row>
    <row r="529" spans="5:85">
      <c r="E529" s="53"/>
      <c r="G529" s="143"/>
      <c r="H529" s="53"/>
      <c r="J529" s="144"/>
      <c r="M529" s="141"/>
      <c r="N529" s="53"/>
      <c r="P529" s="144"/>
      <c r="S529" s="141"/>
      <c r="T529" s="33"/>
      <c r="V529" s="141"/>
      <c r="W529" s="33"/>
      <c r="Y529" s="141"/>
      <c r="Z529" s="33"/>
      <c r="AB529" s="144"/>
      <c r="AC529" s="53"/>
      <c r="AE529" s="141"/>
      <c r="AF529" s="33"/>
      <c r="AH529" s="141"/>
      <c r="AI529" s="33"/>
      <c r="AK529" s="144"/>
      <c r="AN529" s="144"/>
      <c r="AO529" s="33"/>
      <c r="AQ529" s="141"/>
      <c r="AR529" s="114"/>
      <c r="AS529" s="114"/>
      <c r="AT529" s="33"/>
      <c r="AU529" s="1"/>
      <c r="AV529" s="115"/>
      <c r="AW529" s="33"/>
      <c r="AX529" s="1"/>
      <c r="AY529" s="115"/>
      <c r="AZ529" s="33"/>
      <c r="BA529" s="33"/>
      <c r="BB529" s="141"/>
      <c r="BC529" s="33"/>
      <c r="BE529" s="150"/>
      <c r="BF529" s="33"/>
      <c r="BG529" s="33"/>
      <c r="BH529" s="141"/>
      <c r="BI529" s="33"/>
      <c r="BJ529" s="33"/>
      <c r="BK529" s="141"/>
      <c r="BL529" s="33"/>
      <c r="BN529" s="141"/>
      <c r="BO529" s="33"/>
      <c r="BQ529" s="141"/>
      <c r="BR529" s="33"/>
      <c r="BT529" s="141"/>
      <c r="BU529" s="33"/>
      <c r="BW529" s="141"/>
      <c r="BX529" s="33"/>
      <c r="BZ529" s="141"/>
      <c r="CD529" s="33"/>
      <c r="CF529" s="141"/>
      <c r="CG529" s="33"/>
    </row>
    <row r="530" spans="5:85">
      <c r="E530" s="53"/>
      <c r="G530" s="143"/>
      <c r="H530" s="53"/>
      <c r="J530" s="144"/>
      <c r="M530" s="141"/>
      <c r="N530" s="53"/>
      <c r="P530" s="144"/>
      <c r="S530" s="141"/>
      <c r="T530" s="33"/>
      <c r="V530" s="141"/>
      <c r="W530" s="33"/>
      <c r="Y530" s="141"/>
      <c r="Z530" s="33"/>
      <c r="AB530" s="144"/>
      <c r="AC530" s="53"/>
      <c r="AE530" s="141"/>
      <c r="AF530" s="33"/>
      <c r="AH530" s="141"/>
      <c r="AI530" s="33"/>
      <c r="AK530" s="144"/>
      <c r="AN530" s="144"/>
      <c r="AO530" s="33"/>
      <c r="AQ530" s="141"/>
      <c r="AR530" s="114"/>
      <c r="AS530" s="114"/>
      <c r="AT530" s="33"/>
      <c r="AU530" s="1"/>
      <c r="AV530" s="115"/>
      <c r="AW530" s="33"/>
      <c r="AX530" s="1"/>
      <c r="AY530" s="115"/>
      <c r="AZ530" s="33"/>
      <c r="BA530" s="33"/>
      <c r="BB530" s="141"/>
      <c r="BC530" s="33"/>
      <c r="BE530" s="150"/>
      <c r="BF530" s="33"/>
      <c r="BG530" s="33"/>
      <c r="BH530" s="141"/>
      <c r="BI530" s="33"/>
      <c r="BJ530" s="33"/>
      <c r="BK530" s="141"/>
      <c r="BL530" s="33"/>
      <c r="BN530" s="141"/>
      <c r="BO530" s="33"/>
      <c r="BQ530" s="141"/>
      <c r="BR530" s="33"/>
      <c r="BT530" s="141"/>
      <c r="BU530" s="33"/>
      <c r="BW530" s="141"/>
      <c r="BX530" s="33"/>
      <c r="BZ530" s="141"/>
      <c r="CD530" s="33"/>
      <c r="CF530" s="141"/>
      <c r="CG530" s="33"/>
    </row>
    <row r="531" spans="5:85">
      <c r="E531" s="53"/>
      <c r="G531" s="143"/>
      <c r="H531" s="53"/>
      <c r="J531" s="144"/>
      <c r="M531" s="141"/>
      <c r="N531" s="53"/>
      <c r="P531" s="144"/>
      <c r="S531" s="141"/>
      <c r="T531" s="33"/>
      <c r="V531" s="141"/>
      <c r="W531" s="33"/>
      <c r="Y531" s="141"/>
      <c r="Z531" s="33"/>
      <c r="AB531" s="144"/>
      <c r="AC531" s="53"/>
      <c r="AE531" s="141"/>
      <c r="AF531" s="33"/>
      <c r="AH531" s="141"/>
      <c r="AI531" s="33"/>
      <c r="AK531" s="144"/>
      <c r="AN531" s="144"/>
      <c r="AO531" s="33"/>
      <c r="AQ531" s="141"/>
      <c r="AR531" s="114"/>
      <c r="AS531" s="114"/>
      <c r="AT531" s="33"/>
      <c r="AU531" s="1"/>
      <c r="AV531" s="115"/>
      <c r="AW531" s="33"/>
      <c r="AX531" s="1"/>
      <c r="AY531" s="115"/>
      <c r="AZ531" s="33"/>
      <c r="BA531" s="33"/>
      <c r="BB531" s="141"/>
      <c r="BC531" s="33"/>
      <c r="BE531" s="150"/>
      <c r="BF531" s="33"/>
      <c r="BG531" s="33"/>
      <c r="BH531" s="141"/>
      <c r="BI531" s="33"/>
      <c r="BJ531" s="33"/>
      <c r="BK531" s="141"/>
      <c r="BL531" s="33"/>
      <c r="BN531" s="141"/>
      <c r="BO531" s="33"/>
      <c r="BQ531" s="141"/>
      <c r="BR531" s="33"/>
      <c r="BT531" s="141"/>
      <c r="BU531" s="33"/>
      <c r="BW531" s="141"/>
      <c r="BX531" s="33"/>
      <c r="BZ531" s="141"/>
      <c r="CD531" s="33"/>
      <c r="CF531" s="141"/>
      <c r="CG531" s="33"/>
    </row>
    <row r="532" spans="5:85">
      <c r="E532" s="53"/>
      <c r="G532" s="143"/>
      <c r="H532" s="53"/>
      <c r="J532" s="144"/>
      <c r="M532" s="141"/>
      <c r="N532" s="53"/>
      <c r="P532" s="144"/>
      <c r="S532" s="141"/>
      <c r="T532" s="33"/>
      <c r="V532" s="141"/>
      <c r="W532" s="33"/>
      <c r="Y532" s="141"/>
      <c r="Z532" s="33"/>
      <c r="AB532" s="144"/>
      <c r="AC532" s="53"/>
      <c r="AE532" s="141"/>
      <c r="AF532" s="33"/>
      <c r="AH532" s="141"/>
      <c r="AI532" s="33"/>
      <c r="AK532" s="144"/>
      <c r="AN532" s="144"/>
      <c r="AO532" s="33"/>
      <c r="AQ532" s="141"/>
      <c r="AR532" s="114"/>
      <c r="AS532" s="114"/>
      <c r="AT532" s="33"/>
      <c r="AU532" s="1"/>
      <c r="AV532" s="115"/>
      <c r="AW532" s="33"/>
      <c r="AX532" s="1"/>
      <c r="AY532" s="115"/>
      <c r="AZ532" s="33"/>
      <c r="BA532" s="33"/>
      <c r="BB532" s="141"/>
      <c r="BC532" s="33"/>
      <c r="BE532" s="150"/>
      <c r="BF532" s="33"/>
      <c r="BG532" s="33"/>
      <c r="BH532" s="141"/>
      <c r="BI532" s="33"/>
      <c r="BJ532" s="33"/>
      <c r="BK532" s="141"/>
      <c r="BL532" s="33"/>
      <c r="BN532" s="141"/>
      <c r="BO532" s="33"/>
      <c r="BQ532" s="141"/>
      <c r="BR532" s="33"/>
      <c r="BT532" s="141"/>
      <c r="BU532" s="33"/>
      <c r="BW532" s="141"/>
      <c r="BX532" s="33"/>
      <c r="BZ532" s="141"/>
      <c r="CD532" s="33"/>
      <c r="CF532" s="141"/>
      <c r="CG532" s="33"/>
    </row>
    <row r="533" spans="5:85">
      <c r="E533" s="53"/>
      <c r="G533" s="143"/>
      <c r="H533" s="53"/>
      <c r="J533" s="144"/>
      <c r="M533" s="141"/>
      <c r="N533" s="53"/>
      <c r="P533" s="144"/>
      <c r="S533" s="141"/>
      <c r="T533" s="33"/>
      <c r="V533" s="141"/>
      <c r="W533" s="33"/>
      <c r="Y533" s="141"/>
      <c r="Z533" s="33"/>
      <c r="AB533" s="144"/>
      <c r="AC533" s="53"/>
      <c r="AE533" s="141"/>
      <c r="AF533" s="33"/>
      <c r="AH533" s="141"/>
      <c r="AI533" s="33"/>
      <c r="AK533" s="144"/>
      <c r="AN533" s="144"/>
      <c r="AO533" s="33"/>
      <c r="AQ533" s="141"/>
      <c r="AR533" s="114"/>
      <c r="AS533" s="114"/>
      <c r="AT533" s="33"/>
      <c r="AU533" s="1"/>
      <c r="AV533" s="115"/>
      <c r="AW533" s="33"/>
      <c r="AX533" s="1"/>
      <c r="AY533" s="115"/>
      <c r="AZ533" s="33"/>
      <c r="BA533" s="33"/>
      <c r="BB533" s="141"/>
      <c r="BC533" s="33"/>
      <c r="BE533" s="150"/>
      <c r="BF533" s="33"/>
      <c r="BG533" s="33"/>
      <c r="BH533" s="141"/>
      <c r="BI533" s="33"/>
      <c r="BJ533" s="33"/>
      <c r="BK533" s="141"/>
      <c r="BL533" s="33"/>
      <c r="BN533" s="141"/>
      <c r="BO533" s="33"/>
      <c r="BQ533" s="141"/>
      <c r="BR533" s="33"/>
      <c r="BT533" s="141"/>
      <c r="BU533" s="33"/>
      <c r="BW533" s="141"/>
      <c r="BX533" s="33"/>
      <c r="BZ533" s="141"/>
      <c r="CD533" s="33"/>
      <c r="CF533" s="141"/>
      <c r="CG533" s="33"/>
    </row>
    <row r="534" spans="5:85">
      <c r="E534" s="53"/>
      <c r="G534" s="143"/>
      <c r="H534" s="53"/>
      <c r="J534" s="144"/>
      <c r="M534" s="141"/>
      <c r="N534" s="53"/>
      <c r="P534" s="144"/>
      <c r="S534" s="141"/>
      <c r="T534" s="33"/>
      <c r="V534" s="141"/>
      <c r="W534" s="33"/>
      <c r="Y534" s="141"/>
      <c r="Z534" s="33"/>
      <c r="AB534" s="144"/>
      <c r="AC534" s="53"/>
      <c r="AE534" s="141"/>
      <c r="AF534" s="33"/>
      <c r="AH534" s="141"/>
      <c r="AI534" s="33"/>
      <c r="AK534" s="144"/>
      <c r="AN534" s="144"/>
      <c r="AO534" s="33"/>
      <c r="AQ534" s="141"/>
      <c r="AR534" s="114"/>
      <c r="AS534" s="114"/>
      <c r="AT534" s="33"/>
      <c r="AU534" s="1"/>
      <c r="AV534" s="115"/>
      <c r="AW534" s="33"/>
      <c r="AX534" s="1"/>
      <c r="AY534" s="115"/>
      <c r="AZ534" s="33"/>
      <c r="BA534" s="33"/>
      <c r="BB534" s="141"/>
      <c r="BC534" s="33"/>
      <c r="BE534" s="150"/>
      <c r="BF534" s="33"/>
      <c r="BG534" s="33"/>
      <c r="BH534" s="141"/>
      <c r="BI534" s="33"/>
      <c r="BJ534" s="33"/>
      <c r="BK534" s="141"/>
      <c r="BL534" s="33"/>
      <c r="BN534" s="141"/>
      <c r="BO534" s="33"/>
      <c r="BQ534" s="141"/>
      <c r="BR534" s="33"/>
      <c r="BT534" s="141"/>
      <c r="BU534" s="33"/>
      <c r="BW534" s="141"/>
      <c r="BX534" s="33"/>
      <c r="BZ534" s="141"/>
      <c r="CD534" s="33"/>
      <c r="CF534" s="141"/>
      <c r="CG534" s="33"/>
    </row>
    <row r="535" spans="5:85">
      <c r="E535" s="53"/>
      <c r="G535" s="143"/>
      <c r="H535" s="53"/>
      <c r="J535" s="144"/>
      <c r="M535" s="141"/>
      <c r="N535" s="53"/>
      <c r="P535" s="144"/>
      <c r="S535" s="141"/>
      <c r="T535" s="33"/>
      <c r="V535" s="141"/>
      <c r="W535" s="33"/>
      <c r="Y535" s="141"/>
      <c r="Z535" s="33"/>
      <c r="AB535" s="144"/>
      <c r="AC535" s="53"/>
      <c r="AE535" s="141"/>
      <c r="AF535" s="33"/>
      <c r="AH535" s="141"/>
      <c r="AI535" s="33"/>
      <c r="AK535" s="144"/>
      <c r="AN535" s="144"/>
      <c r="AO535" s="33"/>
      <c r="AQ535" s="141"/>
      <c r="AR535" s="114"/>
      <c r="AS535" s="114"/>
      <c r="AT535" s="33"/>
      <c r="AU535" s="1"/>
      <c r="AV535" s="115"/>
      <c r="AW535" s="33"/>
      <c r="AX535" s="1"/>
      <c r="AY535" s="115"/>
      <c r="AZ535" s="33"/>
      <c r="BA535" s="33"/>
      <c r="BB535" s="141"/>
      <c r="BC535" s="33"/>
      <c r="BE535" s="150"/>
      <c r="BF535" s="33"/>
      <c r="BG535" s="33"/>
      <c r="BH535" s="141"/>
      <c r="BI535" s="33"/>
      <c r="BJ535" s="33"/>
      <c r="BK535" s="141"/>
      <c r="BL535" s="33"/>
      <c r="BN535" s="141"/>
      <c r="BO535" s="33"/>
      <c r="BQ535" s="141"/>
      <c r="BR535" s="33"/>
      <c r="BT535" s="141"/>
      <c r="BU535" s="33"/>
      <c r="BW535" s="141"/>
      <c r="BX535" s="33"/>
      <c r="BZ535" s="141"/>
      <c r="CD535" s="33"/>
      <c r="CF535" s="141"/>
      <c r="CG535" s="33"/>
    </row>
    <row r="536" spans="5:85">
      <c r="E536" s="53"/>
      <c r="G536" s="143"/>
      <c r="H536" s="53"/>
      <c r="J536" s="144"/>
      <c r="M536" s="141"/>
      <c r="N536" s="53"/>
      <c r="P536" s="144"/>
      <c r="S536" s="141"/>
      <c r="T536" s="33"/>
      <c r="V536" s="141"/>
      <c r="W536" s="33"/>
      <c r="Y536" s="141"/>
      <c r="Z536" s="33"/>
      <c r="AB536" s="144"/>
      <c r="AC536" s="53"/>
      <c r="AE536" s="141"/>
      <c r="AF536" s="33"/>
      <c r="AH536" s="141"/>
      <c r="AI536" s="33"/>
      <c r="AK536" s="144"/>
      <c r="AN536" s="144"/>
      <c r="AO536" s="33"/>
      <c r="AQ536" s="141"/>
      <c r="AR536" s="114"/>
      <c r="AS536" s="114"/>
      <c r="AT536" s="33"/>
      <c r="AU536" s="1"/>
      <c r="AV536" s="115"/>
      <c r="AW536" s="33"/>
      <c r="AX536" s="1"/>
      <c r="AY536" s="115"/>
      <c r="AZ536" s="33"/>
      <c r="BA536" s="33"/>
      <c r="BB536" s="141"/>
      <c r="BC536" s="33"/>
      <c r="BE536" s="150"/>
      <c r="BF536" s="33"/>
      <c r="BG536" s="33"/>
      <c r="BH536" s="141"/>
      <c r="BI536" s="33"/>
      <c r="BJ536" s="33"/>
      <c r="BK536" s="141"/>
      <c r="BL536" s="33"/>
      <c r="BN536" s="141"/>
      <c r="BO536" s="33"/>
      <c r="BQ536" s="141"/>
      <c r="BR536" s="33"/>
      <c r="BT536" s="141"/>
      <c r="BU536" s="33"/>
      <c r="BW536" s="141"/>
      <c r="BX536" s="33"/>
      <c r="BZ536" s="141"/>
      <c r="CD536" s="33"/>
      <c r="CF536" s="141"/>
      <c r="CG536" s="33"/>
    </row>
    <row r="537" spans="5:85">
      <c r="E537" s="53"/>
      <c r="G537" s="143"/>
      <c r="H537" s="53"/>
      <c r="J537" s="144"/>
      <c r="M537" s="141"/>
      <c r="N537" s="53"/>
      <c r="P537" s="144"/>
      <c r="S537" s="141"/>
      <c r="T537" s="33"/>
      <c r="V537" s="141"/>
      <c r="W537" s="33"/>
      <c r="Y537" s="141"/>
      <c r="Z537" s="33"/>
      <c r="AB537" s="144"/>
      <c r="AC537" s="53"/>
      <c r="AE537" s="141"/>
      <c r="AF537" s="33"/>
      <c r="AH537" s="141"/>
      <c r="AI537" s="33"/>
      <c r="AK537" s="144"/>
      <c r="AN537" s="144"/>
      <c r="AO537" s="33"/>
      <c r="AQ537" s="141"/>
      <c r="AR537" s="114"/>
      <c r="AS537" s="114"/>
      <c r="AT537" s="33"/>
      <c r="AU537" s="1"/>
      <c r="AV537" s="115"/>
      <c r="AW537" s="33"/>
      <c r="AX537" s="1"/>
      <c r="AY537" s="115"/>
      <c r="AZ537" s="33"/>
      <c r="BA537" s="33"/>
      <c r="BB537" s="141"/>
      <c r="BC537" s="33"/>
      <c r="BE537" s="150"/>
      <c r="BF537" s="33"/>
      <c r="BG537" s="33"/>
      <c r="BH537" s="141"/>
      <c r="BI537" s="33"/>
      <c r="BJ537" s="33"/>
      <c r="BK537" s="141"/>
      <c r="BL537" s="33"/>
      <c r="BN537" s="141"/>
      <c r="BO537" s="33"/>
      <c r="BQ537" s="141"/>
      <c r="BR537" s="33"/>
      <c r="BT537" s="141"/>
      <c r="BU537" s="33"/>
      <c r="BW537" s="141"/>
      <c r="BX537" s="33"/>
      <c r="BZ537" s="141"/>
      <c r="CD537" s="33"/>
      <c r="CF537" s="141"/>
      <c r="CG537" s="33"/>
    </row>
    <row r="538" spans="5:85">
      <c r="E538" s="53"/>
      <c r="G538" s="143"/>
      <c r="H538" s="53"/>
      <c r="J538" s="144"/>
      <c r="M538" s="141"/>
      <c r="N538" s="53"/>
      <c r="P538" s="144"/>
      <c r="S538" s="141"/>
      <c r="T538" s="33"/>
      <c r="V538" s="141"/>
      <c r="W538" s="33"/>
      <c r="Y538" s="141"/>
      <c r="Z538" s="33"/>
      <c r="AB538" s="144"/>
      <c r="AC538" s="53"/>
      <c r="AE538" s="141"/>
      <c r="AF538" s="33"/>
      <c r="AH538" s="141"/>
      <c r="AI538" s="33"/>
      <c r="AK538" s="144"/>
      <c r="AN538" s="144"/>
      <c r="AO538" s="33"/>
      <c r="AQ538" s="141"/>
      <c r="AR538" s="114"/>
      <c r="AS538" s="114"/>
      <c r="AT538" s="33"/>
      <c r="AU538" s="1"/>
      <c r="AV538" s="115"/>
      <c r="AW538" s="33"/>
      <c r="AX538" s="1"/>
      <c r="AY538" s="115"/>
      <c r="AZ538" s="33"/>
      <c r="BA538" s="33"/>
      <c r="BB538" s="141"/>
      <c r="BC538" s="33"/>
      <c r="BE538" s="150"/>
      <c r="BF538" s="33"/>
      <c r="BG538" s="33"/>
      <c r="BH538" s="141"/>
      <c r="BI538" s="33"/>
      <c r="BJ538" s="33"/>
      <c r="BK538" s="141"/>
      <c r="BL538" s="33"/>
      <c r="BN538" s="141"/>
      <c r="BO538" s="33"/>
      <c r="BQ538" s="141"/>
      <c r="BR538" s="33"/>
      <c r="BT538" s="141"/>
      <c r="BU538" s="33"/>
      <c r="BW538" s="141"/>
      <c r="BX538" s="33"/>
      <c r="BZ538" s="141"/>
      <c r="CD538" s="33"/>
      <c r="CF538" s="141"/>
      <c r="CG538" s="33"/>
    </row>
    <row r="539" spans="5:85">
      <c r="E539" s="53"/>
      <c r="G539" s="143"/>
      <c r="H539" s="53"/>
      <c r="J539" s="144"/>
      <c r="M539" s="141"/>
      <c r="N539" s="53"/>
      <c r="P539" s="144"/>
      <c r="S539" s="141"/>
      <c r="T539" s="33"/>
      <c r="V539" s="141"/>
      <c r="W539" s="33"/>
      <c r="Y539" s="141"/>
      <c r="Z539" s="33"/>
      <c r="AB539" s="144"/>
      <c r="AC539" s="53"/>
      <c r="AE539" s="141"/>
      <c r="AF539" s="33"/>
      <c r="AH539" s="141"/>
      <c r="AI539" s="33"/>
      <c r="AK539" s="144"/>
      <c r="AN539" s="144"/>
      <c r="AO539" s="33"/>
      <c r="AQ539" s="141"/>
      <c r="AR539" s="114"/>
      <c r="AS539" s="114"/>
      <c r="AT539" s="33"/>
      <c r="AU539" s="1"/>
      <c r="AV539" s="115"/>
      <c r="AW539" s="33"/>
      <c r="AX539" s="1"/>
      <c r="AY539" s="115"/>
      <c r="AZ539" s="33"/>
      <c r="BA539" s="33"/>
      <c r="BB539" s="141"/>
      <c r="BC539" s="33"/>
      <c r="BE539" s="150"/>
      <c r="BF539" s="33"/>
      <c r="BG539" s="33"/>
      <c r="BH539" s="141"/>
      <c r="BI539" s="33"/>
      <c r="BJ539" s="33"/>
      <c r="BK539" s="141"/>
      <c r="BL539" s="33"/>
      <c r="BN539" s="141"/>
      <c r="BO539" s="33"/>
      <c r="BQ539" s="141"/>
      <c r="BR539" s="33"/>
      <c r="BT539" s="141"/>
      <c r="BU539" s="33"/>
      <c r="BW539" s="141"/>
      <c r="BX539" s="33"/>
      <c r="BZ539" s="141"/>
      <c r="CD539" s="33"/>
      <c r="CF539" s="141"/>
      <c r="CG539" s="33"/>
    </row>
    <row r="540" spans="5:85">
      <c r="E540" s="53"/>
      <c r="G540" s="143"/>
      <c r="H540" s="53"/>
      <c r="J540" s="144"/>
      <c r="M540" s="141"/>
      <c r="N540" s="53"/>
      <c r="P540" s="144"/>
      <c r="S540" s="141"/>
      <c r="T540" s="33"/>
      <c r="V540" s="141"/>
      <c r="W540" s="33"/>
      <c r="Y540" s="141"/>
      <c r="Z540" s="33"/>
      <c r="AB540" s="144"/>
      <c r="AC540" s="53"/>
      <c r="AE540" s="141"/>
      <c r="AF540" s="33"/>
      <c r="AH540" s="141"/>
      <c r="AI540" s="33"/>
      <c r="AK540" s="144"/>
      <c r="AN540" s="144"/>
      <c r="AO540" s="33"/>
      <c r="AQ540" s="141"/>
      <c r="AR540" s="114"/>
      <c r="AS540" s="114"/>
      <c r="AT540" s="33"/>
      <c r="AU540" s="1"/>
      <c r="AV540" s="115"/>
      <c r="AW540" s="33"/>
      <c r="AX540" s="1"/>
      <c r="AY540" s="115"/>
      <c r="AZ540" s="33"/>
      <c r="BA540" s="33"/>
      <c r="BB540" s="141"/>
      <c r="BC540" s="33"/>
      <c r="BE540" s="150"/>
      <c r="BF540" s="33"/>
      <c r="BG540" s="33"/>
      <c r="BH540" s="141"/>
      <c r="BI540" s="33"/>
      <c r="BJ540" s="33"/>
      <c r="BK540" s="141"/>
      <c r="BL540" s="33"/>
      <c r="BN540" s="141"/>
      <c r="BO540" s="33"/>
      <c r="BQ540" s="141"/>
      <c r="BR540" s="33"/>
      <c r="BT540" s="141"/>
      <c r="BU540" s="33"/>
      <c r="BW540" s="141"/>
      <c r="BX540" s="33"/>
      <c r="BZ540" s="141"/>
      <c r="CD540" s="33"/>
      <c r="CF540" s="141"/>
      <c r="CG540" s="33"/>
    </row>
    <row r="541" spans="5:85">
      <c r="E541" s="53"/>
      <c r="G541" s="143"/>
      <c r="H541" s="53"/>
      <c r="J541" s="144"/>
      <c r="M541" s="141"/>
      <c r="N541" s="53"/>
      <c r="P541" s="144"/>
      <c r="S541" s="141"/>
      <c r="T541" s="33"/>
      <c r="V541" s="141"/>
      <c r="W541" s="33"/>
      <c r="Y541" s="141"/>
      <c r="Z541" s="33"/>
      <c r="AB541" s="144"/>
      <c r="AC541" s="53"/>
      <c r="AE541" s="141"/>
      <c r="AF541" s="33"/>
      <c r="AH541" s="141"/>
      <c r="AI541" s="33"/>
      <c r="AK541" s="144"/>
      <c r="AN541" s="144"/>
      <c r="AO541" s="33"/>
      <c r="AQ541" s="141"/>
      <c r="AR541" s="114"/>
      <c r="AS541" s="114"/>
      <c r="AT541" s="33"/>
      <c r="AU541" s="1"/>
      <c r="AV541" s="115"/>
      <c r="AW541" s="33"/>
      <c r="AX541" s="1"/>
      <c r="AY541" s="115"/>
      <c r="AZ541" s="33"/>
      <c r="BA541" s="33"/>
      <c r="BB541" s="141"/>
      <c r="BC541" s="33"/>
      <c r="BE541" s="150"/>
      <c r="BF541" s="33"/>
      <c r="BG541" s="33"/>
      <c r="BH541" s="141"/>
      <c r="BI541" s="33"/>
      <c r="BJ541" s="33"/>
      <c r="BK541" s="141"/>
      <c r="BL541" s="33"/>
      <c r="BN541" s="141"/>
      <c r="BO541" s="33"/>
      <c r="BQ541" s="141"/>
      <c r="BR541" s="33"/>
      <c r="BT541" s="141"/>
      <c r="BU541" s="33"/>
      <c r="BW541" s="141"/>
      <c r="BX541" s="33"/>
      <c r="BZ541" s="141"/>
      <c r="CD541" s="33"/>
      <c r="CF541" s="141"/>
      <c r="CG541" s="33"/>
    </row>
    <row r="542" spans="5:85">
      <c r="E542" s="53"/>
      <c r="G542" s="143"/>
      <c r="H542" s="53"/>
      <c r="J542" s="144"/>
      <c r="M542" s="141"/>
      <c r="N542" s="53"/>
      <c r="P542" s="144"/>
      <c r="S542" s="141"/>
      <c r="T542" s="33"/>
      <c r="V542" s="141"/>
      <c r="W542" s="33"/>
      <c r="Y542" s="141"/>
      <c r="Z542" s="33"/>
      <c r="AB542" s="144"/>
      <c r="AC542" s="53"/>
      <c r="AE542" s="141"/>
      <c r="AF542" s="33"/>
      <c r="AH542" s="141"/>
      <c r="AI542" s="33"/>
      <c r="AK542" s="144"/>
      <c r="AN542" s="144"/>
      <c r="AO542" s="33"/>
      <c r="AQ542" s="141"/>
      <c r="AR542" s="114"/>
      <c r="AS542" s="114"/>
      <c r="AT542" s="33"/>
      <c r="AU542" s="1"/>
      <c r="AV542" s="115"/>
      <c r="AW542" s="33"/>
      <c r="AX542" s="1"/>
      <c r="AY542" s="115"/>
      <c r="AZ542" s="33"/>
      <c r="BA542" s="33"/>
      <c r="BB542" s="141"/>
      <c r="BC542" s="33"/>
      <c r="BE542" s="150"/>
      <c r="BF542" s="33"/>
      <c r="BG542" s="33"/>
      <c r="BH542" s="141"/>
      <c r="BI542" s="33"/>
      <c r="BJ542" s="33"/>
      <c r="BK542" s="141"/>
      <c r="BL542" s="33"/>
      <c r="BN542" s="141"/>
      <c r="BO542" s="33"/>
      <c r="BQ542" s="141"/>
      <c r="BR542" s="33"/>
      <c r="BT542" s="141"/>
      <c r="BU542" s="33"/>
      <c r="BW542" s="141"/>
      <c r="BX542" s="33"/>
      <c r="BZ542" s="141"/>
      <c r="CD542" s="33"/>
      <c r="CF542" s="141"/>
      <c r="CG542" s="33"/>
    </row>
    <row r="543" spans="5:85">
      <c r="E543" s="53"/>
      <c r="G543" s="143"/>
      <c r="H543" s="53"/>
      <c r="J543" s="144"/>
      <c r="M543" s="141"/>
      <c r="N543" s="53"/>
      <c r="P543" s="144"/>
      <c r="S543" s="141"/>
      <c r="T543" s="33"/>
      <c r="V543" s="141"/>
      <c r="W543" s="33"/>
      <c r="Y543" s="141"/>
      <c r="Z543" s="33"/>
      <c r="AB543" s="144"/>
      <c r="AC543" s="53"/>
      <c r="AE543" s="141"/>
      <c r="AF543" s="33"/>
      <c r="AH543" s="141"/>
      <c r="AI543" s="33"/>
      <c r="AK543" s="144"/>
      <c r="AN543" s="144"/>
      <c r="AO543" s="33"/>
      <c r="AQ543" s="141"/>
      <c r="AR543" s="114"/>
      <c r="AS543" s="114"/>
      <c r="AT543" s="33"/>
      <c r="AU543" s="1"/>
      <c r="AV543" s="115"/>
      <c r="AW543" s="33"/>
      <c r="AX543" s="1"/>
      <c r="AY543" s="115"/>
      <c r="AZ543" s="33"/>
      <c r="BA543" s="33"/>
      <c r="BB543" s="141"/>
      <c r="BC543" s="33"/>
      <c r="BE543" s="150"/>
      <c r="BF543" s="33"/>
      <c r="BG543" s="33"/>
      <c r="BH543" s="141"/>
      <c r="BI543" s="33"/>
      <c r="BJ543" s="33"/>
      <c r="BK543" s="141"/>
      <c r="BL543" s="33"/>
      <c r="BN543" s="141"/>
      <c r="BO543" s="33"/>
      <c r="BQ543" s="141"/>
      <c r="BR543" s="33"/>
      <c r="BT543" s="141"/>
      <c r="BU543" s="33"/>
      <c r="BW543" s="141"/>
      <c r="BX543" s="33"/>
      <c r="BZ543" s="141"/>
      <c r="CD543" s="33"/>
      <c r="CF543" s="141"/>
      <c r="CG543" s="33"/>
    </row>
    <row r="544" spans="5:85">
      <c r="E544" s="53"/>
      <c r="G544" s="143"/>
      <c r="H544" s="53"/>
      <c r="J544" s="144"/>
      <c r="M544" s="141"/>
      <c r="N544" s="53"/>
      <c r="P544" s="144"/>
      <c r="S544" s="141"/>
      <c r="T544" s="33"/>
      <c r="V544" s="141"/>
      <c r="W544" s="33"/>
      <c r="Y544" s="141"/>
      <c r="Z544" s="33"/>
      <c r="AB544" s="144"/>
      <c r="AC544" s="53"/>
      <c r="AE544" s="141"/>
      <c r="AF544" s="33"/>
      <c r="AH544" s="141"/>
      <c r="AI544" s="33"/>
      <c r="AK544" s="144"/>
      <c r="AN544" s="144"/>
      <c r="AO544" s="33"/>
      <c r="AQ544" s="141"/>
      <c r="AR544" s="114"/>
      <c r="AS544" s="114"/>
      <c r="AT544" s="33"/>
      <c r="AU544" s="1"/>
      <c r="AV544" s="115"/>
      <c r="AW544" s="33"/>
      <c r="AX544" s="1"/>
      <c r="AY544" s="115"/>
      <c r="AZ544" s="33"/>
      <c r="BA544" s="33"/>
      <c r="BB544" s="141"/>
      <c r="BC544" s="33"/>
      <c r="BE544" s="150"/>
      <c r="BF544" s="33"/>
      <c r="BG544" s="33"/>
      <c r="BH544" s="141"/>
      <c r="BI544" s="33"/>
      <c r="BJ544" s="33"/>
      <c r="BK544" s="141"/>
      <c r="BL544" s="33"/>
      <c r="BN544" s="141"/>
      <c r="BO544" s="33"/>
      <c r="BQ544" s="141"/>
      <c r="BR544" s="33"/>
      <c r="BT544" s="141"/>
      <c r="BU544" s="33"/>
      <c r="BW544" s="141"/>
      <c r="BX544" s="33"/>
      <c r="BZ544" s="141"/>
      <c r="CD544" s="33"/>
      <c r="CF544" s="141"/>
      <c r="CG544" s="33"/>
    </row>
    <row r="545" spans="5:85">
      <c r="E545" s="53"/>
      <c r="G545" s="143"/>
      <c r="H545" s="53"/>
      <c r="J545" s="144"/>
      <c r="M545" s="141"/>
      <c r="N545" s="53"/>
      <c r="P545" s="144"/>
      <c r="S545" s="141"/>
      <c r="T545" s="33"/>
      <c r="V545" s="141"/>
      <c r="W545" s="33"/>
      <c r="Y545" s="141"/>
      <c r="Z545" s="33"/>
      <c r="AB545" s="144"/>
      <c r="AC545" s="53"/>
      <c r="AE545" s="141"/>
      <c r="AF545" s="33"/>
      <c r="AH545" s="141"/>
      <c r="AI545" s="33"/>
      <c r="AK545" s="144"/>
      <c r="AN545" s="144"/>
      <c r="AO545" s="33"/>
      <c r="AQ545" s="141"/>
      <c r="AR545" s="114"/>
      <c r="AS545" s="114"/>
      <c r="AT545" s="33"/>
      <c r="AU545" s="1"/>
      <c r="AV545" s="115"/>
      <c r="AW545" s="33"/>
      <c r="AX545" s="1"/>
      <c r="AY545" s="115"/>
      <c r="AZ545" s="33"/>
      <c r="BA545" s="33"/>
      <c r="BB545" s="141"/>
      <c r="BC545" s="33"/>
      <c r="BE545" s="150"/>
      <c r="BF545" s="33"/>
      <c r="BG545" s="33"/>
      <c r="BH545" s="141"/>
      <c r="BI545" s="33"/>
      <c r="BJ545" s="33"/>
      <c r="BK545" s="141"/>
      <c r="BL545" s="33"/>
      <c r="BN545" s="141"/>
      <c r="BO545" s="33"/>
      <c r="BQ545" s="141"/>
      <c r="BR545" s="33"/>
      <c r="BT545" s="141"/>
      <c r="BU545" s="33"/>
      <c r="BW545" s="141"/>
      <c r="BX545" s="33"/>
      <c r="BZ545" s="141"/>
      <c r="CD545" s="33"/>
      <c r="CF545" s="141"/>
      <c r="CG545" s="33"/>
    </row>
    <row r="546" spans="5:85">
      <c r="E546" s="53"/>
      <c r="G546" s="143"/>
      <c r="H546" s="53"/>
      <c r="J546" s="144"/>
      <c r="M546" s="141"/>
      <c r="N546" s="53"/>
      <c r="P546" s="144"/>
      <c r="S546" s="141"/>
      <c r="T546" s="33"/>
      <c r="V546" s="141"/>
      <c r="W546" s="33"/>
      <c r="Y546" s="141"/>
      <c r="Z546" s="33"/>
      <c r="AB546" s="144"/>
      <c r="AC546" s="53"/>
      <c r="AE546" s="141"/>
      <c r="AF546" s="33"/>
      <c r="AH546" s="141"/>
      <c r="AI546" s="33"/>
      <c r="AK546" s="144"/>
      <c r="AN546" s="144"/>
      <c r="AO546" s="33"/>
      <c r="AQ546" s="141"/>
      <c r="AR546" s="114"/>
      <c r="AS546" s="114"/>
      <c r="AT546" s="33"/>
      <c r="AU546" s="1"/>
      <c r="AV546" s="115"/>
      <c r="AW546" s="33"/>
      <c r="AX546" s="1"/>
      <c r="AY546" s="115"/>
      <c r="AZ546" s="33"/>
      <c r="BA546" s="33"/>
      <c r="BB546" s="141"/>
      <c r="BC546" s="33"/>
      <c r="BE546" s="150"/>
      <c r="BF546" s="33"/>
      <c r="BG546" s="33"/>
      <c r="BH546" s="141"/>
      <c r="BI546" s="33"/>
      <c r="BJ546" s="33"/>
      <c r="BK546" s="141"/>
      <c r="BL546" s="33"/>
      <c r="BN546" s="141"/>
      <c r="BO546" s="33"/>
      <c r="BQ546" s="141"/>
      <c r="BR546" s="33"/>
      <c r="BT546" s="141"/>
      <c r="BU546" s="33"/>
      <c r="BW546" s="141"/>
      <c r="BX546" s="33"/>
      <c r="BZ546" s="141"/>
      <c r="CD546" s="33"/>
      <c r="CF546" s="141"/>
      <c r="CG546" s="33"/>
    </row>
    <row r="547" spans="5:85">
      <c r="E547" s="53"/>
      <c r="G547" s="143"/>
      <c r="H547" s="53"/>
      <c r="J547" s="144"/>
      <c r="M547" s="141"/>
      <c r="N547" s="53"/>
      <c r="P547" s="144"/>
      <c r="S547" s="141"/>
      <c r="T547" s="33"/>
      <c r="V547" s="141"/>
      <c r="W547" s="33"/>
      <c r="Y547" s="141"/>
      <c r="Z547" s="33"/>
      <c r="AB547" s="144"/>
      <c r="AC547" s="53"/>
      <c r="AE547" s="141"/>
      <c r="AF547" s="33"/>
      <c r="AH547" s="141"/>
      <c r="AI547" s="33"/>
      <c r="AK547" s="144"/>
      <c r="AN547" s="144"/>
      <c r="AO547" s="33"/>
      <c r="AQ547" s="141"/>
      <c r="AR547" s="114"/>
      <c r="AS547" s="114"/>
      <c r="AT547" s="33"/>
      <c r="AU547" s="1"/>
      <c r="AV547" s="115"/>
      <c r="AW547" s="33"/>
      <c r="AX547" s="1"/>
      <c r="AY547" s="115"/>
      <c r="AZ547" s="33"/>
      <c r="BA547" s="33"/>
      <c r="BB547" s="141"/>
      <c r="BC547" s="33"/>
      <c r="BE547" s="150"/>
      <c r="BF547" s="33"/>
      <c r="BG547" s="33"/>
      <c r="BH547" s="141"/>
      <c r="BI547" s="33"/>
      <c r="BJ547" s="33"/>
      <c r="BK547" s="141"/>
      <c r="BL547" s="33"/>
      <c r="BN547" s="141"/>
      <c r="BO547" s="33"/>
      <c r="BQ547" s="141"/>
      <c r="BR547" s="33"/>
      <c r="BT547" s="141"/>
      <c r="BU547" s="33"/>
      <c r="BW547" s="141"/>
      <c r="BX547" s="33"/>
      <c r="BZ547" s="141"/>
      <c r="CD547" s="33"/>
      <c r="CF547" s="141"/>
      <c r="CG547" s="33"/>
    </row>
    <row r="548" spans="5:85">
      <c r="E548" s="53"/>
      <c r="G548" s="143"/>
      <c r="H548" s="53"/>
      <c r="J548" s="144"/>
      <c r="M548" s="141"/>
      <c r="N548" s="53"/>
      <c r="P548" s="144"/>
      <c r="S548" s="141"/>
      <c r="T548" s="33"/>
      <c r="V548" s="141"/>
      <c r="W548" s="33"/>
      <c r="Y548" s="141"/>
      <c r="Z548" s="33"/>
      <c r="AB548" s="144"/>
      <c r="AC548" s="53"/>
      <c r="AE548" s="141"/>
      <c r="AF548" s="33"/>
      <c r="AH548" s="141"/>
      <c r="AI548" s="33"/>
      <c r="AK548" s="144"/>
      <c r="AN548" s="144"/>
      <c r="AO548" s="33"/>
      <c r="AQ548" s="141"/>
      <c r="AR548" s="114"/>
      <c r="AS548" s="114"/>
      <c r="AT548" s="33"/>
      <c r="AU548" s="1"/>
      <c r="AV548" s="115"/>
      <c r="AW548" s="33"/>
      <c r="AX548" s="1"/>
      <c r="AY548" s="115"/>
      <c r="AZ548" s="33"/>
      <c r="BA548" s="33"/>
      <c r="BB548" s="141"/>
      <c r="BC548" s="33"/>
      <c r="BE548" s="150"/>
      <c r="BF548" s="33"/>
      <c r="BG548" s="33"/>
      <c r="BH548" s="141"/>
      <c r="BI548" s="33"/>
      <c r="BJ548" s="33"/>
      <c r="BK548" s="141"/>
      <c r="BL548" s="33"/>
      <c r="BN548" s="141"/>
      <c r="BO548" s="33"/>
      <c r="BQ548" s="141"/>
      <c r="BR548" s="33"/>
      <c r="BT548" s="141"/>
      <c r="BU548" s="33"/>
      <c r="BW548" s="141"/>
      <c r="BX548" s="33"/>
      <c r="BZ548" s="141"/>
      <c r="CD548" s="33"/>
      <c r="CF548" s="141"/>
      <c r="CG548" s="33"/>
    </row>
    <row r="549" spans="5:85">
      <c r="E549" s="53"/>
      <c r="G549" s="143"/>
      <c r="H549" s="53"/>
      <c r="J549" s="144"/>
      <c r="M549" s="141"/>
      <c r="N549" s="53"/>
      <c r="P549" s="144"/>
      <c r="S549" s="141"/>
      <c r="T549" s="33"/>
      <c r="V549" s="141"/>
      <c r="W549" s="33"/>
      <c r="Y549" s="141"/>
      <c r="Z549" s="33"/>
      <c r="AB549" s="144"/>
      <c r="AC549" s="53"/>
      <c r="AE549" s="141"/>
      <c r="AF549" s="33"/>
      <c r="AH549" s="141"/>
      <c r="AI549" s="33"/>
      <c r="AK549" s="144"/>
      <c r="AN549" s="144"/>
      <c r="AO549" s="33"/>
      <c r="AQ549" s="141"/>
      <c r="AR549" s="114"/>
      <c r="AS549" s="114"/>
      <c r="AT549" s="33"/>
      <c r="AU549" s="1"/>
      <c r="AV549" s="115"/>
      <c r="AW549" s="33"/>
      <c r="AX549" s="1"/>
      <c r="AY549" s="115"/>
      <c r="AZ549" s="33"/>
      <c r="BA549" s="33"/>
      <c r="BB549" s="141"/>
      <c r="BC549" s="33"/>
      <c r="BE549" s="150"/>
      <c r="BF549" s="33"/>
      <c r="BG549" s="33"/>
      <c r="BH549" s="141"/>
      <c r="BI549" s="33"/>
      <c r="BJ549" s="33"/>
      <c r="BK549" s="141"/>
      <c r="BL549" s="33"/>
      <c r="BN549" s="141"/>
      <c r="BO549" s="33"/>
      <c r="BQ549" s="141"/>
      <c r="BR549" s="33"/>
      <c r="BT549" s="141"/>
      <c r="BU549" s="33"/>
      <c r="BW549" s="141"/>
      <c r="BX549" s="33"/>
      <c r="BZ549" s="141"/>
      <c r="CD549" s="33"/>
      <c r="CF549" s="141"/>
      <c r="CG549" s="33"/>
    </row>
    <row r="550" spans="5:85">
      <c r="E550" s="53"/>
      <c r="G550" s="143"/>
      <c r="H550" s="53"/>
      <c r="J550" s="144"/>
      <c r="M550" s="141"/>
      <c r="N550" s="53"/>
      <c r="P550" s="144"/>
      <c r="S550" s="141"/>
      <c r="T550" s="33"/>
      <c r="V550" s="141"/>
      <c r="W550" s="33"/>
      <c r="Y550" s="141"/>
      <c r="Z550" s="33"/>
      <c r="AB550" s="144"/>
      <c r="AC550" s="53"/>
      <c r="AE550" s="141"/>
      <c r="AF550" s="33"/>
      <c r="AH550" s="141"/>
      <c r="AI550" s="33"/>
      <c r="AK550" s="144"/>
      <c r="AN550" s="144"/>
      <c r="AO550" s="33"/>
      <c r="AQ550" s="141"/>
      <c r="AR550" s="114"/>
      <c r="AS550" s="114"/>
      <c r="AT550" s="33"/>
      <c r="AU550" s="1"/>
      <c r="AV550" s="115"/>
      <c r="AW550" s="33"/>
      <c r="AX550" s="1"/>
      <c r="AY550" s="115"/>
      <c r="AZ550" s="33"/>
      <c r="BA550" s="33"/>
      <c r="BB550" s="141"/>
      <c r="BC550" s="33"/>
      <c r="BE550" s="150"/>
      <c r="BF550" s="33"/>
      <c r="BG550" s="33"/>
      <c r="BH550" s="141"/>
      <c r="BI550" s="33"/>
      <c r="BJ550" s="33"/>
      <c r="BK550" s="141"/>
      <c r="BL550" s="33"/>
      <c r="BN550" s="141"/>
      <c r="BO550" s="33"/>
      <c r="BQ550" s="141"/>
      <c r="BR550" s="33"/>
      <c r="BT550" s="141"/>
      <c r="BU550" s="33"/>
      <c r="BW550" s="141"/>
      <c r="BX550" s="33"/>
      <c r="BZ550" s="141"/>
      <c r="CD550" s="33"/>
      <c r="CF550" s="141"/>
      <c r="CG550" s="33"/>
    </row>
    <row r="551" spans="5:85">
      <c r="E551" s="53"/>
      <c r="G551" s="143"/>
      <c r="H551" s="53"/>
      <c r="J551" s="144"/>
      <c r="M551" s="141"/>
      <c r="N551" s="53"/>
      <c r="P551" s="144"/>
      <c r="S551" s="141"/>
      <c r="T551" s="33"/>
      <c r="V551" s="141"/>
      <c r="W551" s="33"/>
      <c r="Y551" s="141"/>
      <c r="Z551" s="33"/>
      <c r="AB551" s="144"/>
      <c r="AC551" s="53"/>
      <c r="AE551" s="141"/>
      <c r="AF551" s="33"/>
      <c r="AH551" s="141"/>
      <c r="AI551" s="33"/>
      <c r="AK551" s="144"/>
      <c r="AN551" s="144"/>
      <c r="AO551" s="33"/>
      <c r="AQ551" s="141"/>
      <c r="AR551" s="114"/>
      <c r="AS551" s="114"/>
      <c r="AT551" s="33"/>
      <c r="AU551" s="1"/>
      <c r="AV551" s="115"/>
      <c r="AW551" s="33"/>
      <c r="AX551" s="1"/>
      <c r="AY551" s="115"/>
      <c r="AZ551" s="33"/>
      <c r="BA551" s="33"/>
      <c r="BB551" s="141"/>
      <c r="BC551" s="33"/>
      <c r="BE551" s="150"/>
      <c r="BF551" s="33"/>
      <c r="BG551" s="33"/>
      <c r="BH551" s="141"/>
      <c r="BI551" s="33"/>
      <c r="BJ551" s="33"/>
      <c r="BK551" s="141"/>
      <c r="BL551" s="33"/>
      <c r="BN551" s="141"/>
      <c r="BO551" s="33"/>
      <c r="BQ551" s="141"/>
      <c r="BR551" s="33"/>
      <c r="BT551" s="141"/>
      <c r="BU551" s="33"/>
      <c r="BW551" s="141"/>
      <c r="BX551" s="33"/>
      <c r="BZ551" s="141"/>
      <c r="CD551" s="33"/>
      <c r="CF551" s="141"/>
      <c r="CG551" s="33"/>
    </row>
    <row r="552" spans="5:85">
      <c r="E552" s="53"/>
      <c r="G552" s="143"/>
      <c r="H552" s="53"/>
      <c r="J552" s="144"/>
      <c r="M552" s="141"/>
      <c r="N552" s="53"/>
      <c r="P552" s="144"/>
      <c r="S552" s="141"/>
      <c r="T552" s="33"/>
      <c r="V552" s="141"/>
      <c r="W552" s="33"/>
      <c r="Y552" s="141"/>
      <c r="Z552" s="33"/>
      <c r="AB552" s="144"/>
      <c r="AC552" s="53"/>
      <c r="AE552" s="141"/>
      <c r="AF552" s="33"/>
      <c r="AH552" s="141"/>
      <c r="AI552" s="33"/>
      <c r="AK552" s="144"/>
      <c r="AN552" s="144"/>
      <c r="AO552" s="33"/>
      <c r="AQ552" s="141"/>
      <c r="AR552" s="114"/>
      <c r="AS552" s="114"/>
      <c r="AT552" s="33"/>
      <c r="AU552" s="1"/>
      <c r="AV552" s="115"/>
      <c r="AW552" s="33"/>
      <c r="AX552" s="1"/>
      <c r="AY552" s="115"/>
      <c r="AZ552" s="33"/>
      <c r="BA552" s="33"/>
      <c r="BB552" s="141"/>
      <c r="BC552" s="33"/>
      <c r="BE552" s="150"/>
      <c r="BF552" s="33"/>
      <c r="BG552" s="33"/>
      <c r="BH552" s="141"/>
      <c r="BI552" s="33"/>
      <c r="BJ552" s="33"/>
      <c r="BK552" s="141"/>
      <c r="BL552" s="33"/>
      <c r="BN552" s="141"/>
      <c r="BO552" s="33"/>
      <c r="BQ552" s="141"/>
      <c r="BR552" s="33"/>
      <c r="BT552" s="141"/>
      <c r="BU552" s="33"/>
      <c r="BW552" s="141"/>
      <c r="BX552" s="33"/>
      <c r="BZ552" s="141"/>
      <c r="CD552" s="33"/>
      <c r="CF552" s="141"/>
      <c r="CG552" s="33"/>
    </row>
    <row r="553" spans="5:85">
      <c r="E553" s="53"/>
      <c r="G553" s="143"/>
      <c r="H553" s="53"/>
      <c r="J553" s="144"/>
      <c r="M553" s="141"/>
      <c r="N553" s="53"/>
      <c r="P553" s="144"/>
      <c r="S553" s="141"/>
      <c r="T553" s="33"/>
      <c r="V553" s="141"/>
      <c r="W553" s="33"/>
      <c r="Y553" s="141"/>
      <c r="Z553" s="33"/>
      <c r="AB553" s="144"/>
      <c r="AC553" s="53"/>
      <c r="AE553" s="141"/>
      <c r="AF553" s="33"/>
      <c r="AH553" s="141"/>
      <c r="AI553" s="33"/>
      <c r="AK553" s="144"/>
      <c r="AN553" s="144"/>
      <c r="AO553" s="33"/>
      <c r="AQ553" s="141"/>
      <c r="AR553" s="114"/>
      <c r="AS553" s="114"/>
      <c r="AT553" s="33"/>
      <c r="AU553" s="1"/>
      <c r="AV553" s="115"/>
      <c r="AW553" s="33"/>
      <c r="AX553" s="1"/>
      <c r="AY553" s="115"/>
      <c r="AZ553" s="33"/>
      <c r="BA553" s="33"/>
      <c r="BB553" s="141"/>
      <c r="BC553" s="33"/>
      <c r="BE553" s="150"/>
      <c r="BF553" s="33"/>
      <c r="BG553" s="33"/>
      <c r="BH553" s="141"/>
      <c r="BI553" s="33"/>
      <c r="BJ553" s="33"/>
      <c r="BK553" s="141"/>
      <c r="BL553" s="33"/>
      <c r="BN553" s="141"/>
      <c r="BO553" s="33"/>
      <c r="BQ553" s="141"/>
      <c r="BR553" s="33"/>
      <c r="BT553" s="141"/>
      <c r="BU553" s="33"/>
      <c r="BW553" s="141"/>
      <c r="BX553" s="33"/>
      <c r="BZ553" s="141"/>
      <c r="CD553" s="33"/>
      <c r="CF553" s="141"/>
      <c r="CG553" s="33"/>
    </row>
    <row r="554" spans="5:85">
      <c r="E554" s="53"/>
      <c r="G554" s="143"/>
      <c r="H554" s="53"/>
      <c r="J554" s="144"/>
      <c r="M554" s="141"/>
      <c r="N554" s="53"/>
      <c r="P554" s="144"/>
      <c r="S554" s="141"/>
      <c r="T554" s="33"/>
      <c r="V554" s="141"/>
      <c r="W554" s="33"/>
      <c r="Y554" s="141"/>
      <c r="Z554" s="33"/>
      <c r="AB554" s="144"/>
      <c r="AC554" s="53"/>
      <c r="AE554" s="141"/>
      <c r="AF554" s="33"/>
      <c r="AH554" s="141"/>
      <c r="AI554" s="33"/>
      <c r="AK554" s="144"/>
      <c r="AN554" s="144"/>
      <c r="AO554" s="33"/>
      <c r="AQ554" s="141"/>
      <c r="AR554" s="114"/>
      <c r="AS554" s="114"/>
      <c r="AT554" s="33"/>
      <c r="AU554" s="1"/>
      <c r="AV554" s="115"/>
      <c r="AW554" s="33"/>
      <c r="AX554" s="1"/>
      <c r="AY554" s="115"/>
      <c r="AZ554" s="33"/>
      <c r="BA554" s="33"/>
      <c r="BB554" s="141"/>
      <c r="BC554" s="33"/>
      <c r="BE554" s="150"/>
      <c r="BF554" s="33"/>
      <c r="BG554" s="33"/>
      <c r="BH554" s="141"/>
      <c r="BI554" s="33"/>
      <c r="BJ554" s="33"/>
      <c r="BK554" s="141"/>
      <c r="BL554" s="33"/>
      <c r="BN554" s="141"/>
      <c r="BO554" s="33"/>
      <c r="BQ554" s="141"/>
      <c r="BR554" s="33"/>
      <c r="BT554" s="141"/>
      <c r="BU554" s="33"/>
      <c r="BW554" s="141"/>
      <c r="BX554" s="33"/>
      <c r="BZ554" s="141"/>
      <c r="CD554" s="33"/>
      <c r="CF554" s="141"/>
      <c r="CG554" s="33"/>
    </row>
    <row r="555" spans="5:85">
      <c r="E555" s="53"/>
      <c r="G555" s="143"/>
      <c r="H555" s="53"/>
      <c r="J555" s="144"/>
      <c r="M555" s="141"/>
      <c r="N555" s="53"/>
      <c r="P555" s="144"/>
      <c r="S555" s="141"/>
      <c r="T555" s="33"/>
      <c r="V555" s="141"/>
      <c r="W555" s="33"/>
      <c r="Y555" s="141"/>
      <c r="Z555" s="33"/>
      <c r="AB555" s="144"/>
      <c r="AC555" s="53"/>
      <c r="AE555" s="141"/>
      <c r="AF555" s="33"/>
      <c r="AH555" s="141"/>
      <c r="AI555" s="33"/>
      <c r="AK555" s="144"/>
      <c r="AN555" s="144"/>
      <c r="AO555" s="33"/>
      <c r="AQ555" s="141"/>
      <c r="AR555" s="114"/>
      <c r="AS555" s="114"/>
      <c r="AT555" s="33"/>
      <c r="AU555" s="1"/>
      <c r="AV555" s="115"/>
      <c r="AW555" s="33"/>
      <c r="AX555" s="1"/>
      <c r="AY555" s="115"/>
      <c r="AZ555" s="33"/>
      <c r="BA555" s="33"/>
      <c r="BB555" s="141"/>
      <c r="BC555" s="33"/>
      <c r="BE555" s="150"/>
      <c r="BF555" s="33"/>
      <c r="BG555" s="33"/>
      <c r="BH555" s="141"/>
      <c r="BI555" s="33"/>
      <c r="BJ555" s="33"/>
      <c r="BK555" s="141"/>
      <c r="BL555" s="33"/>
      <c r="BN555" s="141"/>
      <c r="BO555" s="33"/>
      <c r="BQ555" s="141"/>
      <c r="BR555" s="33"/>
      <c r="BT555" s="141"/>
      <c r="BU555" s="33"/>
      <c r="BW555" s="141"/>
      <c r="BX555" s="33"/>
      <c r="BZ555" s="141"/>
      <c r="CD555" s="33"/>
      <c r="CF555" s="141"/>
      <c r="CG555" s="33"/>
    </row>
    <row r="556" spans="5:85">
      <c r="E556" s="53"/>
      <c r="G556" s="143"/>
      <c r="H556" s="53"/>
      <c r="J556" s="144"/>
      <c r="M556" s="141"/>
      <c r="N556" s="53"/>
      <c r="P556" s="144"/>
      <c r="S556" s="141"/>
      <c r="T556" s="33"/>
      <c r="V556" s="141"/>
      <c r="W556" s="33"/>
      <c r="Y556" s="141"/>
      <c r="Z556" s="33"/>
      <c r="AB556" s="144"/>
      <c r="AC556" s="53"/>
      <c r="AE556" s="141"/>
      <c r="AF556" s="33"/>
      <c r="AH556" s="141"/>
      <c r="AI556" s="33"/>
      <c r="AK556" s="144"/>
      <c r="AN556" s="144"/>
      <c r="AO556" s="33"/>
      <c r="AQ556" s="141"/>
      <c r="AR556" s="114"/>
      <c r="AS556" s="114"/>
      <c r="AT556" s="33"/>
      <c r="AU556" s="1"/>
      <c r="AV556" s="115"/>
      <c r="AW556" s="33"/>
      <c r="AX556" s="1"/>
      <c r="AY556" s="115"/>
      <c r="AZ556" s="33"/>
      <c r="BA556" s="33"/>
      <c r="BB556" s="141"/>
      <c r="BC556" s="33"/>
      <c r="BE556" s="150"/>
      <c r="BF556" s="33"/>
      <c r="BG556" s="33"/>
      <c r="BH556" s="141"/>
      <c r="BI556" s="33"/>
      <c r="BJ556" s="33"/>
      <c r="BK556" s="141"/>
      <c r="BL556" s="33"/>
      <c r="BN556" s="141"/>
      <c r="BO556" s="33"/>
      <c r="BQ556" s="141"/>
      <c r="BR556" s="33"/>
      <c r="BT556" s="141"/>
      <c r="BU556" s="33"/>
      <c r="BW556" s="141"/>
      <c r="BX556" s="33"/>
      <c r="BZ556" s="141"/>
      <c r="CD556" s="33"/>
      <c r="CF556" s="141"/>
      <c r="CG556" s="33"/>
    </row>
    <row r="557" spans="5:85">
      <c r="E557" s="53"/>
      <c r="G557" s="143"/>
      <c r="H557" s="53"/>
      <c r="J557" s="144"/>
      <c r="M557" s="141"/>
      <c r="N557" s="53"/>
      <c r="P557" s="144"/>
      <c r="S557" s="141"/>
      <c r="T557" s="33"/>
      <c r="V557" s="141"/>
      <c r="W557" s="33"/>
      <c r="Y557" s="141"/>
      <c r="Z557" s="33"/>
      <c r="AB557" s="144"/>
      <c r="AC557" s="53"/>
      <c r="AE557" s="141"/>
      <c r="AF557" s="33"/>
      <c r="AH557" s="141"/>
      <c r="AI557" s="33"/>
      <c r="AK557" s="144"/>
      <c r="AN557" s="144"/>
      <c r="AO557" s="33"/>
      <c r="AQ557" s="141"/>
      <c r="AR557" s="114"/>
      <c r="AS557" s="114"/>
      <c r="AT557" s="33"/>
      <c r="AU557" s="1"/>
      <c r="AV557" s="115"/>
      <c r="AW557" s="33"/>
      <c r="AX557" s="1"/>
      <c r="AY557" s="115"/>
      <c r="AZ557" s="33"/>
      <c r="BA557" s="33"/>
      <c r="BB557" s="141"/>
      <c r="BC557" s="33"/>
      <c r="BE557" s="150"/>
      <c r="BF557" s="33"/>
      <c r="BG557" s="33"/>
      <c r="BH557" s="141"/>
      <c r="BI557" s="33"/>
      <c r="BJ557" s="33"/>
      <c r="BK557" s="141"/>
      <c r="BL557" s="33"/>
      <c r="BN557" s="141"/>
      <c r="BO557" s="33"/>
      <c r="BQ557" s="141"/>
      <c r="BR557" s="33"/>
      <c r="BT557" s="141"/>
      <c r="BU557" s="33"/>
      <c r="BW557" s="141"/>
      <c r="BX557" s="33"/>
      <c r="BZ557" s="141"/>
      <c r="CD557" s="33"/>
      <c r="CF557" s="141"/>
      <c r="CG557" s="33"/>
    </row>
    <row r="558" spans="5:85">
      <c r="E558" s="53"/>
      <c r="G558" s="143"/>
      <c r="H558" s="53"/>
      <c r="J558" s="144"/>
      <c r="M558" s="141"/>
      <c r="N558" s="53"/>
      <c r="P558" s="144"/>
      <c r="S558" s="141"/>
      <c r="T558" s="33"/>
      <c r="V558" s="141"/>
      <c r="W558" s="33"/>
      <c r="Y558" s="141"/>
      <c r="Z558" s="33"/>
      <c r="AB558" s="144"/>
      <c r="AC558" s="53"/>
      <c r="AE558" s="141"/>
      <c r="AF558" s="33"/>
      <c r="AH558" s="141"/>
      <c r="AI558" s="33"/>
      <c r="AK558" s="144"/>
      <c r="AN558" s="144"/>
      <c r="AO558" s="33"/>
      <c r="AQ558" s="141"/>
      <c r="AR558" s="114"/>
      <c r="AS558" s="114"/>
      <c r="AT558" s="33"/>
      <c r="AU558" s="1"/>
      <c r="AV558" s="115"/>
      <c r="AW558" s="33"/>
      <c r="AX558" s="1"/>
      <c r="AY558" s="115"/>
      <c r="AZ558" s="33"/>
      <c r="BA558" s="33"/>
      <c r="BB558" s="141"/>
      <c r="BC558" s="33"/>
      <c r="BE558" s="150"/>
      <c r="BF558" s="33"/>
      <c r="BG558" s="33"/>
      <c r="BH558" s="141"/>
      <c r="BI558" s="33"/>
      <c r="BJ558" s="33"/>
      <c r="BK558" s="141"/>
      <c r="BL558" s="33"/>
      <c r="BN558" s="141"/>
      <c r="BO558" s="33"/>
      <c r="BQ558" s="141"/>
      <c r="BR558" s="33"/>
      <c r="BT558" s="141"/>
      <c r="BU558" s="33"/>
      <c r="BW558" s="141"/>
      <c r="BX558" s="33"/>
      <c r="BZ558" s="141"/>
      <c r="CD558" s="33"/>
      <c r="CF558" s="141"/>
      <c r="CG558" s="33"/>
    </row>
    <row r="559" spans="5:85">
      <c r="E559" s="53"/>
      <c r="G559" s="143"/>
      <c r="H559" s="53"/>
      <c r="J559" s="144"/>
      <c r="M559" s="141"/>
      <c r="N559" s="53"/>
      <c r="P559" s="144"/>
      <c r="S559" s="141"/>
      <c r="T559" s="33"/>
      <c r="V559" s="141"/>
      <c r="W559" s="33"/>
      <c r="Y559" s="141"/>
      <c r="Z559" s="33"/>
      <c r="AB559" s="144"/>
      <c r="AC559" s="53"/>
      <c r="AE559" s="141"/>
      <c r="AF559" s="33"/>
      <c r="AH559" s="141"/>
      <c r="AI559" s="33"/>
      <c r="AK559" s="144"/>
      <c r="AN559" s="144"/>
      <c r="AO559" s="33"/>
      <c r="AQ559" s="141"/>
      <c r="AR559" s="114"/>
      <c r="AS559" s="114"/>
      <c r="AT559" s="33"/>
      <c r="AU559" s="1"/>
      <c r="AV559" s="115"/>
      <c r="AW559" s="33"/>
      <c r="AX559" s="1"/>
      <c r="AY559" s="115"/>
      <c r="AZ559" s="33"/>
      <c r="BA559" s="33"/>
      <c r="BB559" s="141"/>
      <c r="BC559" s="33"/>
      <c r="BE559" s="150"/>
      <c r="BF559" s="33"/>
      <c r="BG559" s="33"/>
      <c r="BH559" s="141"/>
      <c r="BI559" s="33"/>
      <c r="BJ559" s="33"/>
      <c r="BK559" s="141"/>
      <c r="BL559" s="33"/>
      <c r="BN559" s="141"/>
      <c r="BO559" s="33"/>
      <c r="BQ559" s="141"/>
      <c r="BR559" s="33"/>
      <c r="BT559" s="141"/>
      <c r="BU559" s="33"/>
      <c r="BW559" s="141"/>
      <c r="BX559" s="33"/>
      <c r="BZ559" s="141"/>
      <c r="CD559" s="33"/>
      <c r="CF559" s="141"/>
      <c r="CG559" s="33"/>
    </row>
    <row r="560" spans="5:85">
      <c r="E560" s="53"/>
      <c r="G560" s="143"/>
      <c r="H560" s="53"/>
      <c r="J560" s="144"/>
      <c r="M560" s="141"/>
      <c r="N560" s="53"/>
      <c r="P560" s="144"/>
      <c r="S560" s="141"/>
      <c r="T560" s="33"/>
      <c r="V560" s="141"/>
      <c r="W560" s="33"/>
      <c r="Y560" s="141"/>
      <c r="Z560" s="33"/>
      <c r="AB560" s="144"/>
      <c r="AC560" s="53"/>
      <c r="AE560" s="141"/>
      <c r="AF560" s="33"/>
      <c r="AH560" s="141"/>
      <c r="AI560" s="33"/>
      <c r="AK560" s="144"/>
      <c r="AN560" s="144"/>
      <c r="AO560" s="33"/>
      <c r="AQ560" s="141"/>
      <c r="AR560" s="114"/>
      <c r="AS560" s="114"/>
      <c r="AT560" s="33"/>
      <c r="AU560" s="1"/>
      <c r="AV560" s="115"/>
      <c r="AW560" s="33"/>
      <c r="AX560" s="1"/>
      <c r="AY560" s="115"/>
      <c r="AZ560" s="33"/>
      <c r="BA560" s="33"/>
      <c r="BB560" s="141"/>
      <c r="BC560" s="33"/>
      <c r="BE560" s="150"/>
      <c r="BF560" s="33"/>
      <c r="BG560" s="33"/>
      <c r="BH560" s="141"/>
      <c r="BI560" s="33"/>
      <c r="BJ560" s="33"/>
      <c r="BK560" s="141"/>
      <c r="BL560" s="33"/>
      <c r="BN560" s="141"/>
      <c r="BO560" s="33"/>
      <c r="BQ560" s="141"/>
      <c r="BR560" s="33"/>
      <c r="BT560" s="141"/>
      <c r="BU560" s="33"/>
      <c r="BW560" s="141"/>
      <c r="BX560" s="33"/>
      <c r="BZ560" s="141"/>
      <c r="CD560" s="33"/>
      <c r="CF560" s="141"/>
      <c r="CG560" s="33"/>
    </row>
    <row r="561" spans="5:85">
      <c r="E561" s="53"/>
      <c r="G561" s="143"/>
      <c r="H561" s="53"/>
      <c r="J561" s="144"/>
      <c r="M561" s="141"/>
      <c r="N561" s="53"/>
      <c r="P561" s="144"/>
      <c r="S561" s="141"/>
      <c r="T561" s="33"/>
      <c r="V561" s="141"/>
      <c r="W561" s="33"/>
      <c r="Y561" s="141"/>
      <c r="Z561" s="33"/>
      <c r="AB561" s="144"/>
      <c r="AC561" s="53"/>
      <c r="AE561" s="141"/>
      <c r="AF561" s="33"/>
      <c r="AH561" s="141"/>
      <c r="AI561" s="33"/>
      <c r="AK561" s="144"/>
      <c r="AN561" s="144"/>
      <c r="AO561" s="33"/>
      <c r="AQ561" s="141"/>
      <c r="AR561" s="114"/>
      <c r="AS561" s="114"/>
      <c r="AT561" s="33"/>
      <c r="AU561" s="1"/>
      <c r="AV561" s="115"/>
      <c r="AW561" s="33"/>
      <c r="AX561" s="1"/>
      <c r="AY561" s="115"/>
      <c r="AZ561" s="33"/>
      <c r="BA561" s="33"/>
      <c r="BB561" s="141"/>
      <c r="BC561" s="33"/>
      <c r="BE561" s="150"/>
      <c r="BF561" s="33"/>
      <c r="BG561" s="33"/>
      <c r="BH561" s="141"/>
      <c r="BI561" s="33"/>
      <c r="BJ561" s="33"/>
      <c r="BK561" s="141"/>
      <c r="BL561" s="33"/>
      <c r="BN561" s="141"/>
      <c r="BO561" s="33"/>
      <c r="BQ561" s="141"/>
      <c r="BR561" s="33"/>
      <c r="BT561" s="141"/>
      <c r="BU561" s="33"/>
      <c r="BW561" s="141"/>
      <c r="BX561" s="33"/>
      <c r="BZ561" s="141"/>
      <c r="CD561" s="33"/>
      <c r="CF561" s="141"/>
      <c r="CG561" s="33"/>
    </row>
    <row r="562" spans="5:85">
      <c r="E562" s="53"/>
      <c r="G562" s="143"/>
      <c r="H562" s="53"/>
      <c r="J562" s="144"/>
      <c r="M562" s="141"/>
      <c r="N562" s="53"/>
      <c r="P562" s="144"/>
      <c r="S562" s="141"/>
      <c r="T562" s="33"/>
      <c r="V562" s="141"/>
      <c r="W562" s="33"/>
      <c r="Y562" s="141"/>
      <c r="Z562" s="33"/>
      <c r="AB562" s="144"/>
      <c r="AC562" s="53"/>
      <c r="AE562" s="141"/>
      <c r="AF562" s="33"/>
      <c r="AH562" s="141"/>
      <c r="AI562" s="33"/>
      <c r="AK562" s="144"/>
      <c r="AN562" s="144"/>
      <c r="AO562" s="33"/>
      <c r="AQ562" s="141"/>
      <c r="AR562" s="114"/>
      <c r="AS562" s="114"/>
      <c r="AT562" s="33"/>
      <c r="AU562" s="1"/>
      <c r="AV562" s="115"/>
      <c r="AW562" s="33"/>
      <c r="AX562" s="1"/>
      <c r="AY562" s="115"/>
      <c r="AZ562" s="33"/>
      <c r="BA562" s="33"/>
      <c r="BB562" s="141"/>
      <c r="BC562" s="33"/>
      <c r="BE562" s="150"/>
      <c r="BF562" s="33"/>
      <c r="BG562" s="33"/>
      <c r="BH562" s="141"/>
      <c r="BI562" s="33"/>
      <c r="BJ562" s="33"/>
      <c r="BK562" s="141"/>
      <c r="BL562" s="33"/>
      <c r="BN562" s="141"/>
      <c r="BO562" s="33"/>
      <c r="BQ562" s="141"/>
      <c r="BR562" s="33"/>
      <c r="BT562" s="141"/>
      <c r="BU562" s="33"/>
      <c r="BW562" s="141"/>
      <c r="BX562" s="33"/>
      <c r="BZ562" s="141"/>
      <c r="CD562" s="33"/>
      <c r="CF562" s="141"/>
      <c r="CG562" s="33"/>
    </row>
    <row r="563" spans="5:85">
      <c r="E563" s="53"/>
      <c r="G563" s="143"/>
      <c r="H563" s="53"/>
      <c r="J563" s="144"/>
      <c r="M563" s="141"/>
      <c r="N563" s="53"/>
      <c r="P563" s="144"/>
      <c r="S563" s="141"/>
      <c r="T563" s="33"/>
      <c r="V563" s="141"/>
      <c r="W563" s="33"/>
      <c r="Y563" s="141"/>
      <c r="Z563" s="33"/>
      <c r="AB563" s="144"/>
      <c r="AC563" s="53"/>
      <c r="AE563" s="141"/>
      <c r="AF563" s="33"/>
      <c r="AH563" s="141"/>
      <c r="AI563" s="33"/>
      <c r="AK563" s="144"/>
      <c r="AN563" s="144"/>
      <c r="AO563" s="33"/>
      <c r="AQ563" s="141"/>
      <c r="AR563" s="114"/>
      <c r="AS563" s="114"/>
      <c r="AT563" s="33"/>
      <c r="AU563" s="1"/>
      <c r="AV563" s="115"/>
      <c r="AW563" s="33"/>
      <c r="AX563" s="1"/>
      <c r="AY563" s="115"/>
      <c r="AZ563" s="33"/>
      <c r="BA563" s="33"/>
      <c r="BB563" s="141"/>
      <c r="BC563" s="33"/>
      <c r="BE563" s="150"/>
      <c r="BF563" s="33"/>
      <c r="BG563" s="33"/>
      <c r="BH563" s="141"/>
      <c r="BI563" s="33"/>
      <c r="BJ563" s="33"/>
      <c r="BK563" s="141"/>
      <c r="BL563" s="33"/>
      <c r="BN563" s="141"/>
      <c r="BO563" s="33"/>
      <c r="BQ563" s="141"/>
      <c r="BR563" s="33"/>
      <c r="BT563" s="141"/>
      <c r="BU563" s="33"/>
      <c r="BW563" s="141"/>
      <c r="BX563" s="33"/>
      <c r="BZ563" s="141"/>
      <c r="CD563" s="33"/>
      <c r="CF563" s="141"/>
      <c r="CG563" s="33"/>
    </row>
    <row r="564" spans="5:85">
      <c r="E564" s="53"/>
      <c r="G564" s="143"/>
      <c r="H564" s="53"/>
      <c r="J564" s="144"/>
      <c r="M564" s="141"/>
      <c r="N564" s="53"/>
      <c r="P564" s="144"/>
      <c r="S564" s="141"/>
      <c r="T564" s="33"/>
      <c r="V564" s="141"/>
      <c r="W564" s="33"/>
      <c r="Y564" s="141"/>
      <c r="Z564" s="33"/>
      <c r="AB564" s="144"/>
      <c r="AC564" s="53"/>
      <c r="AE564" s="141"/>
      <c r="AF564" s="33"/>
      <c r="AH564" s="141"/>
      <c r="AI564" s="33"/>
      <c r="AK564" s="144"/>
      <c r="AN564" s="144"/>
      <c r="AO564" s="33"/>
      <c r="AQ564" s="141"/>
      <c r="AR564" s="114"/>
      <c r="AS564" s="114"/>
      <c r="AT564" s="33"/>
      <c r="AU564" s="1"/>
      <c r="AV564" s="115"/>
      <c r="AW564" s="33"/>
      <c r="AX564" s="1"/>
      <c r="AY564" s="115"/>
      <c r="AZ564" s="33"/>
      <c r="BA564" s="33"/>
      <c r="BB564" s="141"/>
      <c r="BC564" s="33"/>
      <c r="BE564" s="150"/>
      <c r="BF564" s="33"/>
      <c r="BG564" s="33"/>
      <c r="BH564" s="141"/>
      <c r="BI564" s="33"/>
      <c r="BJ564" s="33"/>
      <c r="BK564" s="141"/>
      <c r="BL564" s="33"/>
      <c r="BN564" s="141"/>
      <c r="BO564" s="33"/>
      <c r="BQ564" s="141"/>
      <c r="BR564" s="33"/>
      <c r="BT564" s="141"/>
      <c r="BU564" s="33"/>
      <c r="BW564" s="141"/>
      <c r="BX564" s="33"/>
      <c r="BZ564" s="141"/>
      <c r="CD564" s="33"/>
      <c r="CF564" s="141"/>
      <c r="CG564" s="33"/>
    </row>
    <row r="565" spans="5:85">
      <c r="E565" s="53"/>
      <c r="G565" s="143"/>
      <c r="H565" s="53"/>
      <c r="J565" s="144"/>
      <c r="M565" s="141"/>
      <c r="N565" s="53"/>
      <c r="P565" s="144"/>
      <c r="S565" s="141"/>
      <c r="T565" s="33"/>
      <c r="V565" s="141"/>
      <c r="W565" s="33"/>
      <c r="Y565" s="141"/>
      <c r="Z565" s="33"/>
      <c r="AB565" s="144"/>
      <c r="AC565" s="53"/>
      <c r="AE565" s="141"/>
      <c r="AF565" s="33"/>
      <c r="AH565" s="141"/>
      <c r="AI565" s="33"/>
      <c r="AK565" s="144"/>
      <c r="AN565" s="144"/>
      <c r="AO565" s="33"/>
      <c r="AQ565" s="141"/>
      <c r="AR565" s="114"/>
      <c r="AS565" s="114"/>
      <c r="AT565" s="33"/>
      <c r="AU565" s="1"/>
      <c r="AV565" s="115"/>
      <c r="AW565" s="33"/>
      <c r="AX565" s="1"/>
      <c r="AY565" s="115"/>
      <c r="AZ565" s="33"/>
      <c r="BA565" s="33"/>
      <c r="BB565" s="141"/>
      <c r="BC565" s="33"/>
      <c r="BE565" s="150"/>
      <c r="BF565" s="33"/>
      <c r="BG565" s="33"/>
      <c r="BH565" s="141"/>
      <c r="BI565" s="33"/>
      <c r="BJ565" s="33"/>
      <c r="BK565" s="141"/>
      <c r="BL565" s="33"/>
      <c r="BN565" s="141"/>
      <c r="BO565" s="33"/>
      <c r="BQ565" s="141"/>
      <c r="BR565" s="33"/>
      <c r="BT565" s="141"/>
      <c r="BU565" s="33"/>
      <c r="BW565" s="141"/>
      <c r="BX565" s="33"/>
      <c r="BZ565" s="141"/>
      <c r="CD565" s="33"/>
      <c r="CF565" s="141"/>
      <c r="CG565" s="33"/>
    </row>
    <row r="566" spans="5:85">
      <c r="E566" s="53"/>
      <c r="G566" s="143"/>
      <c r="H566" s="53"/>
      <c r="J566" s="144"/>
      <c r="M566" s="141"/>
      <c r="N566" s="53"/>
      <c r="P566" s="144"/>
      <c r="S566" s="141"/>
      <c r="T566" s="33"/>
      <c r="V566" s="141"/>
      <c r="W566" s="33"/>
      <c r="Y566" s="141"/>
      <c r="Z566" s="33"/>
      <c r="AB566" s="144"/>
      <c r="AC566" s="53"/>
      <c r="AE566" s="141"/>
      <c r="AF566" s="33"/>
      <c r="AH566" s="141"/>
      <c r="AI566" s="33"/>
      <c r="AK566" s="144"/>
      <c r="AN566" s="144"/>
      <c r="AO566" s="33"/>
      <c r="AQ566" s="141"/>
      <c r="AR566" s="114"/>
      <c r="AS566" s="114"/>
      <c r="AT566" s="33"/>
      <c r="AU566" s="1"/>
      <c r="AV566" s="115"/>
      <c r="AW566" s="33"/>
      <c r="AX566" s="1"/>
      <c r="AY566" s="115"/>
      <c r="AZ566" s="33"/>
      <c r="BA566" s="33"/>
      <c r="BB566" s="141"/>
      <c r="BC566" s="33"/>
      <c r="BE566" s="150"/>
      <c r="BF566" s="33"/>
      <c r="BG566" s="33"/>
      <c r="BH566" s="141"/>
      <c r="BI566" s="33"/>
      <c r="BJ566" s="33"/>
      <c r="BK566" s="141"/>
      <c r="BL566" s="33"/>
      <c r="BN566" s="141"/>
      <c r="BO566" s="33"/>
      <c r="BQ566" s="141"/>
      <c r="BR566" s="33"/>
      <c r="BT566" s="141"/>
      <c r="BU566" s="33"/>
      <c r="BW566" s="141"/>
      <c r="BX566" s="33"/>
      <c r="BZ566" s="141"/>
      <c r="CD566" s="33"/>
      <c r="CF566" s="141"/>
      <c r="CG566" s="33"/>
    </row>
    <row r="567" spans="5:85">
      <c r="E567" s="53"/>
      <c r="G567" s="143"/>
      <c r="H567" s="53"/>
      <c r="J567" s="144"/>
      <c r="M567" s="141"/>
      <c r="N567" s="53"/>
      <c r="P567" s="144"/>
      <c r="S567" s="141"/>
      <c r="T567" s="33"/>
      <c r="V567" s="141"/>
      <c r="W567" s="33"/>
      <c r="Y567" s="141"/>
      <c r="Z567" s="33"/>
      <c r="AB567" s="144"/>
      <c r="AC567" s="53"/>
      <c r="AE567" s="141"/>
      <c r="AF567" s="33"/>
      <c r="AH567" s="141"/>
      <c r="AI567" s="33"/>
      <c r="AK567" s="144"/>
      <c r="AN567" s="144"/>
      <c r="AO567" s="33"/>
      <c r="AQ567" s="141"/>
      <c r="AR567" s="114"/>
      <c r="AS567" s="114"/>
      <c r="AT567" s="33"/>
      <c r="AU567" s="1"/>
      <c r="AV567" s="115"/>
      <c r="AW567" s="33"/>
      <c r="AX567" s="1"/>
      <c r="AY567" s="115"/>
      <c r="AZ567" s="33"/>
      <c r="BA567" s="33"/>
      <c r="BB567" s="141"/>
      <c r="BC567" s="33"/>
      <c r="BE567" s="150"/>
      <c r="BF567" s="33"/>
      <c r="BG567" s="33"/>
      <c r="BH567" s="141"/>
      <c r="BI567" s="33"/>
      <c r="BJ567" s="33"/>
      <c r="BK567" s="141"/>
      <c r="BL567" s="33"/>
      <c r="BN567" s="141"/>
      <c r="BO567" s="33"/>
      <c r="BQ567" s="141"/>
      <c r="BR567" s="33"/>
      <c r="BT567" s="141"/>
      <c r="BU567" s="33"/>
      <c r="BW567" s="141"/>
      <c r="BX567" s="33"/>
      <c r="BZ567" s="141"/>
      <c r="CD567" s="33"/>
      <c r="CF567" s="141"/>
      <c r="CG567" s="33"/>
    </row>
    <row r="568" spans="5:85">
      <c r="E568" s="53"/>
      <c r="G568" s="143"/>
      <c r="H568" s="53"/>
      <c r="J568" s="144"/>
      <c r="M568" s="141"/>
      <c r="N568" s="53"/>
      <c r="P568" s="144"/>
      <c r="S568" s="141"/>
      <c r="T568" s="33"/>
      <c r="V568" s="141"/>
      <c r="W568" s="33"/>
      <c r="Y568" s="141"/>
      <c r="Z568" s="33"/>
      <c r="AB568" s="144"/>
      <c r="AC568" s="53"/>
      <c r="AE568" s="141"/>
      <c r="AF568" s="33"/>
      <c r="AH568" s="141"/>
      <c r="AI568" s="33"/>
      <c r="AK568" s="144"/>
      <c r="AN568" s="144"/>
      <c r="AO568" s="33"/>
      <c r="AQ568" s="141"/>
      <c r="AR568" s="114"/>
      <c r="AS568" s="114"/>
      <c r="AT568" s="33"/>
      <c r="AU568" s="1"/>
      <c r="AV568" s="115"/>
      <c r="AW568" s="33"/>
      <c r="AX568" s="1"/>
      <c r="AY568" s="115"/>
      <c r="AZ568" s="33"/>
      <c r="BA568" s="33"/>
      <c r="BB568" s="141"/>
      <c r="BC568" s="33"/>
      <c r="BE568" s="150"/>
      <c r="BF568" s="33"/>
      <c r="BG568" s="33"/>
      <c r="BH568" s="141"/>
      <c r="BI568" s="33"/>
      <c r="BJ568" s="33"/>
      <c r="BK568" s="141"/>
      <c r="BL568" s="33"/>
      <c r="BN568" s="141"/>
      <c r="BO568" s="33"/>
      <c r="BQ568" s="141"/>
      <c r="BR568" s="33"/>
      <c r="BT568" s="141"/>
      <c r="BU568" s="33"/>
      <c r="BW568" s="141"/>
      <c r="BX568" s="33"/>
      <c r="BZ568" s="141"/>
      <c r="CD568" s="33"/>
      <c r="CF568" s="141"/>
      <c r="CG568" s="33"/>
    </row>
    <row r="569" spans="5:85">
      <c r="E569" s="53"/>
      <c r="G569" s="143"/>
      <c r="H569" s="53"/>
      <c r="J569" s="144"/>
      <c r="M569" s="141"/>
      <c r="N569" s="53"/>
      <c r="P569" s="144"/>
      <c r="S569" s="141"/>
      <c r="T569" s="33"/>
      <c r="V569" s="141"/>
      <c r="W569" s="33"/>
      <c r="Y569" s="141"/>
      <c r="Z569" s="33"/>
      <c r="AB569" s="144"/>
      <c r="AC569" s="53"/>
      <c r="AE569" s="141"/>
      <c r="AF569" s="33"/>
      <c r="AH569" s="141"/>
      <c r="AI569" s="33"/>
      <c r="AK569" s="144"/>
      <c r="AN569" s="144"/>
      <c r="AO569" s="33"/>
      <c r="AQ569" s="141"/>
      <c r="AR569" s="114"/>
      <c r="AS569" s="114"/>
      <c r="AT569" s="33"/>
      <c r="AU569" s="1"/>
      <c r="AV569" s="115"/>
      <c r="AW569" s="33"/>
      <c r="AX569" s="1"/>
      <c r="AY569" s="115"/>
      <c r="AZ569" s="33"/>
      <c r="BA569" s="33"/>
      <c r="BB569" s="141"/>
      <c r="BC569" s="33"/>
      <c r="BE569" s="150"/>
      <c r="BF569" s="33"/>
      <c r="BG569" s="33"/>
      <c r="BH569" s="141"/>
      <c r="BI569" s="33"/>
      <c r="BJ569" s="33"/>
      <c r="BK569" s="141"/>
      <c r="BL569" s="33"/>
      <c r="BN569" s="141"/>
      <c r="BO569" s="33"/>
      <c r="BQ569" s="141"/>
      <c r="BR569" s="33"/>
      <c r="BT569" s="141"/>
      <c r="BU569" s="33"/>
      <c r="BW569" s="141"/>
      <c r="BX569" s="33"/>
      <c r="BZ569" s="141"/>
      <c r="CD569" s="33"/>
      <c r="CF569" s="141"/>
      <c r="CG569" s="33"/>
    </row>
    <row r="570" spans="5:85">
      <c r="E570" s="53"/>
      <c r="G570" s="143"/>
      <c r="H570" s="53"/>
      <c r="J570" s="144"/>
      <c r="M570" s="141"/>
      <c r="N570" s="53"/>
      <c r="P570" s="144"/>
      <c r="S570" s="141"/>
      <c r="T570" s="33"/>
      <c r="V570" s="141"/>
      <c r="W570" s="33"/>
      <c r="Y570" s="141"/>
      <c r="Z570" s="33"/>
      <c r="AB570" s="144"/>
      <c r="AC570" s="53"/>
      <c r="AE570" s="141"/>
      <c r="AF570" s="33"/>
      <c r="AH570" s="141"/>
      <c r="AI570" s="33"/>
      <c r="AK570" s="144"/>
      <c r="AN570" s="144"/>
      <c r="AO570" s="33"/>
      <c r="AQ570" s="141"/>
      <c r="AR570" s="114"/>
      <c r="AS570" s="114"/>
      <c r="AT570" s="33"/>
      <c r="AU570" s="1"/>
      <c r="AV570" s="115"/>
      <c r="AW570" s="33"/>
      <c r="AX570" s="1"/>
      <c r="AY570" s="115"/>
      <c r="AZ570" s="33"/>
      <c r="BA570" s="33"/>
      <c r="BB570" s="141"/>
      <c r="BC570" s="33"/>
      <c r="BE570" s="150"/>
      <c r="BF570" s="33"/>
      <c r="BG570" s="33"/>
      <c r="BH570" s="141"/>
      <c r="BI570" s="33"/>
      <c r="BJ570" s="33"/>
      <c r="BK570" s="141"/>
      <c r="BL570" s="33"/>
      <c r="BN570" s="141"/>
      <c r="BO570" s="33"/>
      <c r="BQ570" s="141"/>
      <c r="BR570" s="33"/>
      <c r="BT570" s="141"/>
      <c r="BU570" s="33"/>
      <c r="BW570" s="141"/>
      <c r="BX570" s="33"/>
      <c r="BZ570" s="141"/>
      <c r="CD570" s="33"/>
      <c r="CF570" s="141"/>
      <c r="CG570" s="33"/>
    </row>
    <row r="571" spans="5:85">
      <c r="E571" s="53"/>
      <c r="G571" s="143"/>
      <c r="H571" s="53"/>
      <c r="J571" s="144"/>
      <c r="M571" s="141"/>
      <c r="N571" s="53"/>
      <c r="P571" s="144"/>
      <c r="S571" s="141"/>
      <c r="T571" s="33"/>
      <c r="V571" s="141"/>
      <c r="W571" s="33"/>
      <c r="Y571" s="141"/>
      <c r="Z571" s="33"/>
      <c r="AB571" s="144"/>
      <c r="AC571" s="53"/>
      <c r="AE571" s="141"/>
      <c r="AF571" s="33"/>
      <c r="AH571" s="141"/>
      <c r="AI571" s="33"/>
      <c r="AK571" s="144"/>
      <c r="AN571" s="144"/>
      <c r="AO571" s="33"/>
      <c r="AQ571" s="141"/>
      <c r="AR571" s="114"/>
      <c r="AS571" s="114"/>
      <c r="AT571" s="33"/>
      <c r="AU571" s="1"/>
      <c r="AV571" s="115"/>
      <c r="AW571" s="33"/>
      <c r="AX571" s="1"/>
      <c r="AY571" s="115"/>
      <c r="AZ571" s="33"/>
      <c r="BA571" s="33"/>
      <c r="BB571" s="141"/>
      <c r="BC571" s="33"/>
      <c r="BE571" s="150"/>
      <c r="BF571" s="33"/>
      <c r="BG571" s="33"/>
      <c r="BH571" s="141"/>
      <c r="BI571" s="33"/>
      <c r="BJ571" s="33"/>
      <c r="BK571" s="141"/>
      <c r="BL571" s="33"/>
      <c r="BN571" s="141"/>
      <c r="BO571" s="33"/>
      <c r="BQ571" s="141"/>
      <c r="BR571" s="33"/>
      <c r="BT571" s="141"/>
      <c r="BU571" s="33"/>
      <c r="BW571" s="141"/>
      <c r="BX571" s="33"/>
      <c r="BZ571" s="141"/>
      <c r="CD571" s="33"/>
      <c r="CF571" s="141"/>
      <c r="CG571" s="33"/>
    </row>
    <row r="572" spans="5:85">
      <c r="E572" s="53"/>
      <c r="G572" s="143"/>
      <c r="H572" s="53"/>
      <c r="J572" s="144"/>
      <c r="M572" s="141"/>
      <c r="N572" s="53"/>
      <c r="P572" s="144"/>
      <c r="S572" s="141"/>
      <c r="T572" s="33"/>
      <c r="V572" s="141"/>
      <c r="W572" s="33"/>
      <c r="Y572" s="141"/>
      <c r="Z572" s="33"/>
      <c r="AB572" s="144"/>
      <c r="AC572" s="53"/>
      <c r="AE572" s="141"/>
      <c r="AF572" s="33"/>
      <c r="AH572" s="141"/>
      <c r="AI572" s="33"/>
      <c r="AK572" s="144"/>
      <c r="AN572" s="144"/>
      <c r="AO572" s="33"/>
      <c r="AQ572" s="141"/>
      <c r="AR572" s="114"/>
      <c r="AS572" s="114"/>
      <c r="AT572" s="33"/>
      <c r="AU572" s="1"/>
      <c r="AV572" s="115"/>
      <c r="AW572" s="33"/>
      <c r="AX572" s="1"/>
      <c r="AY572" s="115"/>
      <c r="AZ572" s="33"/>
      <c r="BA572" s="33"/>
      <c r="BB572" s="141"/>
      <c r="BC572" s="33"/>
      <c r="BE572" s="150"/>
      <c r="BF572" s="33"/>
      <c r="BG572" s="33"/>
      <c r="BH572" s="141"/>
      <c r="BI572" s="33"/>
      <c r="BJ572" s="33"/>
      <c r="BK572" s="141"/>
      <c r="BL572" s="33"/>
      <c r="BN572" s="141"/>
      <c r="BO572" s="33"/>
      <c r="BQ572" s="141"/>
      <c r="BR572" s="33"/>
      <c r="BT572" s="141"/>
      <c r="BU572" s="33"/>
      <c r="BW572" s="141"/>
      <c r="BX572" s="33"/>
      <c r="BZ572" s="141"/>
      <c r="CD572" s="33"/>
      <c r="CF572" s="141"/>
      <c r="CG572" s="33"/>
    </row>
    <row r="573" spans="5:85">
      <c r="E573" s="53"/>
      <c r="G573" s="143"/>
      <c r="H573" s="53"/>
      <c r="J573" s="144"/>
      <c r="M573" s="141"/>
      <c r="N573" s="53"/>
      <c r="P573" s="144"/>
      <c r="S573" s="141"/>
      <c r="T573" s="33"/>
      <c r="V573" s="141"/>
      <c r="W573" s="33"/>
      <c r="Y573" s="141"/>
      <c r="Z573" s="33"/>
      <c r="AB573" s="144"/>
      <c r="AC573" s="53"/>
      <c r="AE573" s="141"/>
      <c r="AF573" s="33"/>
      <c r="AH573" s="141"/>
      <c r="AI573" s="33"/>
      <c r="AK573" s="144"/>
      <c r="AN573" s="144"/>
      <c r="AO573" s="33"/>
      <c r="AQ573" s="141"/>
      <c r="AR573" s="114"/>
      <c r="AS573" s="114"/>
      <c r="AT573" s="33"/>
      <c r="AU573" s="1"/>
      <c r="AV573" s="115"/>
      <c r="AW573" s="33"/>
      <c r="AX573" s="1"/>
      <c r="AY573" s="115"/>
      <c r="AZ573" s="33"/>
      <c r="BA573" s="33"/>
      <c r="BB573" s="141"/>
      <c r="BC573" s="33"/>
      <c r="BE573" s="150"/>
      <c r="BF573" s="33"/>
      <c r="BG573" s="33"/>
      <c r="BH573" s="141"/>
      <c r="BI573" s="33"/>
      <c r="BJ573" s="33"/>
      <c r="BK573" s="141"/>
      <c r="BL573" s="33"/>
      <c r="BN573" s="141"/>
      <c r="BO573" s="33"/>
      <c r="BQ573" s="141"/>
      <c r="BR573" s="33"/>
      <c r="BT573" s="141"/>
      <c r="BU573" s="33"/>
      <c r="BW573" s="141"/>
      <c r="BX573" s="33"/>
      <c r="BZ573" s="141"/>
      <c r="CD573" s="33"/>
      <c r="CF573" s="141"/>
      <c r="CG573" s="33"/>
    </row>
    <row r="574" spans="5:85">
      <c r="E574" s="53"/>
      <c r="G574" s="143"/>
      <c r="H574" s="53"/>
      <c r="J574" s="144"/>
      <c r="M574" s="141"/>
      <c r="N574" s="53"/>
      <c r="P574" s="144"/>
      <c r="S574" s="141"/>
      <c r="T574" s="33"/>
      <c r="V574" s="141"/>
      <c r="W574" s="33"/>
      <c r="Y574" s="141"/>
      <c r="Z574" s="33"/>
      <c r="AB574" s="144"/>
      <c r="AC574" s="53"/>
      <c r="AE574" s="141"/>
      <c r="AF574" s="33"/>
      <c r="AH574" s="141"/>
      <c r="AI574" s="33"/>
      <c r="AK574" s="144"/>
      <c r="AN574" s="144"/>
      <c r="AO574" s="33"/>
      <c r="AQ574" s="141"/>
      <c r="AR574" s="114"/>
      <c r="AS574" s="114"/>
      <c r="AT574" s="33"/>
      <c r="AU574" s="1"/>
      <c r="AV574" s="115"/>
      <c r="AW574" s="33"/>
      <c r="AX574" s="1"/>
      <c r="AY574" s="115"/>
      <c r="AZ574" s="33"/>
      <c r="BA574" s="33"/>
      <c r="BB574" s="141"/>
      <c r="BC574" s="33"/>
      <c r="BE574" s="150"/>
      <c r="BF574" s="33"/>
      <c r="BG574" s="33"/>
      <c r="BH574" s="141"/>
      <c r="BI574" s="33"/>
      <c r="BJ574" s="33"/>
      <c r="BK574" s="141"/>
      <c r="BL574" s="33"/>
      <c r="BN574" s="141"/>
      <c r="BO574" s="33"/>
      <c r="BQ574" s="141"/>
      <c r="BR574" s="33"/>
      <c r="BT574" s="141"/>
      <c r="BU574" s="33"/>
      <c r="BW574" s="141"/>
      <c r="BX574" s="33"/>
      <c r="BZ574" s="141"/>
      <c r="CD574" s="33"/>
      <c r="CF574" s="141"/>
      <c r="CG574" s="33"/>
    </row>
    <row r="575" spans="5:85">
      <c r="E575" s="53"/>
      <c r="G575" s="143"/>
      <c r="H575" s="53"/>
      <c r="J575" s="144"/>
      <c r="M575" s="141"/>
      <c r="N575" s="53"/>
      <c r="P575" s="144"/>
      <c r="S575" s="141"/>
      <c r="T575" s="33"/>
      <c r="V575" s="141"/>
      <c r="W575" s="33"/>
      <c r="Y575" s="141"/>
      <c r="Z575" s="33"/>
      <c r="AB575" s="144"/>
      <c r="AC575" s="53"/>
      <c r="AE575" s="141"/>
      <c r="AF575" s="33"/>
      <c r="AH575" s="141"/>
      <c r="AI575" s="33"/>
      <c r="AK575" s="144"/>
      <c r="AN575" s="144"/>
      <c r="AO575" s="33"/>
      <c r="AQ575" s="141"/>
      <c r="AR575" s="114"/>
      <c r="AS575" s="114"/>
      <c r="AT575" s="33"/>
      <c r="AU575" s="1"/>
      <c r="AV575" s="115"/>
      <c r="AW575" s="33"/>
      <c r="AX575" s="1"/>
      <c r="AY575" s="115"/>
      <c r="AZ575" s="33"/>
      <c r="BA575" s="33"/>
      <c r="BB575" s="141"/>
      <c r="BC575" s="33"/>
      <c r="BE575" s="150"/>
      <c r="BF575" s="33"/>
      <c r="BG575" s="33"/>
      <c r="BH575" s="141"/>
      <c r="BI575" s="33"/>
      <c r="BJ575" s="33"/>
      <c r="BK575" s="141"/>
      <c r="BL575" s="33"/>
      <c r="BN575" s="141"/>
      <c r="BO575" s="33"/>
      <c r="BQ575" s="141"/>
      <c r="BR575" s="33"/>
      <c r="BT575" s="141"/>
      <c r="BU575" s="33"/>
      <c r="BW575" s="141"/>
      <c r="BX575" s="33"/>
      <c r="BZ575" s="141"/>
      <c r="CD575" s="33"/>
      <c r="CF575" s="141"/>
      <c r="CG575" s="33"/>
    </row>
    <row r="576" spans="5:85">
      <c r="E576" s="53"/>
      <c r="G576" s="143"/>
      <c r="H576" s="53"/>
      <c r="J576" s="144"/>
      <c r="M576" s="141"/>
      <c r="N576" s="53"/>
      <c r="P576" s="144"/>
      <c r="S576" s="141"/>
      <c r="T576" s="33"/>
      <c r="V576" s="141"/>
      <c r="W576" s="33"/>
      <c r="Y576" s="141"/>
      <c r="Z576" s="33"/>
      <c r="AB576" s="144"/>
      <c r="AC576" s="53"/>
      <c r="AE576" s="141"/>
      <c r="AF576" s="33"/>
      <c r="AH576" s="141"/>
      <c r="AI576" s="33"/>
      <c r="AK576" s="144"/>
      <c r="AN576" s="144"/>
      <c r="AO576" s="33"/>
      <c r="AQ576" s="141"/>
      <c r="AR576" s="114"/>
      <c r="AS576" s="114"/>
      <c r="AT576" s="33"/>
      <c r="AU576" s="1"/>
      <c r="AV576" s="115"/>
      <c r="AW576" s="33"/>
      <c r="AX576" s="1"/>
      <c r="AY576" s="115"/>
      <c r="AZ576" s="33"/>
      <c r="BA576" s="33"/>
      <c r="BB576" s="141"/>
      <c r="BC576" s="33"/>
      <c r="BE576" s="150"/>
      <c r="BF576" s="33"/>
      <c r="BG576" s="33"/>
      <c r="BH576" s="141"/>
      <c r="BI576" s="33"/>
      <c r="BJ576" s="33"/>
      <c r="BK576" s="141"/>
      <c r="BL576" s="33"/>
      <c r="BN576" s="141"/>
      <c r="BO576" s="33"/>
      <c r="BQ576" s="141"/>
      <c r="BR576" s="33"/>
      <c r="BT576" s="141"/>
      <c r="BU576" s="33"/>
      <c r="BW576" s="141"/>
      <c r="BX576" s="33"/>
      <c r="BZ576" s="141"/>
      <c r="CD576" s="33"/>
      <c r="CF576" s="141"/>
      <c r="CG576" s="33"/>
    </row>
    <row r="577" spans="5:85">
      <c r="E577" s="53"/>
      <c r="G577" s="143"/>
      <c r="H577" s="53"/>
      <c r="J577" s="144"/>
      <c r="M577" s="141"/>
      <c r="N577" s="53"/>
      <c r="P577" s="144"/>
      <c r="S577" s="141"/>
      <c r="T577" s="33"/>
      <c r="V577" s="141"/>
      <c r="W577" s="33"/>
      <c r="Y577" s="141"/>
      <c r="Z577" s="33"/>
      <c r="AB577" s="144"/>
      <c r="AC577" s="53"/>
      <c r="AE577" s="141"/>
      <c r="AF577" s="33"/>
      <c r="AH577" s="141"/>
      <c r="AI577" s="33"/>
      <c r="AK577" s="144"/>
      <c r="AN577" s="144"/>
      <c r="AO577" s="33"/>
      <c r="AQ577" s="141"/>
      <c r="AR577" s="114"/>
      <c r="AS577" s="114"/>
      <c r="AT577" s="33"/>
      <c r="AU577" s="1"/>
      <c r="AV577" s="115"/>
      <c r="AW577" s="33"/>
      <c r="AX577" s="1"/>
      <c r="AY577" s="115"/>
      <c r="AZ577" s="33"/>
      <c r="BA577" s="33"/>
      <c r="BB577" s="141"/>
      <c r="BC577" s="33"/>
      <c r="BE577" s="150"/>
      <c r="BF577" s="33"/>
      <c r="BG577" s="33"/>
      <c r="BH577" s="141"/>
      <c r="BI577" s="33"/>
      <c r="BJ577" s="33"/>
      <c r="BK577" s="141"/>
      <c r="BL577" s="33"/>
      <c r="BN577" s="141"/>
      <c r="BO577" s="33"/>
      <c r="BQ577" s="141"/>
      <c r="BR577" s="33"/>
      <c r="BT577" s="141"/>
      <c r="BU577" s="33"/>
      <c r="BW577" s="141"/>
      <c r="BX577" s="33"/>
      <c r="BZ577" s="141"/>
      <c r="CD577" s="33"/>
      <c r="CF577" s="141"/>
      <c r="CG577" s="33"/>
    </row>
    <row r="578" spans="5:85">
      <c r="E578" s="53"/>
      <c r="G578" s="143"/>
      <c r="H578" s="53"/>
      <c r="J578" s="144"/>
      <c r="M578" s="141"/>
      <c r="N578" s="53"/>
      <c r="P578" s="144"/>
      <c r="S578" s="141"/>
      <c r="T578" s="33"/>
      <c r="V578" s="141"/>
      <c r="W578" s="33"/>
      <c r="Y578" s="141"/>
      <c r="Z578" s="33"/>
      <c r="AB578" s="144"/>
      <c r="AC578" s="53"/>
      <c r="AE578" s="141"/>
      <c r="AF578" s="33"/>
      <c r="AH578" s="141"/>
      <c r="AI578" s="33"/>
      <c r="AK578" s="144"/>
      <c r="AN578" s="144"/>
      <c r="AO578" s="33"/>
      <c r="AQ578" s="141"/>
      <c r="AR578" s="114"/>
      <c r="AS578" s="114"/>
      <c r="AT578" s="33"/>
      <c r="AU578" s="1"/>
      <c r="AV578" s="115"/>
      <c r="AW578" s="33"/>
      <c r="AX578" s="1"/>
      <c r="AY578" s="115"/>
      <c r="AZ578" s="33"/>
      <c r="BA578" s="33"/>
      <c r="BB578" s="141"/>
      <c r="BC578" s="33"/>
      <c r="BE578" s="150"/>
      <c r="BF578" s="33"/>
      <c r="BG578" s="33"/>
      <c r="BH578" s="141"/>
      <c r="BI578" s="33"/>
      <c r="BJ578" s="33"/>
      <c r="BK578" s="141"/>
      <c r="BL578" s="33"/>
      <c r="BN578" s="141"/>
      <c r="BO578" s="33"/>
      <c r="BQ578" s="141"/>
      <c r="BR578" s="33"/>
      <c r="BT578" s="141"/>
      <c r="BU578" s="33"/>
      <c r="BW578" s="141"/>
      <c r="BX578" s="33"/>
      <c r="BZ578" s="141"/>
      <c r="CD578" s="33"/>
      <c r="CF578" s="141"/>
      <c r="CG578" s="33"/>
    </row>
    <row r="579" spans="5:85">
      <c r="E579" s="53"/>
      <c r="G579" s="143"/>
      <c r="H579" s="53"/>
      <c r="J579" s="144"/>
      <c r="M579" s="141"/>
      <c r="N579" s="53"/>
      <c r="P579" s="144"/>
      <c r="S579" s="141"/>
      <c r="T579" s="33"/>
      <c r="V579" s="141"/>
      <c r="W579" s="33"/>
      <c r="Y579" s="141"/>
      <c r="Z579" s="33"/>
      <c r="AB579" s="144"/>
      <c r="AC579" s="53"/>
      <c r="AE579" s="141"/>
      <c r="AF579" s="33"/>
      <c r="AH579" s="141"/>
      <c r="AI579" s="33"/>
      <c r="AK579" s="144"/>
      <c r="AN579" s="144"/>
      <c r="AO579" s="33"/>
      <c r="AQ579" s="141"/>
      <c r="AR579" s="114"/>
      <c r="AS579" s="114"/>
      <c r="AT579" s="33"/>
      <c r="AU579" s="1"/>
      <c r="AV579" s="115"/>
      <c r="AW579" s="33"/>
      <c r="AX579" s="1"/>
      <c r="AY579" s="115"/>
      <c r="AZ579" s="33"/>
      <c r="BA579" s="33"/>
      <c r="BB579" s="141"/>
      <c r="BC579" s="33"/>
      <c r="BE579" s="150"/>
      <c r="BF579" s="33"/>
      <c r="BG579" s="33"/>
      <c r="BH579" s="141"/>
      <c r="BI579" s="33"/>
      <c r="BJ579" s="33"/>
      <c r="BK579" s="141"/>
      <c r="BL579" s="33"/>
      <c r="BN579" s="141"/>
      <c r="BO579" s="33"/>
      <c r="BQ579" s="141"/>
      <c r="BR579" s="33"/>
      <c r="BT579" s="141"/>
      <c r="BU579" s="33"/>
      <c r="BW579" s="141"/>
      <c r="BX579" s="33"/>
      <c r="BZ579" s="141"/>
      <c r="CD579" s="33"/>
      <c r="CF579" s="141"/>
      <c r="CG579" s="33"/>
    </row>
    <row r="580" spans="5:85">
      <c r="E580" s="53"/>
      <c r="G580" s="143"/>
      <c r="H580" s="53"/>
      <c r="J580" s="144"/>
      <c r="M580" s="141"/>
      <c r="N580" s="53"/>
      <c r="P580" s="144"/>
      <c r="S580" s="141"/>
      <c r="T580" s="33"/>
      <c r="V580" s="141"/>
      <c r="W580" s="33"/>
      <c r="Y580" s="141"/>
      <c r="Z580" s="33"/>
      <c r="AB580" s="144"/>
      <c r="AC580" s="53"/>
      <c r="AE580" s="141"/>
      <c r="AF580" s="33"/>
      <c r="AH580" s="141"/>
      <c r="AI580" s="33"/>
      <c r="AK580" s="144"/>
      <c r="AN580" s="144"/>
      <c r="AO580" s="33"/>
      <c r="AQ580" s="141"/>
      <c r="AR580" s="114"/>
      <c r="AS580" s="114"/>
      <c r="AT580" s="33"/>
      <c r="AU580" s="1"/>
      <c r="AV580" s="115"/>
      <c r="AW580" s="33"/>
      <c r="AX580" s="1"/>
      <c r="AY580" s="115"/>
      <c r="AZ580" s="33"/>
      <c r="BA580" s="33"/>
      <c r="BB580" s="141"/>
      <c r="BC580" s="33"/>
      <c r="BE580" s="150"/>
      <c r="BF580" s="33"/>
      <c r="BG580" s="33"/>
      <c r="BH580" s="141"/>
      <c r="BI580" s="33"/>
      <c r="BJ580" s="33"/>
      <c r="BK580" s="141"/>
      <c r="BL580" s="33"/>
      <c r="BN580" s="141"/>
      <c r="BO580" s="33"/>
      <c r="BQ580" s="141"/>
      <c r="BR580" s="33"/>
      <c r="BT580" s="141"/>
      <c r="BU580" s="33"/>
      <c r="BW580" s="141"/>
      <c r="BX580" s="33"/>
      <c r="BZ580" s="141"/>
      <c r="CD580" s="33"/>
      <c r="CF580" s="141"/>
      <c r="CG580" s="33"/>
    </row>
    <row r="581" spans="5:85">
      <c r="E581" s="53"/>
      <c r="G581" s="143"/>
      <c r="H581" s="53"/>
      <c r="J581" s="144"/>
      <c r="M581" s="141"/>
      <c r="N581" s="53"/>
      <c r="P581" s="144"/>
      <c r="S581" s="141"/>
      <c r="T581" s="33"/>
      <c r="V581" s="141"/>
      <c r="W581" s="33"/>
      <c r="Y581" s="141"/>
      <c r="Z581" s="33"/>
      <c r="AB581" s="144"/>
      <c r="AC581" s="53"/>
      <c r="AE581" s="141"/>
      <c r="AF581" s="33"/>
      <c r="AH581" s="141"/>
      <c r="AI581" s="33"/>
      <c r="AK581" s="144"/>
      <c r="AN581" s="144"/>
      <c r="AO581" s="33"/>
      <c r="AQ581" s="141"/>
      <c r="AR581" s="114"/>
      <c r="AS581" s="114"/>
      <c r="AT581" s="33"/>
      <c r="AU581" s="1"/>
      <c r="AV581" s="115"/>
      <c r="AW581" s="33"/>
      <c r="AX581" s="1"/>
      <c r="AY581" s="115"/>
      <c r="AZ581" s="33"/>
      <c r="BA581" s="33"/>
      <c r="BB581" s="141"/>
      <c r="BC581" s="33"/>
      <c r="BE581" s="150"/>
      <c r="BF581" s="33"/>
      <c r="BG581" s="33"/>
      <c r="BH581" s="141"/>
      <c r="BI581" s="33"/>
      <c r="BJ581" s="33"/>
      <c r="BK581" s="141"/>
      <c r="BL581" s="33"/>
      <c r="BN581" s="141"/>
      <c r="BO581" s="33"/>
      <c r="BQ581" s="141"/>
      <c r="BR581" s="33"/>
      <c r="BT581" s="141"/>
      <c r="BU581" s="33"/>
      <c r="BW581" s="141"/>
      <c r="BX581" s="33"/>
      <c r="BZ581" s="141"/>
      <c r="CD581" s="33"/>
      <c r="CF581" s="141"/>
      <c r="CG581" s="33"/>
    </row>
    <row r="582" spans="5:85">
      <c r="E582" s="53"/>
      <c r="G582" s="143"/>
      <c r="H582" s="53"/>
      <c r="J582" s="144"/>
      <c r="M582" s="141"/>
      <c r="N582" s="53"/>
      <c r="P582" s="144"/>
      <c r="S582" s="141"/>
      <c r="T582" s="33"/>
      <c r="V582" s="141"/>
      <c r="W582" s="33"/>
      <c r="Y582" s="141"/>
      <c r="Z582" s="33"/>
      <c r="AB582" s="144"/>
      <c r="AC582" s="53"/>
      <c r="AE582" s="141"/>
      <c r="AF582" s="33"/>
      <c r="AH582" s="141"/>
      <c r="AI582" s="33"/>
      <c r="AK582" s="144"/>
      <c r="AN582" s="144"/>
      <c r="AO582" s="33"/>
      <c r="AQ582" s="141"/>
      <c r="AR582" s="114"/>
      <c r="AS582" s="114"/>
      <c r="AT582" s="33"/>
      <c r="AU582" s="1"/>
      <c r="AV582" s="115"/>
      <c r="AW582" s="33"/>
      <c r="AX582" s="1"/>
      <c r="AY582" s="115"/>
      <c r="AZ582" s="33"/>
      <c r="BA582" s="33"/>
      <c r="BB582" s="141"/>
      <c r="BC582" s="33"/>
      <c r="BE582" s="150"/>
      <c r="BF582" s="33"/>
      <c r="BG582" s="33"/>
      <c r="BH582" s="141"/>
      <c r="BI582" s="33"/>
      <c r="BJ582" s="33"/>
      <c r="BK582" s="141"/>
      <c r="BL582" s="33"/>
      <c r="BN582" s="141"/>
      <c r="BO582" s="33"/>
      <c r="BQ582" s="141"/>
      <c r="BR582" s="33"/>
      <c r="BT582" s="141"/>
      <c r="BU582" s="33"/>
      <c r="BW582" s="141"/>
      <c r="BX582" s="33"/>
      <c r="BZ582" s="141"/>
      <c r="CD582" s="33"/>
      <c r="CF582" s="141"/>
      <c r="CG582" s="33"/>
    </row>
    <row r="583" spans="5:85">
      <c r="E583" s="53"/>
      <c r="G583" s="143"/>
      <c r="H583" s="53"/>
      <c r="J583" s="144"/>
      <c r="M583" s="141"/>
      <c r="N583" s="53"/>
      <c r="P583" s="144"/>
      <c r="S583" s="141"/>
      <c r="T583" s="33"/>
      <c r="V583" s="141"/>
      <c r="W583" s="33"/>
      <c r="Y583" s="141"/>
      <c r="Z583" s="33"/>
      <c r="AB583" s="144"/>
      <c r="AC583" s="53"/>
      <c r="AE583" s="141"/>
      <c r="AF583" s="33"/>
      <c r="AH583" s="141"/>
      <c r="AI583" s="33"/>
      <c r="AK583" s="144"/>
      <c r="AN583" s="144"/>
      <c r="AO583" s="33"/>
      <c r="AQ583" s="141"/>
      <c r="AR583" s="114"/>
      <c r="AS583" s="114"/>
      <c r="AT583" s="33"/>
      <c r="AU583" s="1"/>
      <c r="AV583" s="115"/>
      <c r="AW583" s="33"/>
      <c r="AX583" s="1"/>
      <c r="AY583" s="115"/>
      <c r="AZ583" s="33"/>
      <c r="BA583" s="33"/>
      <c r="BB583" s="141"/>
      <c r="BC583" s="33"/>
      <c r="BE583" s="150"/>
      <c r="BF583" s="33"/>
      <c r="BG583" s="33"/>
      <c r="BH583" s="141"/>
      <c r="BI583" s="33"/>
      <c r="BJ583" s="33"/>
      <c r="BK583" s="141"/>
      <c r="BL583" s="33"/>
      <c r="BN583" s="141"/>
      <c r="BO583" s="33"/>
      <c r="BQ583" s="141"/>
      <c r="BR583" s="33"/>
      <c r="BT583" s="141"/>
      <c r="BU583" s="33"/>
      <c r="BW583" s="141"/>
      <c r="BX583" s="33"/>
      <c r="BZ583" s="141"/>
      <c r="CD583" s="33"/>
      <c r="CF583" s="141"/>
      <c r="CG583" s="33"/>
    </row>
    <row r="584" spans="5:85">
      <c r="E584" s="53"/>
      <c r="G584" s="143"/>
      <c r="H584" s="53"/>
      <c r="J584" s="144"/>
      <c r="M584" s="141"/>
      <c r="N584" s="53"/>
      <c r="P584" s="144"/>
      <c r="S584" s="141"/>
      <c r="T584" s="33"/>
      <c r="V584" s="141"/>
      <c r="W584" s="33"/>
      <c r="Y584" s="141"/>
      <c r="Z584" s="33"/>
      <c r="AB584" s="144"/>
      <c r="AC584" s="53"/>
      <c r="AE584" s="141"/>
      <c r="AF584" s="33"/>
      <c r="AH584" s="141"/>
      <c r="AI584" s="33"/>
      <c r="AK584" s="144"/>
      <c r="AN584" s="144"/>
      <c r="AO584" s="33"/>
      <c r="AQ584" s="141"/>
      <c r="AR584" s="114"/>
      <c r="AS584" s="114"/>
      <c r="AT584" s="33"/>
      <c r="AU584" s="1"/>
      <c r="AV584" s="115"/>
      <c r="AW584" s="33"/>
      <c r="AX584" s="1"/>
      <c r="AY584" s="115"/>
      <c r="AZ584" s="33"/>
      <c r="BA584" s="33"/>
      <c r="BB584" s="141"/>
      <c r="BC584" s="33"/>
      <c r="BE584" s="150"/>
      <c r="BF584" s="33"/>
      <c r="BG584" s="33"/>
      <c r="BH584" s="141"/>
      <c r="BI584" s="33"/>
      <c r="BJ584" s="33"/>
      <c r="BK584" s="141"/>
      <c r="BL584" s="33"/>
      <c r="BN584" s="141"/>
      <c r="BO584" s="33"/>
      <c r="BQ584" s="141"/>
      <c r="BR584" s="33"/>
      <c r="BT584" s="141"/>
      <c r="BU584" s="33"/>
      <c r="BW584" s="141"/>
      <c r="BX584" s="33"/>
      <c r="BZ584" s="141"/>
      <c r="CD584" s="33"/>
      <c r="CF584" s="141"/>
      <c r="CG584" s="33"/>
    </row>
    <row r="585" spans="5:85">
      <c r="E585" s="53"/>
      <c r="G585" s="143"/>
      <c r="H585" s="53"/>
      <c r="J585" s="144"/>
      <c r="M585" s="141"/>
      <c r="N585" s="53"/>
      <c r="P585" s="144"/>
      <c r="S585" s="141"/>
      <c r="T585" s="33"/>
      <c r="V585" s="141"/>
      <c r="W585" s="33"/>
      <c r="Y585" s="141"/>
      <c r="Z585" s="33"/>
      <c r="AB585" s="144"/>
      <c r="AC585" s="53"/>
      <c r="AE585" s="141"/>
      <c r="AF585" s="33"/>
      <c r="AH585" s="141"/>
      <c r="AI585" s="33"/>
      <c r="AK585" s="144"/>
      <c r="AN585" s="144"/>
      <c r="AO585" s="33"/>
      <c r="AQ585" s="141"/>
      <c r="AR585" s="114"/>
      <c r="AS585" s="114"/>
      <c r="AT585" s="33"/>
      <c r="AU585" s="1"/>
      <c r="AV585" s="115"/>
      <c r="AW585" s="33"/>
      <c r="AX585" s="1"/>
      <c r="AY585" s="115"/>
      <c r="AZ585" s="33"/>
      <c r="BA585" s="33"/>
      <c r="BB585" s="141"/>
      <c r="BC585" s="33"/>
      <c r="BE585" s="150"/>
      <c r="BF585" s="33"/>
      <c r="BG585" s="33"/>
      <c r="BH585" s="141"/>
      <c r="BI585" s="33"/>
      <c r="BJ585" s="33"/>
      <c r="BK585" s="141"/>
      <c r="BL585" s="33"/>
      <c r="BN585" s="141"/>
      <c r="BO585" s="33"/>
      <c r="BQ585" s="141"/>
      <c r="BR585" s="33"/>
      <c r="BT585" s="141"/>
      <c r="BU585" s="33"/>
      <c r="BW585" s="141"/>
      <c r="BX585" s="33"/>
      <c r="BZ585" s="141"/>
      <c r="CD585" s="33"/>
      <c r="CF585" s="141"/>
      <c r="CG585" s="33"/>
    </row>
    <row r="586" spans="5:85">
      <c r="E586" s="53"/>
      <c r="G586" s="143"/>
      <c r="H586" s="53"/>
      <c r="J586" s="144"/>
      <c r="M586" s="141"/>
      <c r="N586" s="53"/>
      <c r="P586" s="144"/>
      <c r="S586" s="141"/>
      <c r="T586" s="33"/>
      <c r="V586" s="141"/>
      <c r="W586" s="33"/>
      <c r="Y586" s="141"/>
      <c r="Z586" s="33"/>
      <c r="AB586" s="144"/>
      <c r="AC586" s="53"/>
      <c r="AE586" s="141"/>
      <c r="AF586" s="33"/>
      <c r="AH586" s="141"/>
      <c r="AI586" s="33"/>
      <c r="AK586" s="144"/>
      <c r="AN586" s="144"/>
      <c r="AO586" s="33"/>
      <c r="AQ586" s="141"/>
      <c r="AR586" s="114"/>
      <c r="AS586" s="114"/>
      <c r="AT586" s="33"/>
      <c r="AU586" s="1"/>
      <c r="AV586" s="115"/>
      <c r="AW586" s="33"/>
      <c r="AX586" s="1"/>
      <c r="AY586" s="115"/>
      <c r="AZ586" s="33"/>
      <c r="BA586" s="33"/>
      <c r="BB586" s="141"/>
      <c r="BC586" s="33"/>
      <c r="BE586" s="150"/>
      <c r="BF586" s="33"/>
      <c r="BG586" s="33"/>
      <c r="BH586" s="141"/>
      <c r="BI586" s="33"/>
      <c r="BJ586" s="33"/>
      <c r="BK586" s="141"/>
      <c r="BL586" s="33"/>
      <c r="BN586" s="141"/>
      <c r="BO586" s="33"/>
      <c r="BQ586" s="141"/>
      <c r="BR586" s="33"/>
      <c r="BT586" s="141"/>
      <c r="BU586" s="33"/>
      <c r="BW586" s="141"/>
      <c r="BX586" s="33"/>
      <c r="BZ586" s="141"/>
      <c r="CD586" s="33"/>
      <c r="CF586" s="141"/>
      <c r="CG586" s="33"/>
    </row>
    <row r="587" spans="5:85">
      <c r="E587" s="53"/>
      <c r="G587" s="143"/>
      <c r="H587" s="53"/>
      <c r="J587" s="144"/>
      <c r="M587" s="141"/>
      <c r="N587" s="53"/>
      <c r="P587" s="144"/>
      <c r="S587" s="141"/>
      <c r="T587" s="33"/>
      <c r="V587" s="141"/>
      <c r="W587" s="33"/>
      <c r="Y587" s="141"/>
      <c r="Z587" s="33"/>
      <c r="AB587" s="144"/>
      <c r="AC587" s="53"/>
      <c r="AE587" s="141"/>
      <c r="AF587" s="33"/>
      <c r="AH587" s="141"/>
      <c r="AI587" s="33"/>
      <c r="AK587" s="144"/>
      <c r="AN587" s="144"/>
      <c r="AO587" s="33"/>
      <c r="AQ587" s="141"/>
      <c r="AR587" s="114"/>
      <c r="AS587" s="114"/>
      <c r="AT587" s="33"/>
      <c r="AU587" s="1"/>
      <c r="AV587" s="115"/>
      <c r="AW587" s="33"/>
      <c r="AX587" s="1"/>
      <c r="AY587" s="115"/>
      <c r="AZ587" s="33"/>
      <c r="BA587" s="33"/>
      <c r="BB587" s="141"/>
      <c r="BC587" s="33"/>
      <c r="BE587" s="150"/>
      <c r="BF587" s="33"/>
      <c r="BG587" s="33"/>
      <c r="BH587" s="141"/>
      <c r="BI587" s="33"/>
      <c r="BJ587" s="33"/>
      <c r="BK587" s="141"/>
      <c r="BL587" s="33"/>
      <c r="BN587" s="141"/>
      <c r="BO587" s="33"/>
      <c r="BQ587" s="141"/>
      <c r="BR587" s="33"/>
      <c r="BT587" s="141"/>
      <c r="BU587" s="33"/>
      <c r="BW587" s="141"/>
      <c r="BX587" s="33"/>
      <c r="BZ587" s="141"/>
      <c r="CD587" s="33"/>
      <c r="CF587" s="141"/>
      <c r="CG587" s="33"/>
    </row>
    <row r="588" spans="5:85">
      <c r="E588" s="53"/>
      <c r="G588" s="143"/>
      <c r="H588" s="53"/>
      <c r="J588" s="144"/>
      <c r="M588" s="141"/>
      <c r="N588" s="53"/>
      <c r="P588" s="144"/>
      <c r="S588" s="141"/>
      <c r="T588" s="33"/>
      <c r="V588" s="141"/>
      <c r="W588" s="33"/>
      <c r="Y588" s="141"/>
      <c r="Z588" s="33"/>
      <c r="AB588" s="144"/>
      <c r="AC588" s="53"/>
      <c r="AE588" s="141"/>
      <c r="AF588" s="33"/>
      <c r="AH588" s="141"/>
      <c r="AI588" s="33"/>
      <c r="AK588" s="144"/>
      <c r="AN588" s="144"/>
      <c r="AO588" s="33"/>
      <c r="AQ588" s="141"/>
      <c r="AR588" s="114"/>
      <c r="AS588" s="114"/>
      <c r="AT588" s="33"/>
      <c r="AU588" s="1"/>
      <c r="AV588" s="115"/>
      <c r="AW588" s="33"/>
      <c r="AX588" s="1"/>
      <c r="AY588" s="115"/>
      <c r="AZ588" s="33"/>
      <c r="BA588" s="33"/>
      <c r="BB588" s="141"/>
      <c r="BC588" s="33"/>
      <c r="BE588" s="150"/>
      <c r="BF588" s="33"/>
      <c r="BG588" s="33"/>
      <c r="BH588" s="141"/>
      <c r="BI588" s="33"/>
      <c r="BJ588" s="33"/>
      <c r="BK588" s="141"/>
      <c r="BL588" s="33"/>
      <c r="BN588" s="141"/>
      <c r="BO588" s="33"/>
      <c r="BQ588" s="141"/>
      <c r="BR588" s="33"/>
      <c r="BT588" s="141"/>
      <c r="BU588" s="33"/>
      <c r="BW588" s="141"/>
      <c r="BX588" s="33"/>
      <c r="BZ588" s="141"/>
      <c r="CD588" s="33"/>
      <c r="CF588" s="141"/>
      <c r="CG588" s="33"/>
    </row>
    <row r="589" spans="5:85">
      <c r="E589" s="53"/>
      <c r="G589" s="143"/>
      <c r="H589" s="53"/>
      <c r="J589" s="144"/>
      <c r="M589" s="141"/>
      <c r="N589" s="53"/>
      <c r="P589" s="144"/>
      <c r="S589" s="141"/>
      <c r="T589" s="33"/>
      <c r="V589" s="141"/>
      <c r="W589" s="33"/>
      <c r="Y589" s="141"/>
      <c r="Z589" s="33"/>
      <c r="AB589" s="144"/>
      <c r="AC589" s="53"/>
      <c r="AE589" s="141"/>
      <c r="AF589" s="33"/>
      <c r="AH589" s="141"/>
      <c r="AI589" s="33"/>
      <c r="AK589" s="144"/>
      <c r="AN589" s="144"/>
      <c r="AO589" s="33"/>
      <c r="AQ589" s="141"/>
      <c r="AR589" s="114"/>
      <c r="AS589" s="114"/>
      <c r="AT589" s="33"/>
      <c r="AU589" s="1"/>
      <c r="AV589" s="115"/>
      <c r="AW589" s="33"/>
      <c r="AX589" s="1"/>
      <c r="AY589" s="115"/>
      <c r="AZ589" s="33"/>
      <c r="BA589" s="33"/>
      <c r="BB589" s="141"/>
      <c r="BC589" s="33"/>
      <c r="BE589" s="150"/>
      <c r="BF589" s="33"/>
      <c r="BG589" s="33"/>
      <c r="BH589" s="141"/>
      <c r="BI589" s="33"/>
      <c r="BJ589" s="33"/>
      <c r="BK589" s="141"/>
      <c r="BL589" s="33"/>
      <c r="BN589" s="141"/>
      <c r="BO589" s="33"/>
      <c r="BQ589" s="141"/>
      <c r="BR589" s="33"/>
      <c r="BT589" s="141"/>
      <c r="BU589" s="33"/>
      <c r="BW589" s="141"/>
      <c r="BX589" s="33"/>
      <c r="BZ589" s="141"/>
      <c r="CD589" s="33"/>
      <c r="CF589" s="141"/>
      <c r="CG589" s="33"/>
    </row>
    <row r="590" spans="5:85">
      <c r="E590" s="53"/>
      <c r="G590" s="143"/>
      <c r="H590" s="53"/>
      <c r="J590" s="144"/>
      <c r="M590" s="141"/>
      <c r="N590" s="53"/>
      <c r="P590" s="144"/>
      <c r="S590" s="141"/>
      <c r="T590" s="33"/>
      <c r="V590" s="141"/>
      <c r="W590" s="33"/>
      <c r="Y590" s="141"/>
      <c r="Z590" s="33"/>
      <c r="AB590" s="144"/>
      <c r="AC590" s="53"/>
      <c r="AE590" s="141"/>
      <c r="AF590" s="33"/>
      <c r="AH590" s="141"/>
      <c r="AI590" s="33"/>
      <c r="AK590" s="144"/>
      <c r="AN590" s="144"/>
      <c r="AO590" s="33"/>
      <c r="AQ590" s="141"/>
      <c r="AR590" s="114"/>
      <c r="AS590" s="114"/>
      <c r="AT590" s="33"/>
      <c r="AU590" s="1"/>
      <c r="AV590" s="115"/>
      <c r="AW590" s="33"/>
      <c r="AX590" s="1"/>
      <c r="AY590" s="115"/>
      <c r="AZ590" s="33"/>
      <c r="BA590" s="33"/>
      <c r="BB590" s="141"/>
      <c r="BC590" s="33"/>
      <c r="BE590" s="150"/>
      <c r="BF590" s="33"/>
      <c r="BG590" s="33"/>
      <c r="BH590" s="141"/>
      <c r="BI590" s="33"/>
      <c r="BJ590" s="33"/>
      <c r="BK590" s="141"/>
      <c r="BL590" s="33"/>
      <c r="BN590" s="141"/>
      <c r="BO590" s="33"/>
      <c r="BQ590" s="141"/>
      <c r="BR590" s="33"/>
      <c r="BT590" s="141"/>
      <c r="BU590" s="33"/>
      <c r="BW590" s="141"/>
      <c r="BX590" s="33"/>
      <c r="BZ590" s="141"/>
      <c r="CD590" s="33"/>
      <c r="CF590" s="141"/>
      <c r="CG590" s="33"/>
    </row>
    <row r="591" spans="5:85">
      <c r="E591" s="53"/>
      <c r="G591" s="143"/>
      <c r="H591" s="53"/>
      <c r="J591" s="144"/>
      <c r="M591" s="141"/>
      <c r="N591" s="53"/>
      <c r="P591" s="144"/>
      <c r="S591" s="141"/>
      <c r="T591" s="33"/>
      <c r="V591" s="141"/>
      <c r="W591" s="33"/>
      <c r="Y591" s="141"/>
      <c r="Z591" s="33"/>
      <c r="AB591" s="144"/>
      <c r="AC591" s="53"/>
      <c r="AE591" s="141"/>
      <c r="AF591" s="33"/>
      <c r="AH591" s="141"/>
      <c r="AI591" s="33"/>
      <c r="AK591" s="144"/>
      <c r="AN591" s="144"/>
      <c r="AO591" s="33"/>
      <c r="AQ591" s="141"/>
      <c r="AR591" s="114"/>
      <c r="AS591" s="114"/>
      <c r="AT591" s="33"/>
      <c r="AU591" s="1"/>
      <c r="AV591" s="115"/>
      <c r="AW591" s="33"/>
      <c r="AX591" s="1"/>
      <c r="AY591" s="115"/>
      <c r="AZ591" s="33"/>
      <c r="BA591" s="33"/>
      <c r="BB591" s="141"/>
      <c r="BC591" s="33"/>
      <c r="BE591" s="150"/>
      <c r="BF591" s="33"/>
      <c r="BG591" s="33"/>
      <c r="BH591" s="141"/>
      <c r="BI591" s="33"/>
      <c r="BJ591" s="33"/>
      <c r="BK591" s="141"/>
      <c r="BL591" s="33"/>
      <c r="BN591" s="141"/>
      <c r="BO591" s="33"/>
      <c r="BQ591" s="141"/>
      <c r="BR591" s="33"/>
      <c r="BT591" s="141"/>
      <c r="BU591" s="33"/>
      <c r="BW591" s="141"/>
      <c r="BX591" s="33"/>
      <c r="BZ591" s="141"/>
      <c r="CD591" s="33"/>
      <c r="CF591" s="141"/>
      <c r="CG591" s="33"/>
    </row>
    <row r="592" spans="5:85">
      <c r="E592" s="53"/>
      <c r="G592" s="143"/>
      <c r="H592" s="53"/>
      <c r="J592" s="144"/>
      <c r="M592" s="141"/>
      <c r="N592" s="53"/>
      <c r="P592" s="144"/>
      <c r="S592" s="141"/>
      <c r="T592" s="33"/>
      <c r="V592" s="141"/>
      <c r="W592" s="33"/>
      <c r="Y592" s="141"/>
      <c r="Z592" s="33"/>
      <c r="AB592" s="144"/>
      <c r="AC592" s="53"/>
      <c r="AE592" s="141"/>
      <c r="AF592" s="33"/>
      <c r="AH592" s="141"/>
      <c r="AI592" s="33"/>
      <c r="AK592" s="144"/>
      <c r="AN592" s="144"/>
      <c r="AO592" s="33"/>
      <c r="AQ592" s="141"/>
      <c r="AR592" s="114"/>
      <c r="AS592" s="114"/>
      <c r="AT592" s="33"/>
      <c r="AU592" s="1"/>
      <c r="AV592" s="115"/>
      <c r="AW592" s="33"/>
      <c r="AX592" s="1"/>
      <c r="AY592" s="115"/>
      <c r="AZ592" s="33"/>
      <c r="BA592" s="33"/>
      <c r="BB592" s="141"/>
      <c r="BC592" s="33"/>
      <c r="BE592" s="150"/>
      <c r="BF592" s="33"/>
      <c r="BG592" s="33"/>
      <c r="BH592" s="141"/>
      <c r="BI592" s="33"/>
      <c r="BJ592" s="33"/>
      <c r="BK592" s="141"/>
      <c r="BL592" s="33"/>
      <c r="BN592" s="141"/>
      <c r="BO592" s="33"/>
      <c r="BQ592" s="141"/>
      <c r="BR592" s="33"/>
      <c r="BT592" s="141"/>
      <c r="BU592" s="33"/>
      <c r="BW592" s="141"/>
      <c r="BX592" s="33"/>
      <c r="BZ592" s="141"/>
      <c r="CD592" s="33"/>
      <c r="CF592" s="141"/>
      <c r="CG592" s="33"/>
    </row>
    <row r="593" spans="5:85">
      <c r="E593" s="53"/>
      <c r="G593" s="143"/>
      <c r="H593" s="53"/>
      <c r="J593" s="144"/>
      <c r="M593" s="141"/>
      <c r="N593" s="53"/>
      <c r="P593" s="144"/>
      <c r="S593" s="141"/>
      <c r="T593" s="33"/>
      <c r="V593" s="141"/>
      <c r="W593" s="33"/>
      <c r="Y593" s="141"/>
      <c r="Z593" s="33"/>
      <c r="AB593" s="144"/>
      <c r="AC593" s="53"/>
      <c r="AE593" s="141"/>
      <c r="AF593" s="33"/>
      <c r="AH593" s="141"/>
      <c r="AI593" s="33"/>
      <c r="AK593" s="144"/>
      <c r="AN593" s="144"/>
      <c r="AO593" s="33"/>
      <c r="AQ593" s="141"/>
      <c r="AR593" s="114"/>
      <c r="AS593" s="114"/>
      <c r="AT593" s="33"/>
      <c r="AU593" s="1"/>
      <c r="AV593" s="115"/>
      <c r="AW593" s="33"/>
      <c r="AX593" s="1"/>
      <c r="AY593" s="115"/>
      <c r="AZ593" s="33"/>
      <c r="BA593" s="33"/>
      <c r="BB593" s="141"/>
      <c r="BC593" s="33"/>
      <c r="BE593" s="150"/>
      <c r="BF593" s="33"/>
      <c r="BG593" s="33"/>
      <c r="BH593" s="141"/>
      <c r="BI593" s="33"/>
      <c r="BJ593" s="33"/>
      <c r="BK593" s="141"/>
      <c r="BL593" s="33"/>
      <c r="BN593" s="141"/>
      <c r="BO593" s="33"/>
      <c r="BQ593" s="141"/>
      <c r="BR593" s="33"/>
      <c r="BT593" s="141"/>
      <c r="BU593" s="33"/>
      <c r="BW593" s="141"/>
      <c r="BX593" s="33"/>
      <c r="BZ593" s="141"/>
      <c r="CD593" s="33"/>
      <c r="CF593" s="141"/>
      <c r="CG593" s="33"/>
    </row>
    <row r="594" spans="5:85">
      <c r="E594" s="53"/>
      <c r="G594" s="143"/>
      <c r="H594" s="53"/>
      <c r="J594" s="144"/>
      <c r="M594" s="141"/>
      <c r="N594" s="53"/>
      <c r="P594" s="144"/>
      <c r="S594" s="141"/>
      <c r="T594" s="33"/>
      <c r="V594" s="141"/>
      <c r="W594" s="33"/>
      <c r="Y594" s="141"/>
      <c r="Z594" s="33"/>
      <c r="AB594" s="144"/>
      <c r="AC594" s="53"/>
      <c r="AE594" s="141"/>
      <c r="AF594" s="33"/>
      <c r="AH594" s="141"/>
      <c r="AI594" s="33"/>
      <c r="AK594" s="144"/>
      <c r="AN594" s="144"/>
      <c r="AO594" s="33"/>
      <c r="AQ594" s="141"/>
      <c r="AR594" s="114"/>
      <c r="AS594" s="114"/>
      <c r="AT594" s="33"/>
      <c r="AU594" s="1"/>
      <c r="AV594" s="115"/>
      <c r="AW594" s="33"/>
      <c r="AX594" s="1"/>
      <c r="AY594" s="115"/>
      <c r="AZ594" s="33"/>
      <c r="BA594" s="33"/>
      <c r="BB594" s="141"/>
      <c r="BC594" s="33"/>
      <c r="BE594" s="150"/>
      <c r="BF594" s="33"/>
      <c r="BG594" s="33"/>
      <c r="BH594" s="141"/>
      <c r="BI594" s="33"/>
      <c r="BJ594" s="33"/>
      <c r="BK594" s="141"/>
      <c r="BL594" s="33"/>
      <c r="BN594" s="141"/>
      <c r="BO594" s="33"/>
      <c r="BQ594" s="141"/>
      <c r="BR594" s="33"/>
      <c r="BT594" s="141"/>
      <c r="BU594" s="33"/>
      <c r="BW594" s="141"/>
      <c r="BX594" s="33"/>
      <c r="BZ594" s="141"/>
      <c r="CD594" s="33"/>
      <c r="CF594" s="141"/>
      <c r="CG594" s="33"/>
    </row>
    <row r="595" spans="5:85">
      <c r="E595" s="53"/>
      <c r="G595" s="143"/>
      <c r="H595" s="53"/>
      <c r="J595" s="144"/>
      <c r="M595" s="141"/>
      <c r="N595" s="53"/>
      <c r="P595" s="144"/>
      <c r="S595" s="141"/>
      <c r="T595" s="33"/>
      <c r="V595" s="141"/>
      <c r="W595" s="33"/>
      <c r="Y595" s="141"/>
      <c r="Z595" s="33"/>
      <c r="AB595" s="144"/>
      <c r="AC595" s="53"/>
      <c r="AE595" s="141"/>
      <c r="AF595" s="33"/>
      <c r="AH595" s="141"/>
      <c r="AI595" s="33"/>
      <c r="AK595" s="144"/>
      <c r="AN595" s="144"/>
      <c r="AO595" s="33"/>
      <c r="AQ595" s="141"/>
      <c r="AR595" s="114"/>
      <c r="AS595" s="114"/>
      <c r="AT595" s="33"/>
      <c r="AU595" s="1"/>
      <c r="AV595" s="115"/>
      <c r="AW595" s="33"/>
      <c r="AX595" s="1"/>
      <c r="AY595" s="115"/>
      <c r="AZ595" s="33"/>
      <c r="BA595" s="33"/>
      <c r="BB595" s="141"/>
      <c r="BC595" s="33"/>
      <c r="BE595" s="150"/>
      <c r="BF595" s="33"/>
      <c r="BG595" s="33"/>
      <c r="BH595" s="141"/>
      <c r="BI595" s="33"/>
      <c r="BJ595" s="33"/>
      <c r="BK595" s="141"/>
      <c r="BL595" s="33"/>
      <c r="BN595" s="141"/>
      <c r="BO595" s="33"/>
      <c r="BQ595" s="141"/>
      <c r="BR595" s="33"/>
      <c r="BT595" s="141"/>
      <c r="BU595" s="33"/>
      <c r="BW595" s="141"/>
      <c r="BX595" s="33"/>
      <c r="BZ595" s="141"/>
      <c r="CD595" s="33"/>
      <c r="CF595" s="141"/>
      <c r="CG595" s="33"/>
    </row>
    <row r="596" spans="5:85">
      <c r="E596" s="53"/>
      <c r="G596" s="143"/>
      <c r="H596" s="53"/>
      <c r="J596" s="144"/>
      <c r="M596" s="141"/>
      <c r="N596" s="53"/>
      <c r="P596" s="144"/>
      <c r="S596" s="141"/>
      <c r="T596" s="33"/>
      <c r="V596" s="141"/>
      <c r="W596" s="33"/>
      <c r="Y596" s="141"/>
      <c r="Z596" s="33"/>
      <c r="AB596" s="144"/>
      <c r="AC596" s="53"/>
      <c r="AE596" s="141"/>
      <c r="AF596" s="33"/>
      <c r="AH596" s="141"/>
      <c r="AI596" s="33"/>
      <c r="AK596" s="144"/>
      <c r="AN596" s="144"/>
      <c r="AO596" s="33"/>
      <c r="AQ596" s="141"/>
      <c r="AR596" s="114"/>
      <c r="AS596" s="114"/>
      <c r="AT596" s="33"/>
      <c r="AU596" s="1"/>
      <c r="AV596" s="115"/>
      <c r="AW596" s="33"/>
      <c r="AX596" s="1"/>
      <c r="AY596" s="115"/>
      <c r="AZ596" s="33"/>
      <c r="BA596" s="33"/>
      <c r="BB596" s="141"/>
      <c r="BC596" s="33"/>
      <c r="BE596" s="150"/>
      <c r="BF596" s="33"/>
      <c r="BG596" s="33"/>
      <c r="BH596" s="141"/>
      <c r="BI596" s="33"/>
      <c r="BJ596" s="33"/>
      <c r="BK596" s="141"/>
      <c r="BL596" s="33"/>
      <c r="BN596" s="141"/>
      <c r="BO596" s="33"/>
      <c r="BQ596" s="141"/>
      <c r="BR596" s="33"/>
      <c r="BT596" s="141"/>
      <c r="BU596" s="33"/>
      <c r="BW596" s="141"/>
      <c r="BX596" s="33"/>
      <c r="BZ596" s="141"/>
      <c r="CD596" s="33"/>
      <c r="CF596" s="141"/>
      <c r="CG596" s="33"/>
    </row>
    <row r="597" spans="5:85">
      <c r="E597" s="53"/>
      <c r="G597" s="143"/>
      <c r="H597" s="53"/>
      <c r="J597" s="144"/>
      <c r="M597" s="141"/>
      <c r="N597" s="53"/>
      <c r="P597" s="144"/>
      <c r="S597" s="141"/>
      <c r="T597" s="33"/>
      <c r="V597" s="141"/>
      <c r="W597" s="33"/>
      <c r="Y597" s="141"/>
      <c r="Z597" s="33"/>
      <c r="AB597" s="144"/>
      <c r="AC597" s="53"/>
      <c r="AE597" s="141"/>
      <c r="AF597" s="33"/>
      <c r="AH597" s="141"/>
      <c r="AI597" s="33"/>
      <c r="AK597" s="144"/>
      <c r="AN597" s="144"/>
      <c r="AO597" s="33"/>
      <c r="AQ597" s="141"/>
      <c r="AR597" s="114"/>
      <c r="AS597" s="114"/>
      <c r="AT597" s="33"/>
      <c r="AU597" s="1"/>
      <c r="AV597" s="115"/>
      <c r="AW597" s="33"/>
      <c r="AX597" s="1"/>
      <c r="AY597" s="115"/>
      <c r="AZ597" s="33"/>
      <c r="BA597" s="33"/>
      <c r="BB597" s="141"/>
      <c r="BC597" s="33"/>
      <c r="BE597" s="150"/>
      <c r="BF597" s="33"/>
      <c r="BG597" s="33"/>
      <c r="BH597" s="141"/>
      <c r="BI597" s="33"/>
      <c r="BJ597" s="33"/>
      <c r="BK597" s="141"/>
      <c r="BL597" s="33"/>
      <c r="BN597" s="141"/>
      <c r="BO597" s="33"/>
      <c r="BQ597" s="141"/>
      <c r="BR597" s="33"/>
      <c r="BT597" s="141"/>
      <c r="BU597" s="33"/>
      <c r="BW597" s="141"/>
      <c r="BX597" s="33"/>
      <c r="BZ597" s="141"/>
      <c r="CD597" s="33"/>
      <c r="CF597" s="141"/>
      <c r="CG597" s="33"/>
    </row>
    <row r="598" spans="5:85">
      <c r="E598" s="53"/>
      <c r="G598" s="143"/>
      <c r="H598" s="53"/>
      <c r="J598" s="144"/>
      <c r="M598" s="141"/>
      <c r="N598" s="53"/>
      <c r="P598" s="144"/>
      <c r="S598" s="141"/>
      <c r="T598" s="33"/>
      <c r="V598" s="141"/>
      <c r="W598" s="33"/>
      <c r="Y598" s="141"/>
      <c r="Z598" s="33"/>
      <c r="AB598" s="144"/>
      <c r="AC598" s="53"/>
      <c r="AE598" s="141"/>
      <c r="AF598" s="33"/>
      <c r="AH598" s="141"/>
      <c r="AI598" s="33"/>
      <c r="AK598" s="144"/>
      <c r="AN598" s="144"/>
      <c r="AO598" s="33"/>
      <c r="AQ598" s="141"/>
      <c r="AR598" s="114"/>
      <c r="AS598" s="114"/>
      <c r="AT598" s="33"/>
      <c r="AU598" s="1"/>
      <c r="AV598" s="115"/>
      <c r="AW598" s="33"/>
      <c r="AX598" s="1"/>
      <c r="AY598" s="115"/>
      <c r="AZ598" s="33"/>
      <c r="BA598" s="33"/>
      <c r="BB598" s="141"/>
      <c r="BC598" s="33"/>
      <c r="BE598" s="150"/>
      <c r="BF598" s="33"/>
      <c r="BG598" s="33"/>
      <c r="BH598" s="141"/>
      <c r="BI598" s="33"/>
      <c r="BJ598" s="33"/>
      <c r="BK598" s="141"/>
      <c r="BL598" s="33"/>
      <c r="BN598" s="141"/>
      <c r="BO598" s="33"/>
      <c r="BQ598" s="141"/>
      <c r="BR598" s="33"/>
      <c r="BT598" s="141"/>
      <c r="BU598" s="33"/>
      <c r="BW598" s="141"/>
      <c r="BX598" s="33"/>
      <c r="BZ598" s="141"/>
      <c r="CD598" s="33"/>
      <c r="CF598" s="141"/>
      <c r="CG598" s="33"/>
    </row>
    <row r="599" spans="5:85">
      <c r="E599" s="53"/>
      <c r="G599" s="143"/>
      <c r="H599" s="53"/>
      <c r="J599" s="144"/>
      <c r="M599" s="141"/>
      <c r="N599" s="53"/>
      <c r="P599" s="144"/>
      <c r="S599" s="141"/>
      <c r="T599" s="33"/>
      <c r="V599" s="141"/>
      <c r="W599" s="33"/>
      <c r="Y599" s="141"/>
      <c r="Z599" s="33"/>
      <c r="AB599" s="144"/>
      <c r="AC599" s="53"/>
      <c r="AE599" s="141"/>
      <c r="AF599" s="33"/>
      <c r="AH599" s="141"/>
      <c r="AI599" s="33"/>
      <c r="AK599" s="144"/>
      <c r="AN599" s="144"/>
      <c r="AO599" s="33"/>
      <c r="AQ599" s="141"/>
      <c r="AR599" s="114"/>
      <c r="AS599" s="114"/>
      <c r="AT599" s="33"/>
      <c r="AU599" s="1"/>
      <c r="AV599" s="115"/>
      <c r="AW599" s="33"/>
      <c r="AX599" s="1"/>
      <c r="AY599" s="115"/>
      <c r="AZ599" s="33"/>
      <c r="BA599" s="33"/>
      <c r="BB599" s="141"/>
      <c r="BC599" s="33"/>
      <c r="BE599" s="150"/>
      <c r="BF599" s="33"/>
      <c r="BG599" s="33"/>
      <c r="BH599" s="141"/>
      <c r="BI599" s="33"/>
      <c r="BJ599" s="33"/>
      <c r="BK599" s="141"/>
      <c r="BL599" s="33"/>
      <c r="BN599" s="141"/>
      <c r="BO599" s="33"/>
      <c r="BQ599" s="141"/>
      <c r="BR599" s="33"/>
      <c r="BT599" s="141"/>
      <c r="BU599" s="33"/>
      <c r="BW599" s="141"/>
      <c r="BX599" s="33"/>
      <c r="BZ599" s="141"/>
      <c r="CD599" s="33"/>
      <c r="CF599" s="141"/>
      <c r="CG599" s="33"/>
    </row>
    <row r="600" spans="5:85">
      <c r="E600" s="53"/>
      <c r="G600" s="143"/>
      <c r="H600" s="53"/>
      <c r="J600" s="144"/>
      <c r="M600" s="141"/>
      <c r="N600" s="53"/>
      <c r="P600" s="144"/>
      <c r="S600" s="141"/>
      <c r="T600" s="33"/>
      <c r="V600" s="141"/>
      <c r="W600" s="33"/>
      <c r="Y600" s="141"/>
      <c r="Z600" s="33"/>
      <c r="AB600" s="144"/>
      <c r="AC600" s="53"/>
      <c r="AE600" s="141"/>
      <c r="AF600" s="33"/>
      <c r="AH600" s="141"/>
      <c r="AI600" s="33"/>
      <c r="AK600" s="144"/>
      <c r="AN600" s="144"/>
      <c r="AO600" s="33"/>
      <c r="AQ600" s="141"/>
      <c r="AR600" s="114"/>
      <c r="AS600" s="114"/>
      <c r="AT600" s="33"/>
      <c r="AU600" s="1"/>
      <c r="AV600" s="115"/>
      <c r="AW600" s="33"/>
      <c r="AX600" s="1"/>
      <c r="AY600" s="115"/>
      <c r="AZ600" s="33"/>
      <c r="BA600" s="33"/>
      <c r="BB600" s="141"/>
      <c r="BC600" s="33"/>
      <c r="BE600" s="150"/>
      <c r="BF600" s="33"/>
      <c r="BG600" s="33"/>
      <c r="BH600" s="141"/>
      <c r="BI600" s="33"/>
      <c r="BJ600" s="33"/>
      <c r="BK600" s="141"/>
      <c r="BL600" s="33"/>
      <c r="BN600" s="141"/>
      <c r="BO600" s="33"/>
      <c r="BQ600" s="141"/>
      <c r="BR600" s="33"/>
      <c r="BT600" s="141"/>
      <c r="BU600" s="33"/>
      <c r="BW600" s="141"/>
      <c r="BX600" s="33"/>
      <c r="BZ600" s="141"/>
      <c r="CD600" s="33"/>
      <c r="CF600" s="141"/>
      <c r="CG600" s="33"/>
    </row>
    <row r="601" spans="5:85">
      <c r="E601" s="53"/>
      <c r="G601" s="143"/>
      <c r="H601" s="53"/>
      <c r="J601" s="144"/>
      <c r="M601" s="141"/>
      <c r="N601" s="53"/>
      <c r="P601" s="144"/>
      <c r="S601" s="141"/>
      <c r="T601" s="33"/>
      <c r="V601" s="141"/>
      <c r="W601" s="33"/>
      <c r="Y601" s="141"/>
      <c r="Z601" s="33"/>
      <c r="AB601" s="144"/>
      <c r="AC601" s="53"/>
      <c r="AE601" s="141"/>
      <c r="AF601" s="33"/>
      <c r="AH601" s="141"/>
      <c r="AI601" s="33"/>
      <c r="AK601" s="144"/>
      <c r="AN601" s="144"/>
      <c r="AO601" s="33"/>
      <c r="AQ601" s="141"/>
      <c r="AR601" s="114"/>
      <c r="AS601" s="114"/>
      <c r="AT601" s="33"/>
      <c r="AU601" s="1"/>
      <c r="AV601" s="115"/>
      <c r="AW601" s="33"/>
      <c r="AX601" s="1"/>
      <c r="AY601" s="115"/>
      <c r="AZ601" s="33"/>
      <c r="BA601" s="33"/>
      <c r="BB601" s="141"/>
      <c r="BC601" s="33"/>
      <c r="BE601" s="150"/>
      <c r="BF601" s="33"/>
      <c r="BG601" s="33"/>
      <c r="BH601" s="141"/>
      <c r="BI601" s="33"/>
      <c r="BJ601" s="33"/>
      <c r="BK601" s="141"/>
      <c r="BL601" s="33"/>
      <c r="BN601" s="141"/>
      <c r="BO601" s="33"/>
      <c r="BQ601" s="141"/>
      <c r="BR601" s="33"/>
      <c r="BT601" s="141"/>
      <c r="BU601" s="33"/>
      <c r="BW601" s="141"/>
      <c r="BX601" s="33"/>
      <c r="BZ601" s="141"/>
      <c r="CD601" s="33"/>
      <c r="CF601" s="141"/>
      <c r="CG601" s="33"/>
    </row>
    <row r="602" spans="5:85">
      <c r="E602" s="53"/>
      <c r="G602" s="143"/>
      <c r="H602" s="53"/>
      <c r="J602" s="144"/>
      <c r="M602" s="141"/>
      <c r="N602" s="53"/>
      <c r="P602" s="144"/>
      <c r="S602" s="141"/>
      <c r="T602" s="33"/>
      <c r="V602" s="141"/>
      <c r="W602" s="33"/>
      <c r="Y602" s="141"/>
      <c r="Z602" s="33"/>
      <c r="AB602" s="144"/>
      <c r="AC602" s="53"/>
      <c r="AE602" s="141"/>
      <c r="AF602" s="33"/>
      <c r="AH602" s="141"/>
      <c r="AI602" s="33"/>
      <c r="AK602" s="144"/>
      <c r="AN602" s="144"/>
      <c r="AO602" s="33"/>
      <c r="AQ602" s="141"/>
      <c r="AR602" s="114"/>
      <c r="AS602" s="114"/>
      <c r="AT602" s="33"/>
      <c r="AU602" s="1"/>
      <c r="AV602" s="115"/>
      <c r="AW602" s="33"/>
      <c r="AX602" s="1"/>
      <c r="AY602" s="115"/>
      <c r="AZ602" s="33"/>
      <c r="BA602" s="33"/>
      <c r="BB602" s="141"/>
      <c r="BC602" s="33"/>
      <c r="BE602" s="150"/>
      <c r="BF602" s="33"/>
      <c r="BG602" s="33"/>
      <c r="BH602" s="141"/>
      <c r="BI602" s="33"/>
      <c r="BJ602" s="33"/>
      <c r="BK602" s="141"/>
      <c r="BL602" s="33"/>
      <c r="BN602" s="141"/>
      <c r="BO602" s="33"/>
      <c r="BQ602" s="141"/>
      <c r="BR602" s="33"/>
      <c r="BT602" s="141"/>
      <c r="BU602" s="33"/>
      <c r="BW602" s="141"/>
      <c r="BX602" s="33"/>
      <c r="BZ602" s="141"/>
      <c r="CD602" s="33"/>
      <c r="CF602" s="141"/>
      <c r="CG602" s="33"/>
    </row>
    <row r="603" spans="5:85">
      <c r="E603" s="53"/>
      <c r="G603" s="143"/>
      <c r="H603" s="53"/>
      <c r="J603" s="144"/>
      <c r="M603" s="141"/>
      <c r="N603" s="53"/>
      <c r="P603" s="144"/>
      <c r="S603" s="141"/>
      <c r="T603" s="33"/>
      <c r="V603" s="141"/>
      <c r="W603" s="33"/>
      <c r="Y603" s="141"/>
      <c r="Z603" s="33"/>
      <c r="AB603" s="144"/>
      <c r="AC603" s="53"/>
      <c r="AE603" s="141"/>
      <c r="AF603" s="33"/>
      <c r="AH603" s="141"/>
      <c r="AI603" s="33"/>
      <c r="AK603" s="144"/>
      <c r="AN603" s="144"/>
      <c r="AO603" s="33"/>
      <c r="AQ603" s="141"/>
      <c r="AR603" s="114"/>
      <c r="AS603" s="114"/>
      <c r="AT603" s="33"/>
      <c r="AU603" s="1"/>
      <c r="AV603" s="115"/>
      <c r="AW603" s="33"/>
      <c r="AX603" s="1"/>
      <c r="AY603" s="115"/>
      <c r="AZ603" s="33"/>
      <c r="BA603" s="33"/>
      <c r="BB603" s="141"/>
      <c r="BC603" s="33"/>
      <c r="BE603" s="150"/>
      <c r="BF603" s="33"/>
      <c r="BG603" s="33"/>
      <c r="BH603" s="141"/>
      <c r="BI603" s="33"/>
      <c r="BJ603" s="33"/>
      <c r="BK603" s="141"/>
      <c r="BL603" s="33"/>
      <c r="BN603" s="141"/>
      <c r="BO603" s="33"/>
      <c r="BQ603" s="141"/>
      <c r="BR603" s="33"/>
      <c r="BT603" s="141"/>
      <c r="BU603" s="33"/>
      <c r="BW603" s="141"/>
      <c r="BX603" s="33"/>
      <c r="BZ603" s="141"/>
      <c r="CD603" s="33"/>
      <c r="CF603" s="141"/>
      <c r="CG603" s="33"/>
    </row>
    <row r="604" spans="5:85">
      <c r="E604" s="53"/>
      <c r="G604" s="143"/>
      <c r="H604" s="53"/>
      <c r="J604" s="144"/>
      <c r="M604" s="141"/>
      <c r="N604" s="53"/>
      <c r="P604" s="144"/>
      <c r="S604" s="141"/>
      <c r="T604" s="33"/>
      <c r="V604" s="141"/>
      <c r="W604" s="33"/>
      <c r="Y604" s="141"/>
      <c r="Z604" s="33"/>
      <c r="AB604" s="144"/>
      <c r="AC604" s="53"/>
      <c r="AE604" s="141"/>
      <c r="AF604" s="33"/>
      <c r="AH604" s="141"/>
      <c r="AI604" s="33"/>
      <c r="AK604" s="144"/>
      <c r="AN604" s="144"/>
      <c r="AO604" s="33"/>
      <c r="AQ604" s="141"/>
      <c r="AR604" s="114"/>
      <c r="AS604" s="114"/>
      <c r="AT604" s="33"/>
      <c r="AU604" s="1"/>
      <c r="AV604" s="115"/>
      <c r="AW604" s="33"/>
      <c r="AX604" s="1"/>
      <c r="AY604" s="115"/>
      <c r="AZ604" s="33"/>
      <c r="BA604" s="33"/>
      <c r="BB604" s="141"/>
      <c r="BC604" s="33"/>
      <c r="BE604" s="150"/>
      <c r="BF604" s="33"/>
      <c r="BG604" s="33"/>
      <c r="BH604" s="141"/>
      <c r="BI604" s="33"/>
      <c r="BJ604" s="33"/>
      <c r="BK604" s="141"/>
      <c r="BL604" s="33"/>
      <c r="BN604" s="141"/>
      <c r="BO604" s="33"/>
      <c r="BQ604" s="141"/>
      <c r="BR604" s="33"/>
      <c r="BT604" s="141"/>
      <c r="BU604" s="33"/>
      <c r="BW604" s="141"/>
      <c r="BX604" s="33"/>
      <c r="BZ604" s="141"/>
      <c r="CD604" s="33"/>
      <c r="CF604" s="141"/>
      <c r="CG604" s="33"/>
    </row>
    <row r="605" spans="5:85">
      <c r="E605" s="53"/>
      <c r="G605" s="143"/>
      <c r="H605" s="53"/>
      <c r="J605" s="144"/>
      <c r="M605" s="141"/>
      <c r="N605" s="53"/>
      <c r="P605" s="144"/>
      <c r="S605" s="141"/>
      <c r="T605" s="33"/>
      <c r="V605" s="141"/>
      <c r="W605" s="33"/>
      <c r="Y605" s="141"/>
      <c r="Z605" s="33"/>
      <c r="AB605" s="144"/>
      <c r="AC605" s="53"/>
      <c r="AE605" s="141"/>
      <c r="AF605" s="33"/>
      <c r="AH605" s="141"/>
      <c r="AI605" s="33"/>
      <c r="AK605" s="144"/>
      <c r="AN605" s="144"/>
      <c r="AO605" s="33"/>
      <c r="AQ605" s="141"/>
      <c r="AR605" s="114"/>
      <c r="AS605" s="114"/>
      <c r="AT605" s="33"/>
      <c r="AU605" s="1"/>
      <c r="AV605" s="115"/>
      <c r="AW605" s="33"/>
      <c r="AX605" s="1"/>
      <c r="AY605" s="115"/>
      <c r="AZ605" s="33"/>
      <c r="BA605" s="33"/>
      <c r="BB605" s="141"/>
      <c r="BC605" s="33"/>
      <c r="BE605" s="150"/>
      <c r="BF605" s="33"/>
      <c r="BG605" s="33"/>
      <c r="BH605" s="141"/>
      <c r="BI605" s="33"/>
      <c r="BJ605" s="33"/>
      <c r="BK605" s="141"/>
      <c r="BL605" s="33"/>
      <c r="BN605" s="141"/>
      <c r="BO605" s="33"/>
      <c r="BQ605" s="141"/>
      <c r="BR605" s="33"/>
      <c r="BT605" s="141"/>
      <c r="BU605" s="33"/>
      <c r="BW605" s="141"/>
      <c r="BX605" s="33"/>
      <c r="BZ605" s="141"/>
      <c r="CD605" s="33"/>
      <c r="CF605" s="141"/>
      <c r="CG605" s="33"/>
    </row>
    <row r="606" spans="5:85">
      <c r="E606" s="53"/>
      <c r="G606" s="143"/>
      <c r="H606" s="53"/>
      <c r="J606" s="144"/>
      <c r="M606" s="141"/>
      <c r="N606" s="53"/>
      <c r="P606" s="144"/>
      <c r="S606" s="141"/>
      <c r="T606" s="33"/>
      <c r="V606" s="141"/>
      <c r="W606" s="33"/>
      <c r="Y606" s="141"/>
      <c r="Z606" s="33"/>
      <c r="AB606" s="144"/>
      <c r="AC606" s="53"/>
      <c r="AE606" s="141"/>
      <c r="AF606" s="33"/>
      <c r="AH606" s="141"/>
      <c r="AI606" s="33"/>
      <c r="AK606" s="144"/>
      <c r="AN606" s="144"/>
      <c r="AO606" s="33"/>
      <c r="AQ606" s="141"/>
      <c r="AR606" s="114"/>
      <c r="AS606" s="114"/>
      <c r="AT606" s="33"/>
      <c r="AU606" s="1"/>
      <c r="AV606" s="115"/>
      <c r="AW606" s="33"/>
      <c r="AX606" s="1"/>
      <c r="AY606" s="115"/>
      <c r="AZ606" s="33"/>
      <c r="BA606" s="33"/>
      <c r="BB606" s="141"/>
      <c r="BC606" s="33"/>
      <c r="BE606" s="150"/>
      <c r="BF606" s="33"/>
      <c r="BG606" s="33"/>
      <c r="BH606" s="141"/>
      <c r="BI606" s="33"/>
      <c r="BJ606" s="33"/>
      <c r="BK606" s="141"/>
      <c r="BL606" s="33"/>
      <c r="BN606" s="141"/>
      <c r="BO606" s="33"/>
      <c r="BQ606" s="141"/>
      <c r="BR606" s="33"/>
      <c r="BT606" s="141"/>
      <c r="BU606" s="33"/>
      <c r="BW606" s="141"/>
      <c r="BX606" s="33"/>
      <c r="BZ606" s="141"/>
      <c r="CD606" s="33"/>
      <c r="CF606" s="141"/>
      <c r="CG606" s="33"/>
    </row>
    <row r="607" spans="5:85">
      <c r="E607" s="53"/>
      <c r="G607" s="143"/>
      <c r="H607" s="53"/>
      <c r="J607" s="144"/>
      <c r="M607" s="141"/>
      <c r="N607" s="53"/>
      <c r="P607" s="144"/>
      <c r="S607" s="141"/>
      <c r="T607" s="33"/>
      <c r="V607" s="141"/>
      <c r="W607" s="33"/>
      <c r="Y607" s="141"/>
      <c r="Z607" s="33"/>
      <c r="AB607" s="144"/>
      <c r="AC607" s="53"/>
      <c r="AE607" s="141"/>
      <c r="AF607" s="33"/>
      <c r="AH607" s="141"/>
      <c r="AI607" s="33"/>
      <c r="AK607" s="144"/>
      <c r="AN607" s="144"/>
      <c r="AO607" s="33"/>
      <c r="AQ607" s="141"/>
      <c r="AR607" s="114"/>
      <c r="AS607" s="114"/>
      <c r="AT607" s="33"/>
      <c r="AU607" s="1"/>
      <c r="AV607" s="115"/>
      <c r="AW607" s="33"/>
      <c r="AX607" s="1"/>
      <c r="AY607" s="115"/>
      <c r="AZ607" s="33"/>
      <c r="BA607" s="33"/>
      <c r="BB607" s="141"/>
      <c r="BC607" s="33"/>
      <c r="BE607" s="150"/>
      <c r="BF607" s="33"/>
      <c r="BG607" s="33"/>
      <c r="BH607" s="141"/>
      <c r="BI607" s="33"/>
      <c r="BJ607" s="33"/>
      <c r="BK607" s="141"/>
      <c r="BL607" s="33"/>
      <c r="BN607" s="141"/>
      <c r="BO607" s="33"/>
      <c r="BQ607" s="141"/>
      <c r="BR607" s="33"/>
      <c r="BT607" s="141"/>
      <c r="BU607" s="33"/>
      <c r="BW607" s="141"/>
      <c r="BX607" s="33"/>
      <c r="BZ607" s="141"/>
      <c r="CD607" s="33"/>
      <c r="CF607" s="141"/>
      <c r="CG607" s="33"/>
    </row>
    <row r="608" spans="5:85">
      <c r="E608" s="53"/>
      <c r="G608" s="143"/>
      <c r="H608" s="53"/>
      <c r="J608" s="144"/>
      <c r="M608" s="141"/>
      <c r="N608" s="53"/>
      <c r="P608" s="144"/>
      <c r="S608" s="141"/>
      <c r="T608" s="33"/>
      <c r="V608" s="141"/>
      <c r="W608" s="33"/>
      <c r="Y608" s="141"/>
      <c r="Z608" s="33"/>
      <c r="AB608" s="144"/>
      <c r="AC608" s="53"/>
      <c r="AE608" s="141"/>
      <c r="AF608" s="33"/>
      <c r="AH608" s="141"/>
      <c r="AI608" s="33"/>
      <c r="AK608" s="144"/>
      <c r="AN608" s="144"/>
      <c r="AO608" s="33"/>
      <c r="AQ608" s="141"/>
      <c r="AR608" s="114"/>
      <c r="AS608" s="114"/>
      <c r="AT608" s="33"/>
      <c r="AU608" s="1"/>
      <c r="AV608" s="115"/>
      <c r="AW608" s="33"/>
      <c r="AX608" s="1"/>
      <c r="AY608" s="115"/>
      <c r="AZ608" s="33"/>
      <c r="BA608" s="33"/>
      <c r="BB608" s="141"/>
      <c r="BC608" s="33"/>
      <c r="BE608" s="150"/>
      <c r="BF608" s="33"/>
      <c r="BG608" s="33"/>
      <c r="BH608" s="141"/>
      <c r="BI608" s="33"/>
      <c r="BJ608" s="33"/>
      <c r="BK608" s="141"/>
      <c r="BL608" s="33"/>
      <c r="BN608" s="141"/>
      <c r="BO608" s="33"/>
      <c r="BQ608" s="141"/>
      <c r="BR608" s="33"/>
      <c r="BT608" s="141"/>
      <c r="BU608" s="33"/>
      <c r="BW608" s="141"/>
      <c r="BX608" s="33"/>
      <c r="BZ608" s="141"/>
      <c r="CD608" s="33"/>
      <c r="CF608" s="141"/>
      <c r="CG608" s="33"/>
    </row>
    <row r="609" spans="5:85">
      <c r="E609" s="53"/>
      <c r="G609" s="143"/>
      <c r="H609" s="53"/>
      <c r="J609" s="144"/>
      <c r="M609" s="141"/>
      <c r="N609" s="53"/>
      <c r="P609" s="144"/>
      <c r="S609" s="141"/>
      <c r="T609" s="33"/>
      <c r="V609" s="141"/>
      <c r="W609" s="33"/>
      <c r="Y609" s="141"/>
      <c r="Z609" s="33"/>
      <c r="AB609" s="144"/>
      <c r="AC609" s="53"/>
      <c r="AE609" s="141"/>
      <c r="AF609" s="33"/>
      <c r="AH609" s="141"/>
      <c r="AI609" s="33"/>
      <c r="AK609" s="144"/>
      <c r="AN609" s="144"/>
      <c r="AO609" s="33"/>
      <c r="AQ609" s="141"/>
      <c r="AR609" s="114"/>
      <c r="AS609" s="114"/>
      <c r="AT609" s="33"/>
      <c r="AU609" s="1"/>
      <c r="AV609" s="115"/>
      <c r="AW609" s="33"/>
      <c r="AX609" s="1"/>
      <c r="AY609" s="115"/>
      <c r="AZ609" s="33"/>
      <c r="BA609" s="33"/>
      <c r="BB609" s="141"/>
      <c r="BC609" s="33"/>
      <c r="BE609" s="150"/>
      <c r="BF609" s="33"/>
      <c r="BG609" s="33"/>
      <c r="BH609" s="141"/>
      <c r="BI609" s="33"/>
      <c r="BJ609" s="33"/>
      <c r="BK609" s="141"/>
      <c r="BL609" s="33"/>
      <c r="BN609" s="141"/>
      <c r="BO609" s="33"/>
      <c r="BQ609" s="141"/>
      <c r="BR609" s="33"/>
      <c r="BT609" s="141"/>
      <c r="BU609" s="33"/>
      <c r="BW609" s="141"/>
      <c r="BX609" s="33"/>
      <c r="BZ609" s="141"/>
      <c r="CD609" s="33"/>
      <c r="CF609" s="141"/>
      <c r="CG609" s="33"/>
    </row>
    <row r="610" spans="5:85">
      <c r="E610" s="53"/>
      <c r="G610" s="143"/>
      <c r="H610" s="53"/>
      <c r="J610" s="144"/>
      <c r="M610" s="141"/>
      <c r="N610" s="53"/>
      <c r="P610" s="144"/>
      <c r="S610" s="141"/>
      <c r="T610" s="33"/>
      <c r="V610" s="141"/>
      <c r="W610" s="33"/>
      <c r="Y610" s="141"/>
      <c r="Z610" s="33"/>
      <c r="AB610" s="144"/>
      <c r="AC610" s="53"/>
      <c r="AE610" s="141"/>
      <c r="AF610" s="33"/>
      <c r="AH610" s="141"/>
      <c r="AI610" s="33"/>
      <c r="AK610" s="144"/>
      <c r="AN610" s="144"/>
      <c r="AO610" s="33"/>
      <c r="AQ610" s="141"/>
      <c r="AR610" s="114"/>
      <c r="AS610" s="114"/>
      <c r="AT610" s="33"/>
      <c r="AU610" s="1"/>
      <c r="AV610" s="115"/>
      <c r="AW610" s="33"/>
      <c r="AX610" s="1"/>
      <c r="AY610" s="115"/>
      <c r="AZ610" s="33"/>
      <c r="BA610" s="33"/>
      <c r="BB610" s="141"/>
      <c r="BC610" s="33"/>
      <c r="BE610" s="150"/>
      <c r="BF610" s="33"/>
      <c r="BG610" s="33"/>
      <c r="BH610" s="141"/>
      <c r="BI610" s="33"/>
      <c r="BJ610" s="33"/>
      <c r="BK610" s="141"/>
      <c r="BL610" s="33"/>
      <c r="BN610" s="141"/>
      <c r="BO610" s="33"/>
      <c r="BQ610" s="141"/>
      <c r="BR610" s="33"/>
      <c r="BT610" s="141"/>
      <c r="BU610" s="33"/>
      <c r="BW610" s="141"/>
      <c r="BX610" s="33"/>
      <c r="BZ610" s="141"/>
      <c r="CD610" s="33"/>
      <c r="CF610" s="141"/>
      <c r="CG610" s="33"/>
    </row>
    <row r="611" spans="5:85">
      <c r="E611" s="53"/>
      <c r="G611" s="143"/>
      <c r="H611" s="53"/>
      <c r="J611" s="144"/>
      <c r="M611" s="141"/>
      <c r="N611" s="53"/>
      <c r="P611" s="144"/>
      <c r="S611" s="141"/>
      <c r="T611" s="33"/>
      <c r="V611" s="141"/>
      <c r="W611" s="33"/>
      <c r="Y611" s="141"/>
      <c r="Z611" s="33"/>
      <c r="AB611" s="144"/>
      <c r="AC611" s="53"/>
      <c r="AE611" s="141"/>
      <c r="AF611" s="33"/>
      <c r="AH611" s="141"/>
      <c r="AI611" s="33"/>
      <c r="AK611" s="144"/>
      <c r="AN611" s="144"/>
      <c r="AO611" s="33"/>
      <c r="AQ611" s="141"/>
      <c r="AR611" s="114"/>
      <c r="AS611" s="114"/>
      <c r="AT611" s="33"/>
      <c r="AU611" s="1"/>
      <c r="AV611" s="115"/>
      <c r="AW611" s="33"/>
      <c r="AX611" s="1"/>
      <c r="AY611" s="115"/>
      <c r="AZ611" s="33"/>
      <c r="BA611" s="33"/>
      <c r="BB611" s="141"/>
      <c r="BC611" s="33"/>
      <c r="BE611" s="150"/>
      <c r="BF611" s="33"/>
      <c r="BG611" s="33"/>
      <c r="BH611" s="141"/>
      <c r="BI611" s="33"/>
      <c r="BJ611" s="33"/>
      <c r="BK611" s="141"/>
      <c r="BL611" s="33"/>
      <c r="BN611" s="141"/>
      <c r="BO611" s="33"/>
      <c r="BQ611" s="141"/>
      <c r="BR611" s="33"/>
      <c r="BT611" s="141"/>
      <c r="BU611" s="33"/>
      <c r="BW611" s="141"/>
      <c r="BX611" s="33"/>
      <c r="BZ611" s="141"/>
      <c r="CD611" s="33"/>
      <c r="CF611" s="141"/>
      <c r="CG611" s="33"/>
    </row>
    <row r="612" spans="5:85">
      <c r="E612" s="53"/>
      <c r="G612" s="143"/>
      <c r="H612" s="53"/>
      <c r="J612" s="144"/>
      <c r="M612" s="141"/>
      <c r="N612" s="53"/>
      <c r="P612" s="144"/>
      <c r="S612" s="141"/>
      <c r="T612" s="33"/>
      <c r="V612" s="141"/>
      <c r="W612" s="33"/>
      <c r="Y612" s="141"/>
      <c r="Z612" s="33"/>
      <c r="AB612" s="144"/>
      <c r="AC612" s="53"/>
      <c r="AE612" s="141"/>
      <c r="AF612" s="33"/>
      <c r="AH612" s="141"/>
      <c r="AI612" s="33"/>
      <c r="AK612" s="144"/>
      <c r="AN612" s="144"/>
      <c r="AO612" s="33"/>
      <c r="AQ612" s="141"/>
      <c r="AR612" s="114"/>
      <c r="AS612" s="114"/>
      <c r="AT612" s="33"/>
      <c r="AU612" s="1"/>
      <c r="AV612" s="115"/>
      <c r="AW612" s="33"/>
      <c r="AX612" s="1"/>
      <c r="AY612" s="115"/>
      <c r="AZ612" s="33"/>
      <c r="BA612" s="33"/>
      <c r="BB612" s="141"/>
      <c r="BC612" s="33"/>
      <c r="BE612" s="150"/>
      <c r="BF612" s="33"/>
      <c r="BG612" s="33"/>
      <c r="BH612" s="141"/>
      <c r="BI612" s="33"/>
      <c r="BJ612" s="33"/>
      <c r="BK612" s="141"/>
      <c r="BL612" s="33"/>
      <c r="BN612" s="141"/>
      <c r="BO612" s="33"/>
      <c r="BQ612" s="141"/>
      <c r="BR612" s="33"/>
      <c r="BT612" s="141"/>
      <c r="BU612" s="33"/>
      <c r="BW612" s="141"/>
      <c r="BX612" s="33"/>
      <c r="BZ612" s="141"/>
      <c r="CD612" s="33"/>
      <c r="CF612" s="141"/>
      <c r="CG612" s="33"/>
    </row>
    <row r="613" spans="5:85">
      <c r="E613" s="53"/>
      <c r="G613" s="143"/>
      <c r="H613" s="53"/>
      <c r="J613" s="144"/>
      <c r="M613" s="141"/>
      <c r="N613" s="53"/>
      <c r="P613" s="144"/>
      <c r="S613" s="141"/>
      <c r="T613" s="33"/>
      <c r="V613" s="141"/>
      <c r="W613" s="33"/>
      <c r="Y613" s="141"/>
      <c r="Z613" s="33"/>
      <c r="AB613" s="144"/>
      <c r="AC613" s="53"/>
      <c r="AE613" s="141"/>
      <c r="AF613" s="33"/>
      <c r="AH613" s="141"/>
      <c r="AI613" s="33"/>
      <c r="AK613" s="144"/>
      <c r="AN613" s="144"/>
      <c r="AO613" s="33"/>
      <c r="AQ613" s="141"/>
      <c r="AR613" s="114"/>
      <c r="AS613" s="114"/>
      <c r="AT613" s="33"/>
      <c r="AU613" s="1"/>
      <c r="AV613" s="115"/>
      <c r="AW613" s="33"/>
      <c r="AX613" s="1"/>
      <c r="AY613" s="115"/>
      <c r="AZ613" s="33"/>
      <c r="BA613" s="33"/>
      <c r="BB613" s="141"/>
      <c r="BC613" s="33"/>
      <c r="BE613" s="150"/>
      <c r="BF613" s="33"/>
      <c r="BG613" s="33"/>
      <c r="BH613" s="141"/>
      <c r="BI613" s="33"/>
      <c r="BJ613" s="33"/>
      <c r="BK613" s="141"/>
      <c r="BL613" s="33"/>
      <c r="BN613" s="141"/>
      <c r="BO613" s="33"/>
      <c r="BQ613" s="141"/>
      <c r="BR613" s="33"/>
      <c r="BT613" s="141"/>
      <c r="BU613" s="33"/>
      <c r="BW613" s="141"/>
      <c r="BX613" s="33"/>
      <c r="BZ613" s="141"/>
      <c r="CD613" s="33"/>
      <c r="CF613" s="141"/>
      <c r="CG613" s="33"/>
    </row>
    <row r="614" spans="5:85">
      <c r="E614" s="53"/>
      <c r="G614" s="143"/>
      <c r="H614" s="53"/>
      <c r="J614" s="144"/>
      <c r="M614" s="141"/>
      <c r="N614" s="53"/>
      <c r="P614" s="144"/>
      <c r="S614" s="141"/>
      <c r="T614" s="33"/>
      <c r="V614" s="141"/>
      <c r="W614" s="33"/>
      <c r="Y614" s="141"/>
      <c r="Z614" s="33"/>
      <c r="AB614" s="144"/>
      <c r="AC614" s="53"/>
      <c r="AE614" s="141"/>
      <c r="AF614" s="33"/>
      <c r="AH614" s="141"/>
      <c r="AI614" s="33"/>
      <c r="AK614" s="144"/>
      <c r="AN614" s="144"/>
      <c r="AO614" s="33"/>
      <c r="AQ614" s="141"/>
      <c r="AR614" s="114"/>
      <c r="AS614" s="114"/>
      <c r="AT614" s="33"/>
      <c r="AU614" s="1"/>
      <c r="AV614" s="115"/>
      <c r="AW614" s="33"/>
      <c r="AX614" s="1"/>
      <c r="AY614" s="115"/>
      <c r="AZ614" s="33"/>
      <c r="BA614" s="33"/>
      <c r="BB614" s="141"/>
      <c r="BC614" s="33"/>
      <c r="BE614" s="150"/>
      <c r="BF614" s="33"/>
      <c r="BG614" s="33"/>
      <c r="BH614" s="141"/>
      <c r="BI614" s="33"/>
      <c r="BJ614" s="33"/>
      <c r="BK614" s="141"/>
      <c r="BL614" s="33"/>
      <c r="BN614" s="141"/>
      <c r="BO614" s="33"/>
      <c r="BQ614" s="141"/>
      <c r="BR614" s="33"/>
      <c r="BT614" s="141"/>
      <c r="BU614" s="33"/>
      <c r="BW614" s="141"/>
      <c r="BX614" s="33"/>
      <c r="BZ614" s="141"/>
      <c r="CD614" s="33"/>
      <c r="CF614" s="141"/>
      <c r="CG614" s="33"/>
    </row>
    <row r="615" spans="5:85">
      <c r="E615" s="53"/>
      <c r="G615" s="143"/>
      <c r="H615" s="53"/>
      <c r="J615" s="144"/>
      <c r="M615" s="141"/>
      <c r="N615" s="53"/>
      <c r="P615" s="144"/>
      <c r="S615" s="141"/>
      <c r="T615" s="33"/>
      <c r="V615" s="141"/>
      <c r="W615" s="33"/>
      <c r="Y615" s="141"/>
      <c r="Z615" s="33"/>
      <c r="AB615" s="144"/>
      <c r="AC615" s="53"/>
      <c r="AE615" s="141"/>
      <c r="AF615" s="33"/>
      <c r="AH615" s="141"/>
      <c r="AI615" s="33"/>
      <c r="AK615" s="144"/>
      <c r="AN615" s="144"/>
      <c r="AO615" s="33"/>
      <c r="AQ615" s="141"/>
      <c r="AR615" s="114"/>
      <c r="AS615" s="114"/>
      <c r="AT615" s="33"/>
      <c r="AU615" s="1"/>
      <c r="AV615" s="115"/>
      <c r="AW615" s="33"/>
      <c r="AX615" s="1"/>
      <c r="AY615" s="115"/>
      <c r="AZ615" s="33"/>
      <c r="BA615" s="33"/>
      <c r="BB615" s="141"/>
      <c r="BC615" s="33"/>
      <c r="BE615" s="150"/>
      <c r="BF615" s="33"/>
      <c r="BG615" s="33"/>
      <c r="BH615" s="141"/>
      <c r="BI615" s="33"/>
      <c r="BJ615" s="33"/>
      <c r="BK615" s="141"/>
      <c r="BL615" s="33"/>
      <c r="BN615" s="141"/>
      <c r="BO615" s="33"/>
      <c r="BQ615" s="141"/>
      <c r="BR615" s="33"/>
      <c r="BT615" s="141"/>
      <c r="BU615" s="33"/>
      <c r="BW615" s="141"/>
      <c r="BX615" s="33"/>
      <c r="BZ615" s="141"/>
      <c r="CD615" s="33"/>
      <c r="CF615" s="141"/>
      <c r="CG615" s="33"/>
    </row>
    <row r="616" spans="5:85">
      <c r="E616" s="53"/>
      <c r="G616" s="143"/>
      <c r="H616" s="53"/>
      <c r="J616" s="144"/>
      <c r="M616" s="141"/>
      <c r="N616" s="53"/>
      <c r="P616" s="144"/>
      <c r="S616" s="141"/>
      <c r="T616" s="33"/>
      <c r="V616" s="141"/>
      <c r="W616" s="33"/>
      <c r="Y616" s="141"/>
      <c r="Z616" s="33"/>
      <c r="AB616" s="144"/>
      <c r="AC616" s="53"/>
      <c r="AE616" s="141"/>
      <c r="AF616" s="33"/>
      <c r="AH616" s="141"/>
      <c r="AI616" s="33"/>
      <c r="AK616" s="144"/>
      <c r="AN616" s="144"/>
      <c r="AO616" s="33"/>
      <c r="AQ616" s="141"/>
      <c r="AR616" s="114"/>
      <c r="AS616" s="114"/>
      <c r="AT616" s="33"/>
      <c r="AU616" s="1"/>
      <c r="AV616" s="115"/>
      <c r="AW616" s="33"/>
      <c r="AX616" s="1"/>
      <c r="AY616" s="115"/>
      <c r="AZ616" s="33"/>
      <c r="BA616" s="33"/>
      <c r="BB616" s="141"/>
      <c r="BC616" s="33"/>
      <c r="BE616" s="150"/>
      <c r="BF616" s="33"/>
      <c r="BG616" s="33"/>
      <c r="BH616" s="141"/>
      <c r="BI616" s="33"/>
      <c r="BJ616" s="33"/>
      <c r="BK616" s="141"/>
      <c r="BL616" s="33"/>
      <c r="BN616" s="141"/>
      <c r="BO616" s="33"/>
      <c r="BQ616" s="141"/>
      <c r="BR616" s="33"/>
      <c r="BT616" s="141"/>
      <c r="BU616" s="33"/>
      <c r="BW616" s="141"/>
      <c r="BX616" s="33"/>
      <c r="BZ616" s="141"/>
      <c r="CD616" s="33"/>
      <c r="CF616" s="141"/>
      <c r="CG616" s="33"/>
    </row>
    <row r="617" spans="5:85">
      <c r="E617" s="53"/>
      <c r="G617" s="143"/>
      <c r="H617" s="53"/>
      <c r="J617" s="144"/>
      <c r="M617" s="141"/>
      <c r="N617" s="53"/>
      <c r="P617" s="144"/>
      <c r="S617" s="141"/>
      <c r="T617" s="33"/>
      <c r="V617" s="141"/>
      <c r="W617" s="33"/>
      <c r="Y617" s="141"/>
      <c r="Z617" s="33"/>
      <c r="AB617" s="144"/>
      <c r="AC617" s="53"/>
      <c r="AE617" s="141"/>
      <c r="AF617" s="33"/>
      <c r="AH617" s="141"/>
      <c r="AI617" s="33"/>
      <c r="AK617" s="144"/>
      <c r="AN617" s="144"/>
      <c r="AO617" s="33"/>
      <c r="AQ617" s="141"/>
      <c r="AR617" s="114"/>
      <c r="AS617" s="114"/>
      <c r="AT617" s="33"/>
      <c r="AU617" s="1"/>
      <c r="AV617" s="115"/>
      <c r="AW617" s="33"/>
      <c r="AX617" s="1"/>
      <c r="AY617" s="115"/>
      <c r="AZ617" s="33"/>
      <c r="BA617" s="33"/>
      <c r="BB617" s="141"/>
      <c r="BC617" s="33"/>
      <c r="BE617" s="150"/>
      <c r="BF617" s="33"/>
      <c r="BG617" s="33"/>
      <c r="BH617" s="141"/>
      <c r="BI617" s="33"/>
      <c r="BJ617" s="33"/>
      <c r="BK617" s="141"/>
      <c r="BL617" s="33"/>
      <c r="BN617" s="141"/>
      <c r="BO617" s="33"/>
      <c r="BQ617" s="141"/>
      <c r="BR617" s="33"/>
      <c r="BT617" s="141"/>
      <c r="BU617" s="33"/>
      <c r="BW617" s="141"/>
      <c r="BX617" s="33"/>
      <c r="BZ617" s="141"/>
      <c r="CD617" s="33"/>
      <c r="CF617" s="141"/>
      <c r="CG617" s="33"/>
    </row>
    <row r="618" spans="5:85">
      <c r="E618" s="53"/>
      <c r="G618" s="143"/>
      <c r="H618" s="53"/>
      <c r="J618" s="144"/>
      <c r="M618" s="141"/>
      <c r="N618" s="53"/>
      <c r="P618" s="144"/>
      <c r="S618" s="141"/>
      <c r="T618" s="33"/>
      <c r="V618" s="141"/>
      <c r="W618" s="33"/>
      <c r="Y618" s="141"/>
      <c r="Z618" s="33"/>
      <c r="AB618" s="144"/>
      <c r="AC618" s="53"/>
      <c r="AE618" s="141"/>
      <c r="AF618" s="33"/>
      <c r="AH618" s="141"/>
      <c r="AI618" s="33"/>
      <c r="AK618" s="144"/>
      <c r="AN618" s="144"/>
      <c r="AO618" s="33"/>
      <c r="AQ618" s="141"/>
      <c r="AR618" s="114"/>
      <c r="AS618" s="114"/>
      <c r="AT618" s="33"/>
      <c r="AU618" s="1"/>
      <c r="AV618" s="115"/>
      <c r="AW618" s="33"/>
      <c r="AX618" s="1"/>
      <c r="AY618" s="115"/>
      <c r="AZ618" s="33"/>
      <c r="BA618" s="33"/>
      <c r="BB618" s="141"/>
      <c r="BC618" s="33"/>
      <c r="BE618" s="150"/>
      <c r="BF618" s="33"/>
      <c r="BG618" s="33"/>
      <c r="BH618" s="141"/>
      <c r="BI618" s="33"/>
      <c r="BJ618" s="33"/>
      <c r="BK618" s="141"/>
      <c r="BL618" s="33"/>
      <c r="BN618" s="141"/>
      <c r="BO618" s="33"/>
      <c r="BQ618" s="141"/>
      <c r="BR618" s="33"/>
      <c r="BT618" s="141"/>
      <c r="BU618" s="33"/>
      <c r="BW618" s="141"/>
      <c r="BX618" s="33"/>
      <c r="BZ618" s="141"/>
      <c r="CD618" s="33"/>
      <c r="CF618" s="141"/>
      <c r="CG618" s="33"/>
    </row>
    <row r="619" spans="5:85">
      <c r="E619" s="53"/>
      <c r="G619" s="143"/>
      <c r="H619" s="53"/>
      <c r="J619" s="144"/>
      <c r="M619" s="141"/>
      <c r="N619" s="53"/>
      <c r="P619" s="144"/>
      <c r="S619" s="141"/>
      <c r="T619" s="33"/>
      <c r="V619" s="141"/>
      <c r="W619" s="33"/>
      <c r="Y619" s="141"/>
      <c r="Z619" s="33"/>
      <c r="AB619" s="144"/>
      <c r="AC619" s="53"/>
      <c r="AE619" s="141"/>
      <c r="AF619" s="33"/>
      <c r="AH619" s="141"/>
      <c r="AI619" s="33"/>
      <c r="AK619" s="144"/>
      <c r="AN619" s="144"/>
      <c r="AO619" s="33"/>
      <c r="AQ619" s="141"/>
      <c r="AR619" s="114"/>
      <c r="AS619" s="114"/>
      <c r="AT619" s="33"/>
      <c r="AU619" s="1"/>
      <c r="AV619" s="115"/>
      <c r="AW619" s="33"/>
      <c r="AX619" s="1"/>
      <c r="AY619" s="115"/>
      <c r="AZ619" s="33"/>
      <c r="BA619" s="33"/>
      <c r="BB619" s="141"/>
      <c r="BC619" s="33"/>
      <c r="BE619" s="150"/>
      <c r="BF619" s="33"/>
      <c r="BG619" s="33"/>
      <c r="BH619" s="141"/>
      <c r="BI619" s="33"/>
      <c r="BJ619" s="33"/>
      <c r="BK619" s="141"/>
      <c r="BL619" s="33"/>
      <c r="BN619" s="141"/>
      <c r="BO619" s="33"/>
      <c r="BQ619" s="141"/>
      <c r="BR619" s="33"/>
      <c r="BT619" s="141"/>
      <c r="BU619" s="33"/>
      <c r="BW619" s="141"/>
      <c r="BX619" s="33"/>
      <c r="BZ619" s="141"/>
      <c r="CD619" s="33"/>
      <c r="CF619" s="141"/>
      <c r="CG619" s="33"/>
    </row>
    <row r="620" spans="5:85">
      <c r="E620" s="53"/>
      <c r="G620" s="143"/>
      <c r="H620" s="53"/>
      <c r="J620" s="144"/>
      <c r="M620" s="141"/>
      <c r="N620" s="53"/>
      <c r="P620" s="144"/>
      <c r="S620" s="141"/>
      <c r="T620" s="33"/>
      <c r="V620" s="141"/>
      <c r="W620" s="33"/>
      <c r="Y620" s="141"/>
      <c r="Z620" s="33"/>
      <c r="AB620" s="144"/>
      <c r="AC620" s="53"/>
      <c r="AE620" s="141"/>
      <c r="AF620" s="33"/>
      <c r="AH620" s="141"/>
      <c r="AI620" s="33"/>
      <c r="AK620" s="144"/>
      <c r="AN620" s="144"/>
      <c r="AO620" s="33"/>
      <c r="AQ620" s="141"/>
      <c r="AR620" s="114"/>
      <c r="AS620" s="114"/>
      <c r="AT620" s="33"/>
      <c r="AU620" s="1"/>
      <c r="AV620" s="115"/>
      <c r="AW620" s="33"/>
      <c r="AX620" s="1"/>
      <c r="AY620" s="115"/>
      <c r="AZ620" s="33"/>
      <c r="BA620" s="33"/>
      <c r="BB620" s="141"/>
      <c r="BC620" s="33"/>
      <c r="BE620" s="150"/>
      <c r="BF620" s="33"/>
      <c r="BG620" s="33"/>
      <c r="BH620" s="141"/>
      <c r="BI620" s="33"/>
      <c r="BJ620" s="33"/>
      <c r="BK620" s="141"/>
      <c r="BL620" s="33"/>
      <c r="BN620" s="141"/>
      <c r="BO620" s="33"/>
      <c r="BQ620" s="141"/>
      <c r="BR620" s="33"/>
      <c r="BT620" s="141"/>
      <c r="BU620" s="33"/>
      <c r="BW620" s="141"/>
      <c r="BX620" s="33"/>
      <c r="BZ620" s="141"/>
      <c r="CD620" s="33"/>
      <c r="CF620" s="141"/>
      <c r="CG620" s="33"/>
    </row>
    <row r="621" spans="5:85">
      <c r="E621" s="53"/>
      <c r="G621" s="143"/>
      <c r="H621" s="53"/>
      <c r="J621" s="144"/>
      <c r="M621" s="141"/>
      <c r="N621" s="53"/>
      <c r="P621" s="144"/>
      <c r="S621" s="141"/>
      <c r="T621" s="33"/>
      <c r="V621" s="141"/>
      <c r="W621" s="33"/>
      <c r="Y621" s="141"/>
      <c r="Z621" s="33"/>
      <c r="AB621" s="144"/>
      <c r="AC621" s="53"/>
      <c r="AE621" s="141"/>
      <c r="AF621" s="33"/>
      <c r="AH621" s="141"/>
      <c r="AI621" s="33"/>
      <c r="AK621" s="144"/>
      <c r="AN621" s="144"/>
      <c r="AO621" s="33"/>
      <c r="AQ621" s="141"/>
      <c r="AR621" s="114"/>
      <c r="AS621" s="114"/>
      <c r="AT621" s="33"/>
      <c r="AU621" s="1"/>
      <c r="AV621" s="115"/>
      <c r="AW621" s="33"/>
      <c r="AX621" s="1"/>
      <c r="AY621" s="115"/>
      <c r="AZ621" s="33"/>
      <c r="BA621" s="33"/>
      <c r="BB621" s="141"/>
      <c r="BC621" s="33"/>
      <c r="BE621" s="150"/>
      <c r="BF621" s="33"/>
      <c r="BG621" s="33"/>
      <c r="BH621" s="141"/>
      <c r="BI621" s="33"/>
      <c r="BJ621" s="33"/>
      <c r="BK621" s="141"/>
      <c r="BL621" s="33"/>
      <c r="BN621" s="141"/>
      <c r="BO621" s="33"/>
      <c r="BQ621" s="141"/>
      <c r="BR621" s="33"/>
      <c r="BT621" s="141"/>
      <c r="BU621" s="33"/>
      <c r="BW621" s="141"/>
      <c r="BX621" s="33"/>
      <c r="BZ621" s="141"/>
      <c r="CD621" s="33"/>
      <c r="CF621" s="141"/>
      <c r="CG621" s="33"/>
    </row>
    <row r="622" spans="5:85">
      <c r="E622" s="53"/>
      <c r="G622" s="143"/>
      <c r="H622" s="53"/>
      <c r="J622" s="144"/>
      <c r="M622" s="141"/>
      <c r="N622" s="53"/>
      <c r="P622" s="144"/>
      <c r="S622" s="141"/>
      <c r="T622" s="33"/>
      <c r="V622" s="141"/>
      <c r="W622" s="33"/>
      <c r="Y622" s="141"/>
      <c r="Z622" s="33"/>
      <c r="AB622" s="144"/>
      <c r="AC622" s="53"/>
      <c r="AE622" s="141"/>
      <c r="AF622" s="33"/>
      <c r="AH622" s="141"/>
      <c r="AI622" s="33"/>
      <c r="AK622" s="144"/>
      <c r="AN622" s="144"/>
      <c r="AO622" s="33"/>
      <c r="AQ622" s="141"/>
      <c r="AR622" s="114"/>
      <c r="AS622" s="114"/>
      <c r="AT622" s="33"/>
      <c r="AU622" s="1"/>
      <c r="AV622" s="115"/>
      <c r="AW622" s="33"/>
      <c r="AX622" s="1"/>
      <c r="AY622" s="115"/>
      <c r="AZ622" s="33"/>
      <c r="BA622" s="33"/>
      <c r="BB622" s="141"/>
      <c r="BC622" s="33"/>
      <c r="BE622" s="150"/>
      <c r="BF622" s="33"/>
      <c r="BG622" s="33"/>
      <c r="BH622" s="141"/>
      <c r="BI622" s="33"/>
      <c r="BJ622" s="33"/>
      <c r="BK622" s="141"/>
      <c r="BL622" s="33"/>
      <c r="BN622" s="141"/>
      <c r="BO622" s="33"/>
      <c r="BQ622" s="141"/>
      <c r="BR622" s="33"/>
      <c r="BT622" s="141"/>
      <c r="BU622" s="33"/>
      <c r="BW622" s="141"/>
      <c r="BX622" s="33"/>
      <c r="BZ622" s="141"/>
      <c r="CD622" s="33"/>
      <c r="CF622" s="141"/>
      <c r="CG622" s="33"/>
    </row>
    <row r="623" spans="5:85">
      <c r="E623" s="53"/>
      <c r="G623" s="143"/>
      <c r="H623" s="53"/>
      <c r="J623" s="144"/>
      <c r="M623" s="141"/>
      <c r="N623" s="53"/>
      <c r="P623" s="144"/>
      <c r="S623" s="141"/>
      <c r="T623" s="33"/>
      <c r="V623" s="141"/>
      <c r="W623" s="33"/>
      <c r="Y623" s="141"/>
      <c r="Z623" s="33"/>
      <c r="AB623" s="144"/>
      <c r="AC623" s="53"/>
      <c r="AE623" s="141"/>
      <c r="AF623" s="33"/>
      <c r="AH623" s="141"/>
      <c r="AI623" s="33"/>
      <c r="AK623" s="144"/>
      <c r="AN623" s="144"/>
      <c r="AO623" s="33"/>
      <c r="AQ623" s="141"/>
      <c r="AR623" s="114"/>
      <c r="AS623" s="114"/>
      <c r="AT623" s="33"/>
      <c r="AU623" s="1"/>
      <c r="AV623" s="115"/>
      <c r="AW623" s="33"/>
      <c r="AX623" s="1"/>
      <c r="AY623" s="115"/>
      <c r="AZ623" s="33"/>
      <c r="BA623" s="33"/>
      <c r="BB623" s="141"/>
      <c r="BC623" s="33"/>
      <c r="BE623" s="150"/>
      <c r="BF623" s="33"/>
      <c r="BG623" s="33"/>
      <c r="BH623" s="141"/>
      <c r="BI623" s="33"/>
      <c r="BJ623" s="33"/>
      <c r="BK623" s="141"/>
      <c r="BL623" s="33"/>
      <c r="BN623" s="141"/>
      <c r="BO623" s="33"/>
      <c r="BQ623" s="141"/>
      <c r="BR623" s="33"/>
      <c r="BT623" s="141"/>
      <c r="BU623" s="33"/>
      <c r="BW623" s="141"/>
      <c r="BX623" s="33"/>
      <c r="BZ623" s="141"/>
      <c r="CD623" s="33"/>
      <c r="CF623" s="141"/>
      <c r="CG623" s="33"/>
    </row>
    <row r="624" spans="5:85">
      <c r="E624" s="53"/>
      <c r="G624" s="143"/>
      <c r="H624" s="53"/>
      <c r="J624" s="144"/>
      <c r="M624" s="141"/>
      <c r="N624" s="53"/>
      <c r="P624" s="144"/>
      <c r="S624" s="141"/>
      <c r="T624" s="33"/>
      <c r="V624" s="141"/>
      <c r="W624" s="33"/>
      <c r="Y624" s="141"/>
      <c r="Z624" s="33"/>
      <c r="AB624" s="144"/>
      <c r="AC624" s="53"/>
      <c r="AE624" s="141"/>
      <c r="AF624" s="33"/>
      <c r="AH624" s="141"/>
      <c r="AI624" s="33"/>
      <c r="AK624" s="144"/>
      <c r="AN624" s="144"/>
      <c r="AO624" s="33"/>
      <c r="AQ624" s="141"/>
      <c r="AR624" s="114"/>
      <c r="AS624" s="114"/>
      <c r="AT624" s="33"/>
      <c r="AU624" s="1"/>
      <c r="AV624" s="115"/>
      <c r="AW624" s="33"/>
      <c r="AX624" s="1"/>
      <c r="AY624" s="115"/>
      <c r="AZ624" s="33"/>
      <c r="BA624" s="33"/>
      <c r="BB624" s="141"/>
      <c r="BC624" s="33"/>
      <c r="BE624" s="150"/>
      <c r="BF624" s="33"/>
      <c r="BG624" s="33"/>
      <c r="BH624" s="141"/>
      <c r="BI624" s="33"/>
      <c r="BJ624" s="33"/>
      <c r="BK624" s="141"/>
      <c r="BL624" s="33"/>
      <c r="BN624" s="141"/>
      <c r="BO624" s="33"/>
      <c r="BQ624" s="141"/>
      <c r="BR624" s="33"/>
      <c r="BT624" s="141"/>
      <c r="BU624" s="33"/>
      <c r="BW624" s="141"/>
      <c r="BX624" s="33"/>
      <c r="BZ624" s="141"/>
      <c r="CD624" s="33"/>
      <c r="CF624" s="141"/>
      <c r="CG624" s="33"/>
    </row>
    <row r="625" spans="5:85">
      <c r="E625" s="53"/>
      <c r="G625" s="143"/>
      <c r="H625" s="53"/>
      <c r="J625" s="144"/>
      <c r="M625" s="141"/>
      <c r="N625" s="53"/>
      <c r="P625" s="144"/>
      <c r="S625" s="141"/>
      <c r="T625" s="33"/>
      <c r="V625" s="141"/>
      <c r="W625" s="33"/>
      <c r="Y625" s="141"/>
      <c r="Z625" s="33"/>
      <c r="AB625" s="144"/>
      <c r="AC625" s="53"/>
      <c r="AE625" s="141"/>
      <c r="AF625" s="33"/>
      <c r="AH625" s="141"/>
      <c r="AI625" s="33"/>
      <c r="AK625" s="144"/>
      <c r="AN625" s="144"/>
      <c r="AO625" s="33"/>
      <c r="AQ625" s="141"/>
      <c r="AR625" s="114"/>
      <c r="AS625" s="114"/>
      <c r="AT625" s="33"/>
      <c r="AU625" s="1"/>
      <c r="AV625" s="115"/>
      <c r="AW625" s="33"/>
      <c r="AX625" s="1"/>
      <c r="AY625" s="115"/>
      <c r="AZ625" s="33"/>
      <c r="BA625" s="33"/>
      <c r="BB625" s="141"/>
      <c r="BC625" s="33"/>
      <c r="BE625" s="150"/>
      <c r="BF625" s="33"/>
      <c r="BG625" s="33"/>
      <c r="BH625" s="141"/>
      <c r="BI625" s="33"/>
      <c r="BJ625" s="33"/>
      <c r="BK625" s="141"/>
      <c r="BL625" s="33"/>
      <c r="BN625" s="141"/>
      <c r="BO625" s="33"/>
      <c r="BQ625" s="141"/>
      <c r="BR625" s="33"/>
      <c r="BT625" s="141"/>
      <c r="BU625" s="33"/>
      <c r="BW625" s="141"/>
      <c r="BX625" s="33"/>
      <c r="BZ625" s="141"/>
      <c r="CD625" s="33"/>
      <c r="CF625" s="141"/>
      <c r="CG625" s="33"/>
    </row>
    <row r="626" spans="5:85">
      <c r="E626" s="53"/>
      <c r="G626" s="143"/>
      <c r="H626" s="53"/>
      <c r="J626" s="144"/>
      <c r="M626" s="141"/>
      <c r="N626" s="53"/>
      <c r="P626" s="144"/>
      <c r="S626" s="141"/>
      <c r="T626" s="33"/>
      <c r="V626" s="141"/>
      <c r="W626" s="33"/>
      <c r="Y626" s="141"/>
      <c r="Z626" s="33"/>
      <c r="AB626" s="144"/>
      <c r="AC626" s="53"/>
      <c r="AE626" s="141"/>
      <c r="AF626" s="33"/>
      <c r="AH626" s="141"/>
      <c r="AI626" s="33"/>
      <c r="AK626" s="144"/>
      <c r="AN626" s="144"/>
      <c r="AO626" s="33"/>
      <c r="AQ626" s="141"/>
      <c r="AR626" s="114"/>
      <c r="AS626" s="114"/>
      <c r="AT626" s="33"/>
      <c r="AU626" s="1"/>
      <c r="AV626" s="115"/>
      <c r="AW626" s="33"/>
      <c r="AX626" s="1"/>
      <c r="AY626" s="115"/>
      <c r="AZ626" s="33"/>
      <c r="BA626" s="33"/>
      <c r="BB626" s="141"/>
      <c r="BC626" s="33"/>
      <c r="BE626" s="150"/>
      <c r="BF626" s="33"/>
      <c r="BG626" s="33"/>
      <c r="BH626" s="141"/>
      <c r="BI626" s="33"/>
      <c r="BJ626" s="33"/>
      <c r="BK626" s="141"/>
      <c r="BL626" s="33"/>
      <c r="BN626" s="141"/>
      <c r="BO626" s="33"/>
      <c r="BQ626" s="141"/>
      <c r="BR626" s="33"/>
      <c r="BT626" s="141"/>
      <c r="BU626" s="33"/>
      <c r="BW626" s="141"/>
      <c r="BX626" s="33"/>
      <c r="BZ626" s="141"/>
      <c r="CD626" s="33"/>
      <c r="CF626" s="141"/>
      <c r="CG626" s="33"/>
    </row>
    <row r="627" spans="5:85">
      <c r="E627" s="53"/>
      <c r="G627" s="143"/>
      <c r="H627" s="53"/>
      <c r="J627" s="144"/>
      <c r="M627" s="141"/>
      <c r="N627" s="53"/>
      <c r="P627" s="144"/>
      <c r="S627" s="141"/>
      <c r="T627" s="33"/>
      <c r="V627" s="141"/>
      <c r="W627" s="33"/>
      <c r="Y627" s="141"/>
      <c r="Z627" s="33"/>
      <c r="AB627" s="144"/>
      <c r="AC627" s="53"/>
      <c r="AE627" s="141"/>
      <c r="AF627" s="33"/>
      <c r="AH627" s="141"/>
      <c r="AI627" s="33"/>
      <c r="AK627" s="144"/>
      <c r="AN627" s="144"/>
      <c r="AO627" s="33"/>
      <c r="AQ627" s="141"/>
      <c r="AR627" s="114"/>
      <c r="AS627" s="114"/>
      <c r="AT627" s="33"/>
      <c r="AU627" s="1"/>
      <c r="AV627" s="115"/>
      <c r="AW627" s="33"/>
      <c r="AX627" s="1"/>
      <c r="AY627" s="115"/>
      <c r="AZ627" s="33"/>
      <c r="BA627" s="33"/>
      <c r="BB627" s="141"/>
      <c r="BC627" s="33"/>
      <c r="BE627" s="150"/>
      <c r="BF627" s="33"/>
      <c r="BG627" s="33"/>
      <c r="BH627" s="141"/>
      <c r="BI627" s="33"/>
      <c r="BJ627" s="33"/>
      <c r="BK627" s="141"/>
      <c r="BL627" s="33"/>
      <c r="BN627" s="141"/>
      <c r="BO627" s="33"/>
      <c r="BQ627" s="141"/>
      <c r="BR627" s="33"/>
      <c r="BT627" s="141"/>
      <c r="BU627" s="33"/>
      <c r="BW627" s="141"/>
      <c r="BX627" s="33"/>
      <c r="BZ627" s="141"/>
      <c r="CD627" s="33"/>
      <c r="CF627" s="141"/>
      <c r="CG627" s="33"/>
    </row>
    <row r="628" spans="5:85">
      <c r="E628" s="53"/>
      <c r="G628" s="143"/>
      <c r="H628" s="53"/>
      <c r="J628" s="144"/>
      <c r="M628" s="141"/>
      <c r="N628" s="53"/>
      <c r="P628" s="144"/>
      <c r="S628" s="141"/>
      <c r="T628" s="33"/>
      <c r="V628" s="141"/>
      <c r="W628" s="33"/>
      <c r="Y628" s="141"/>
      <c r="Z628" s="33"/>
      <c r="AB628" s="144"/>
      <c r="AC628" s="53"/>
      <c r="AE628" s="141"/>
      <c r="AF628" s="33"/>
      <c r="AH628" s="141"/>
      <c r="AI628" s="33"/>
      <c r="AK628" s="144"/>
      <c r="AN628" s="144"/>
      <c r="AO628" s="33"/>
      <c r="AQ628" s="141"/>
      <c r="AR628" s="114"/>
      <c r="AS628" s="114"/>
      <c r="AT628" s="33"/>
      <c r="AU628" s="1"/>
      <c r="AV628" s="115"/>
      <c r="AW628" s="33"/>
      <c r="AX628" s="1"/>
      <c r="AY628" s="115"/>
      <c r="AZ628" s="33"/>
      <c r="BA628" s="33"/>
      <c r="BB628" s="141"/>
      <c r="BC628" s="33"/>
      <c r="BE628" s="150"/>
      <c r="BF628" s="33"/>
      <c r="BG628" s="33"/>
      <c r="BH628" s="141"/>
      <c r="BI628" s="33"/>
      <c r="BJ628" s="33"/>
      <c r="BK628" s="141"/>
      <c r="BL628" s="33"/>
      <c r="BN628" s="141"/>
      <c r="BO628" s="33"/>
      <c r="BQ628" s="141"/>
      <c r="BR628" s="33"/>
      <c r="BT628" s="141"/>
      <c r="BU628" s="33"/>
      <c r="BW628" s="141"/>
      <c r="BX628" s="33"/>
      <c r="BZ628" s="141"/>
      <c r="CD628" s="33"/>
      <c r="CF628" s="141"/>
      <c r="CG628" s="33"/>
    </row>
    <row r="629" spans="5:85">
      <c r="E629" s="53"/>
      <c r="G629" s="143"/>
      <c r="H629" s="53"/>
      <c r="J629" s="144"/>
      <c r="M629" s="141"/>
      <c r="N629" s="53"/>
      <c r="P629" s="144"/>
      <c r="S629" s="141"/>
      <c r="T629" s="33"/>
      <c r="V629" s="141"/>
      <c r="W629" s="33"/>
      <c r="Y629" s="141"/>
      <c r="Z629" s="33"/>
      <c r="AB629" s="144"/>
      <c r="AC629" s="53"/>
      <c r="AE629" s="141"/>
      <c r="AF629" s="33"/>
      <c r="AH629" s="141"/>
      <c r="AI629" s="33"/>
      <c r="AK629" s="144"/>
      <c r="AN629" s="144"/>
      <c r="AO629" s="33"/>
      <c r="AQ629" s="141"/>
      <c r="AR629" s="114"/>
      <c r="AS629" s="114"/>
      <c r="AT629" s="33"/>
      <c r="AU629" s="1"/>
      <c r="AV629" s="115"/>
      <c r="AW629" s="33"/>
      <c r="AX629" s="1"/>
      <c r="AY629" s="115"/>
      <c r="AZ629" s="33"/>
      <c r="BA629" s="33"/>
      <c r="BB629" s="141"/>
      <c r="BC629" s="33"/>
      <c r="BE629" s="150"/>
      <c r="BF629" s="33"/>
      <c r="BG629" s="33"/>
      <c r="BH629" s="141"/>
      <c r="BI629" s="33"/>
      <c r="BJ629" s="33"/>
      <c r="BK629" s="141"/>
      <c r="BL629" s="33"/>
      <c r="BN629" s="141"/>
      <c r="BO629" s="33"/>
      <c r="BQ629" s="141"/>
      <c r="BR629" s="33"/>
      <c r="BT629" s="141"/>
      <c r="BU629" s="33"/>
      <c r="BW629" s="141"/>
      <c r="BX629" s="33"/>
      <c r="BZ629" s="141"/>
      <c r="CD629" s="33"/>
      <c r="CF629" s="141"/>
      <c r="CG629" s="33"/>
    </row>
    <row r="630" spans="5:85">
      <c r="E630" s="53"/>
      <c r="G630" s="143"/>
      <c r="H630" s="53"/>
      <c r="J630" s="144"/>
      <c r="M630" s="141"/>
      <c r="N630" s="53"/>
      <c r="P630" s="144"/>
      <c r="S630" s="141"/>
      <c r="T630" s="33"/>
      <c r="V630" s="141"/>
      <c r="W630" s="33"/>
      <c r="Y630" s="141"/>
      <c r="Z630" s="33"/>
      <c r="AB630" s="144"/>
      <c r="AC630" s="53"/>
      <c r="AE630" s="141"/>
      <c r="AF630" s="33"/>
      <c r="AH630" s="141"/>
      <c r="AI630" s="33"/>
      <c r="AK630" s="144"/>
      <c r="AN630" s="144"/>
      <c r="AO630" s="33"/>
      <c r="AQ630" s="141"/>
      <c r="AR630" s="114"/>
      <c r="AS630" s="114"/>
      <c r="AT630" s="33"/>
      <c r="AU630" s="1"/>
      <c r="AV630" s="115"/>
      <c r="AW630" s="33"/>
      <c r="AX630" s="1"/>
      <c r="AY630" s="115"/>
      <c r="AZ630" s="33"/>
      <c r="BA630" s="33"/>
      <c r="BB630" s="141"/>
      <c r="BC630" s="33"/>
      <c r="BE630" s="150"/>
      <c r="BF630" s="33"/>
      <c r="BG630" s="33"/>
      <c r="BH630" s="141"/>
      <c r="BI630" s="33"/>
      <c r="BJ630" s="33"/>
      <c r="BK630" s="141"/>
      <c r="BL630" s="33"/>
      <c r="BN630" s="141"/>
      <c r="BO630" s="33"/>
      <c r="BQ630" s="141"/>
      <c r="BR630" s="33"/>
      <c r="BT630" s="141"/>
      <c r="BU630" s="33"/>
      <c r="BW630" s="141"/>
      <c r="BX630" s="33"/>
      <c r="BZ630" s="141"/>
      <c r="CD630" s="33"/>
      <c r="CF630" s="141"/>
      <c r="CG630" s="33"/>
    </row>
    <row r="631" spans="5:85">
      <c r="E631" s="53"/>
      <c r="G631" s="143"/>
      <c r="H631" s="53"/>
      <c r="J631" s="144"/>
      <c r="M631" s="141"/>
      <c r="N631" s="53"/>
      <c r="P631" s="144"/>
      <c r="S631" s="141"/>
      <c r="T631" s="33"/>
      <c r="V631" s="141"/>
      <c r="W631" s="33"/>
      <c r="Y631" s="141"/>
      <c r="Z631" s="33"/>
      <c r="AB631" s="144"/>
      <c r="AC631" s="53"/>
      <c r="AE631" s="141"/>
      <c r="AF631" s="33"/>
      <c r="AH631" s="141"/>
      <c r="AI631" s="33"/>
      <c r="AK631" s="144"/>
      <c r="AN631" s="144"/>
      <c r="AO631" s="33"/>
      <c r="AQ631" s="141"/>
      <c r="AR631" s="114"/>
      <c r="AS631" s="114"/>
      <c r="AT631" s="33"/>
      <c r="AU631" s="1"/>
      <c r="AV631" s="115"/>
      <c r="AW631" s="33"/>
      <c r="AX631" s="1"/>
      <c r="AY631" s="115"/>
      <c r="AZ631" s="33"/>
      <c r="BA631" s="33"/>
      <c r="BB631" s="141"/>
      <c r="BC631" s="33"/>
      <c r="BE631" s="150"/>
      <c r="BF631" s="33"/>
      <c r="BG631" s="33"/>
      <c r="BH631" s="141"/>
      <c r="BI631" s="33"/>
      <c r="BJ631" s="33"/>
      <c r="BK631" s="141"/>
      <c r="BL631" s="33"/>
      <c r="BN631" s="141"/>
      <c r="BO631" s="33"/>
      <c r="BQ631" s="141"/>
      <c r="BR631" s="33"/>
      <c r="BT631" s="141"/>
      <c r="BU631" s="33"/>
      <c r="BW631" s="141"/>
      <c r="BX631" s="33"/>
      <c r="BZ631" s="141"/>
      <c r="CD631" s="33"/>
      <c r="CF631" s="141"/>
      <c r="CG631" s="33"/>
    </row>
    <row r="632" spans="5:85">
      <c r="E632" s="53"/>
      <c r="G632" s="143"/>
      <c r="H632" s="53"/>
      <c r="J632" s="144"/>
      <c r="M632" s="141"/>
      <c r="N632" s="53"/>
      <c r="P632" s="144"/>
      <c r="S632" s="141"/>
      <c r="T632" s="33"/>
      <c r="V632" s="141"/>
      <c r="W632" s="33"/>
      <c r="Y632" s="141"/>
      <c r="Z632" s="33"/>
      <c r="AB632" s="144"/>
      <c r="AC632" s="53"/>
      <c r="AE632" s="141"/>
      <c r="AF632" s="33"/>
      <c r="AH632" s="141"/>
      <c r="AI632" s="33"/>
      <c r="AK632" s="144"/>
      <c r="AN632" s="144"/>
      <c r="AO632" s="33"/>
      <c r="AQ632" s="141"/>
      <c r="AR632" s="114"/>
      <c r="AS632" s="114"/>
      <c r="AT632" s="33"/>
      <c r="AU632" s="1"/>
      <c r="AV632" s="115"/>
      <c r="AW632" s="33"/>
      <c r="AX632" s="1"/>
      <c r="AY632" s="115"/>
      <c r="AZ632" s="33"/>
      <c r="BA632" s="33"/>
      <c r="BB632" s="141"/>
      <c r="BC632" s="33"/>
      <c r="BE632" s="150"/>
      <c r="BF632" s="33"/>
      <c r="BG632" s="33"/>
      <c r="BH632" s="141"/>
      <c r="BI632" s="33"/>
      <c r="BJ632" s="33"/>
      <c r="BK632" s="141"/>
      <c r="BL632" s="33"/>
      <c r="BN632" s="141"/>
      <c r="BO632" s="33"/>
      <c r="BQ632" s="141"/>
      <c r="BR632" s="33"/>
      <c r="BT632" s="141"/>
      <c r="BU632" s="33"/>
      <c r="BW632" s="141"/>
      <c r="BX632" s="33"/>
      <c r="BZ632" s="141"/>
      <c r="CD632" s="33"/>
      <c r="CF632" s="141"/>
      <c r="CG632" s="33"/>
    </row>
    <row r="633" spans="5:85">
      <c r="E633" s="53"/>
      <c r="G633" s="143"/>
      <c r="H633" s="53"/>
      <c r="J633" s="144"/>
      <c r="M633" s="141"/>
      <c r="N633" s="53"/>
      <c r="P633" s="144"/>
      <c r="S633" s="141"/>
      <c r="T633" s="33"/>
      <c r="V633" s="141"/>
      <c r="W633" s="33"/>
      <c r="Y633" s="141"/>
      <c r="Z633" s="33"/>
      <c r="AB633" s="144"/>
      <c r="AC633" s="53"/>
      <c r="AE633" s="141"/>
      <c r="AF633" s="33"/>
      <c r="AH633" s="141"/>
      <c r="AI633" s="33"/>
      <c r="AK633" s="144"/>
      <c r="AN633" s="144"/>
      <c r="AO633" s="33"/>
      <c r="AQ633" s="141"/>
      <c r="AR633" s="114"/>
      <c r="AS633" s="114"/>
      <c r="AT633" s="33"/>
      <c r="AU633" s="1"/>
      <c r="AV633" s="115"/>
      <c r="AW633" s="33"/>
      <c r="AX633" s="1"/>
      <c r="AY633" s="115"/>
      <c r="AZ633" s="33"/>
      <c r="BA633" s="33"/>
      <c r="BB633" s="141"/>
      <c r="BC633" s="33"/>
      <c r="BE633" s="150"/>
      <c r="BF633" s="33"/>
      <c r="BG633" s="33"/>
      <c r="BH633" s="141"/>
      <c r="BI633" s="33"/>
      <c r="BJ633" s="33"/>
      <c r="BK633" s="141"/>
      <c r="BL633" s="33"/>
      <c r="BN633" s="141"/>
      <c r="BO633" s="33"/>
      <c r="BQ633" s="141"/>
      <c r="BR633" s="33"/>
      <c r="BT633" s="141"/>
      <c r="BU633" s="33"/>
      <c r="BW633" s="141"/>
      <c r="BX633" s="33"/>
      <c r="BZ633" s="141"/>
      <c r="CD633" s="33"/>
      <c r="CF633" s="141"/>
      <c r="CG633" s="33"/>
    </row>
    <row r="634" spans="5:85">
      <c r="E634" s="53"/>
      <c r="G634" s="143"/>
      <c r="H634" s="53"/>
      <c r="J634" s="144"/>
      <c r="M634" s="141"/>
      <c r="N634" s="53"/>
      <c r="P634" s="144"/>
      <c r="S634" s="141"/>
      <c r="T634" s="33"/>
      <c r="V634" s="141"/>
      <c r="W634" s="33"/>
      <c r="Y634" s="141"/>
      <c r="Z634" s="33"/>
      <c r="AB634" s="144"/>
      <c r="AC634" s="53"/>
      <c r="AE634" s="141"/>
      <c r="AF634" s="33"/>
      <c r="AH634" s="141"/>
      <c r="AI634" s="33"/>
      <c r="AK634" s="144"/>
      <c r="AN634" s="144"/>
      <c r="AO634" s="33"/>
      <c r="AQ634" s="141"/>
      <c r="AR634" s="114"/>
      <c r="AS634" s="114"/>
      <c r="AT634" s="33"/>
      <c r="AU634" s="1"/>
      <c r="AV634" s="115"/>
      <c r="AW634" s="33"/>
      <c r="AX634" s="1"/>
      <c r="AY634" s="115"/>
      <c r="AZ634" s="33"/>
      <c r="BA634" s="33"/>
      <c r="BB634" s="141"/>
      <c r="BC634" s="33"/>
      <c r="BE634" s="150"/>
      <c r="BF634" s="33"/>
      <c r="BG634" s="33"/>
      <c r="BH634" s="141"/>
      <c r="BI634" s="33"/>
      <c r="BJ634" s="33"/>
      <c r="BK634" s="141"/>
      <c r="BL634" s="33"/>
      <c r="BN634" s="141"/>
      <c r="BO634" s="33"/>
      <c r="BQ634" s="141"/>
      <c r="BR634" s="33"/>
      <c r="BT634" s="141"/>
      <c r="BU634" s="33"/>
      <c r="BW634" s="141"/>
      <c r="BX634" s="33"/>
      <c r="BZ634" s="141"/>
      <c r="CD634" s="33"/>
      <c r="CF634" s="141"/>
      <c r="CG634" s="33"/>
    </row>
    <row r="635" spans="5:85">
      <c r="E635" s="53"/>
      <c r="G635" s="143"/>
      <c r="H635" s="53"/>
      <c r="J635" s="144"/>
      <c r="M635" s="141"/>
      <c r="N635" s="53"/>
      <c r="P635" s="144"/>
      <c r="S635" s="141"/>
      <c r="T635" s="33"/>
      <c r="V635" s="141"/>
      <c r="W635" s="33"/>
      <c r="Y635" s="141"/>
      <c r="Z635" s="33"/>
      <c r="AB635" s="144"/>
      <c r="AC635" s="53"/>
      <c r="AE635" s="141"/>
      <c r="AF635" s="33"/>
      <c r="AH635" s="141"/>
      <c r="AI635" s="33"/>
      <c r="AK635" s="144"/>
      <c r="AN635" s="144"/>
      <c r="AO635" s="33"/>
      <c r="AQ635" s="141"/>
      <c r="AR635" s="114"/>
      <c r="AS635" s="114"/>
      <c r="AT635" s="33"/>
      <c r="AU635" s="1"/>
      <c r="AV635" s="115"/>
      <c r="AW635" s="33"/>
      <c r="AX635" s="1"/>
      <c r="AY635" s="115"/>
      <c r="AZ635" s="33"/>
      <c r="BA635" s="33"/>
      <c r="BB635" s="141"/>
      <c r="BC635" s="33"/>
      <c r="BE635" s="150"/>
      <c r="BF635" s="33"/>
      <c r="BG635" s="33"/>
      <c r="BH635" s="141"/>
      <c r="BI635" s="33"/>
      <c r="BJ635" s="33"/>
      <c r="BK635" s="141"/>
      <c r="BL635" s="33"/>
      <c r="BN635" s="141"/>
      <c r="BO635" s="33"/>
      <c r="BQ635" s="141"/>
      <c r="BR635" s="33"/>
      <c r="BT635" s="141"/>
      <c r="BU635" s="33"/>
      <c r="BW635" s="141"/>
      <c r="BX635" s="33"/>
      <c r="BZ635" s="141"/>
      <c r="CD635" s="33"/>
      <c r="CF635" s="141"/>
      <c r="CG635" s="33"/>
    </row>
    <row r="636" spans="5:85">
      <c r="E636" s="53"/>
      <c r="G636" s="143"/>
      <c r="H636" s="53"/>
      <c r="J636" s="144"/>
      <c r="M636" s="141"/>
      <c r="N636" s="53"/>
      <c r="P636" s="144"/>
      <c r="S636" s="141"/>
      <c r="T636" s="33"/>
      <c r="V636" s="141"/>
      <c r="W636" s="33"/>
      <c r="Y636" s="141"/>
      <c r="Z636" s="33"/>
      <c r="AB636" s="144"/>
      <c r="AC636" s="53"/>
      <c r="AE636" s="141"/>
      <c r="AF636" s="33"/>
      <c r="AH636" s="141"/>
      <c r="AI636" s="33"/>
      <c r="AK636" s="144"/>
      <c r="AN636" s="144"/>
      <c r="AO636" s="33"/>
      <c r="AQ636" s="141"/>
      <c r="AR636" s="114"/>
      <c r="AS636" s="114"/>
      <c r="AT636" s="33"/>
      <c r="AU636" s="1"/>
      <c r="AV636" s="115"/>
      <c r="AW636" s="33"/>
      <c r="AX636" s="1"/>
      <c r="AY636" s="115"/>
      <c r="AZ636" s="33"/>
      <c r="BA636" s="33"/>
      <c r="BB636" s="141"/>
      <c r="BC636" s="33"/>
      <c r="BE636" s="150"/>
      <c r="BF636" s="33"/>
      <c r="BG636" s="33"/>
      <c r="BH636" s="141"/>
      <c r="BI636" s="33"/>
      <c r="BJ636" s="33"/>
      <c r="BK636" s="141"/>
      <c r="BL636" s="33"/>
      <c r="BN636" s="141"/>
      <c r="BO636" s="33"/>
      <c r="BQ636" s="141"/>
      <c r="BR636" s="33"/>
      <c r="BT636" s="141"/>
      <c r="BU636" s="33"/>
      <c r="BW636" s="141"/>
      <c r="BX636" s="33"/>
      <c r="BZ636" s="141"/>
      <c r="CD636" s="33"/>
      <c r="CF636" s="141"/>
      <c r="CG636" s="33"/>
    </row>
    <row r="637" spans="5:85">
      <c r="E637" s="53"/>
      <c r="G637" s="143"/>
      <c r="H637" s="53"/>
      <c r="J637" s="144"/>
      <c r="M637" s="141"/>
      <c r="N637" s="53"/>
      <c r="P637" s="144"/>
      <c r="S637" s="141"/>
      <c r="T637" s="33"/>
      <c r="V637" s="141"/>
      <c r="W637" s="33"/>
      <c r="Y637" s="141"/>
      <c r="Z637" s="33"/>
      <c r="AB637" s="144"/>
      <c r="AC637" s="53"/>
      <c r="AE637" s="141"/>
      <c r="AF637" s="33"/>
      <c r="AH637" s="141"/>
      <c r="AI637" s="33"/>
      <c r="AK637" s="144"/>
      <c r="AN637" s="144"/>
      <c r="AO637" s="33"/>
      <c r="AQ637" s="141"/>
      <c r="AR637" s="114"/>
      <c r="AS637" s="114"/>
      <c r="AT637" s="33"/>
      <c r="AU637" s="1"/>
      <c r="AV637" s="115"/>
      <c r="AW637" s="33"/>
      <c r="AX637" s="1"/>
      <c r="AY637" s="115"/>
      <c r="AZ637" s="33"/>
      <c r="BA637" s="33"/>
      <c r="BB637" s="141"/>
      <c r="BC637" s="33"/>
      <c r="BE637" s="150"/>
      <c r="BF637" s="33"/>
      <c r="BG637" s="33"/>
      <c r="BH637" s="141"/>
      <c r="BI637" s="33"/>
      <c r="BJ637" s="33"/>
      <c r="BK637" s="141"/>
      <c r="BL637" s="33"/>
      <c r="BN637" s="141"/>
      <c r="BO637" s="33"/>
      <c r="BQ637" s="141"/>
      <c r="BR637" s="33"/>
      <c r="BT637" s="141"/>
      <c r="BU637" s="33"/>
      <c r="BW637" s="141"/>
      <c r="BX637" s="33"/>
      <c r="BZ637" s="141"/>
      <c r="CD637" s="33"/>
      <c r="CF637" s="141"/>
      <c r="CG637" s="33"/>
    </row>
    <row r="638" spans="5:85">
      <c r="E638" s="53"/>
      <c r="G638" s="143"/>
      <c r="H638" s="53"/>
      <c r="J638" s="144"/>
      <c r="M638" s="141"/>
      <c r="N638" s="53"/>
      <c r="P638" s="144"/>
      <c r="S638" s="141"/>
      <c r="T638" s="33"/>
      <c r="V638" s="141"/>
      <c r="W638" s="33"/>
      <c r="Y638" s="141"/>
      <c r="Z638" s="33"/>
      <c r="AB638" s="144"/>
      <c r="AC638" s="53"/>
      <c r="AE638" s="141"/>
      <c r="AF638" s="33"/>
      <c r="AH638" s="141"/>
      <c r="AI638" s="33"/>
      <c r="AK638" s="144"/>
      <c r="AN638" s="144"/>
      <c r="AO638" s="33"/>
      <c r="AQ638" s="141"/>
      <c r="AR638" s="114"/>
      <c r="AS638" s="114"/>
      <c r="AT638" s="33"/>
      <c r="AU638" s="1"/>
      <c r="AV638" s="115"/>
      <c r="AW638" s="33"/>
      <c r="AX638" s="1"/>
      <c r="AY638" s="115"/>
      <c r="AZ638" s="33"/>
      <c r="BA638" s="33"/>
      <c r="BB638" s="141"/>
      <c r="BC638" s="33"/>
      <c r="BE638" s="150"/>
      <c r="BF638" s="33"/>
      <c r="BG638" s="33"/>
      <c r="BH638" s="141"/>
      <c r="BI638" s="33"/>
      <c r="BJ638" s="33"/>
      <c r="BK638" s="141"/>
      <c r="BL638" s="33"/>
      <c r="BN638" s="141"/>
      <c r="BO638" s="33"/>
      <c r="BQ638" s="141"/>
      <c r="BR638" s="33"/>
      <c r="BT638" s="141"/>
      <c r="BU638" s="33"/>
      <c r="BW638" s="141"/>
      <c r="BX638" s="33"/>
      <c r="BZ638" s="141"/>
      <c r="CD638" s="33"/>
      <c r="CF638" s="141"/>
      <c r="CG638" s="33"/>
    </row>
    <row r="639" spans="5:85">
      <c r="E639" s="53"/>
      <c r="G639" s="143"/>
      <c r="H639" s="53"/>
      <c r="J639" s="144"/>
      <c r="M639" s="141"/>
      <c r="N639" s="53"/>
      <c r="P639" s="144"/>
      <c r="S639" s="141"/>
      <c r="T639" s="33"/>
      <c r="V639" s="141"/>
      <c r="W639" s="33"/>
      <c r="Y639" s="141"/>
      <c r="Z639" s="33"/>
      <c r="AB639" s="144"/>
      <c r="AC639" s="53"/>
      <c r="AE639" s="141"/>
      <c r="AF639" s="33"/>
      <c r="AH639" s="141"/>
      <c r="AI639" s="33"/>
      <c r="AK639" s="144"/>
      <c r="AN639" s="144"/>
      <c r="AO639" s="33"/>
      <c r="AQ639" s="141"/>
      <c r="AR639" s="114"/>
      <c r="AS639" s="114"/>
      <c r="AT639" s="33"/>
      <c r="AU639" s="1"/>
      <c r="AV639" s="115"/>
      <c r="AW639" s="33"/>
      <c r="AX639" s="1"/>
      <c r="AY639" s="115"/>
      <c r="AZ639" s="33"/>
      <c r="BA639" s="33"/>
      <c r="BB639" s="141"/>
      <c r="BC639" s="33"/>
      <c r="BE639" s="150"/>
      <c r="BF639" s="33"/>
      <c r="BG639" s="33"/>
      <c r="BH639" s="141"/>
      <c r="BI639" s="33"/>
      <c r="BJ639" s="33"/>
      <c r="BK639" s="141"/>
      <c r="BL639" s="33"/>
      <c r="BN639" s="141"/>
      <c r="BO639" s="33"/>
      <c r="BQ639" s="141"/>
      <c r="BR639" s="33"/>
      <c r="BT639" s="141"/>
      <c r="BU639" s="33"/>
      <c r="BW639" s="141"/>
      <c r="BX639" s="33"/>
      <c r="BZ639" s="141"/>
      <c r="CD639" s="33"/>
      <c r="CF639" s="141"/>
      <c r="CG639" s="33"/>
    </row>
    <row r="640" spans="5:85">
      <c r="E640" s="53"/>
      <c r="G640" s="143"/>
      <c r="H640" s="53"/>
      <c r="J640" s="144"/>
      <c r="M640" s="141"/>
      <c r="N640" s="53"/>
      <c r="P640" s="144"/>
      <c r="S640" s="141"/>
      <c r="T640" s="33"/>
      <c r="V640" s="141"/>
      <c r="W640" s="33"/>
      <c r="Y640" s="141"/>
      <c r="Z640" s="33"/>
      <c r="AB640" s="144"/>
      <c r="AC640" s="53"/>
      <c r="AE640" s="141"/>
      <c r="AF640" s="33"/>
      <c r="AH640" s="141"/>
      <c r="AI640" s="33"/>
      <c r="AK640" s="144"/>
      <c r="AN640" s="144"/>
      <c r="AO640" s="33"/>
      <c r="AQ640" s="141"/>
      <c r="AR640" s="114"/>
      <c r="AS640" s="114"/>
      <c r="AT640" s="33"/>
      <c r="AU640" s="1"/>
      <c r="AV640" s="115"/>
      <c r="AW640" s="33"/>
      <c r="AX640" s="1"/>
      <c r="AY640" s="115"/>
      <c r="AZ640" s="33"/>
      <c r="BA640" s="33"/>
      <c r="BB640" s="141"/>
      <c r="BC640" s="33"/>
      <c r="BE640" s="150"/>
      <c r="BF640" s="33"/>
      <c r="BG640" s="33"/>
      <c r="BH640" s="141"/>
      <c r="BI640" s="33"/>
      <c r="BJ640" s="33"/>
      <c r="BK640" s="141"/>
      <c r="BL640" s="33"/>
      <c r="BN640" s="141"/>
      <c r="BO640" s="33"/>
      <c r="BQ640" s="141"/>
      <c r="BR640" s="33"/>
      <c r="BT640" s="141"/>
      <c r="BU640" s="33"/>
      <c r="BW640" s="141"/>
      <c r="BX640" s="33"/>
      <c r="BZ640" s="141"/>
      <c r="CD640" s="33"/>
      <c r="CF640" s="141"/>
      <c r="CG640" s="33"/>
    </row>
    <row r="641" spans="5:85">
      <c r="E641" s="53"/>
      <c r="G641" s="143"/>
      <c r="H641" s="53"/>
      <c r="J641" s="144"/>
      <c r="M641" s="141"/>
      <c r="N641" s="53"/>
      <c r="P641" s="144"/>
      <c r="S641" s="141"/>
      <c r="T641" s="33"/>
      <c r="V641" s="141"/>
      <c r="W641" s="33"/>
      <c r="Y641" s="141"/>
      <c r="Z641" s="33"/>
      <c r="AB641" s="144"/>
      <c r="AC641" s="53"/>
      <c r="AE641" s="141"/>
      <c r="AF641" s="33"/>
      <c r="AH641" s="141"/>
      <c r="AI641" s="33"/>
      <c r="AK641" s="144"/>
      <c r="AN641" s="144"/>
      <c r="AO641" s="33"/>
      <c r="AQ641" s="141"/>
      <c r="AR641" s="114"/>
      <c r="AS641" s="114"/>
      <c r="AT641" s="33"/>
      <c r="AU641" s="1"/>
      <c r="AV641" s="115"/>
      <c r="AW641" s="33"/>
      <c r="AX641" s="1"/>
      <c r="AY641" s="115"/>
      <c r="AZ641" s="33"/>
      <c r="BA641" s="33"/>
      <c r="BB641" s="141"/>
      <c r="BC641" s="33"/>
      <c r="BE641" s="150"/>
      <c r="BF641" s="33"/>
      <c r="BG641" s="33"/>
      <c r="BH641" s="141"/>
      <c r="BI641" s="33"/>
      <c r="BJ641" s="33"/>
      <c r="BK641" s="141"/>
      <c r="BL641" s="33"/>
      <c r="BN641" s="141"/>
      <c r="BO641" s="33"/>
      <c r="BQ641" s="141"/>
      <c r="BR641" s="33"/>
      <c r="BT641" s="141"/>
      <c r="BU641" s="33"/>
      <c r="BW641" s="141"/>
      <c r="BX641" s="33"/>
      <c r="BZ641" s="141"/>
      <c r="CD641" s="33"/>
      <c r="CF641" s="141"/>
      <c r="CG641" s="33"/>
    </row>
    <row r="642" spans="5:85">
      <c r="E642" s="53"/>
      <c r="G642" s="143"/>
      <c r="H642" s="53"/>
      <c r="J642" s="144"/>
      <c r="M642" s="141"/>
      <c r="N642" s="53"/>
      <c r="P642" s="144"/>
      <c r="S642" s="141"/>
      <c r="T642" s="33"/>
      <c r="V642" s="141"/>
      <c r="W642" s="33"/>
      <c r="Y642" s="141"/>
      <c r="Z642" s="33"/>
      <c r="AB642" s="144"/>
      <c r="AC642" s="53"/>
      <c r="AE642" s="141"/>
      <c r="AF642" s="33"/>
      <c r="AH642" s="141"/>
      <c r="AI642" s="33"/>
      <c r="AK642" s="144"/>
      <c r="AN642" s="144"/>
      <c r="AO642" s="33"/>
      <c r="AQ642" s="141"/>
      <c r="AR642" s="114"/>
      <c r="AS642" s="114"/>
      <c r="AT642" s="33"/>
      <c r="AU642" s="1"/>
      <c r="AV642" s="115"/>
      <c r="AW642" s="33"/>
      <c r="AX642" s="1"/>
      <c r="AY642" s="115"/>
      <c r="AZ642" s="33"/>
      <c r="BA642" s="33"/>
      <c r="BB642" s="141"/>
      <c r="BC642" s="33"/>
      <c r="BE642" s="150"/>
      <c r="BF642" s="33"/>
      <c r="BG642" s="33"/>
      <c r="BH642" s="141"/>
      <c r="BI642" s="33"/>
      <c r="BJ642" s="33"/>
      <c r="BK642" s="141"/>
      <c r="BL642" s="33"/>
      <c r="BN642" s="141"/>
      <c r="BO642" s="33"/>
      <c r="BQ642" s="141"/>
      <c r="BR642" s="33"/>
      <c r="BT642" s="141"/>
      <c r="BU642" s="33"/>
      <c r="BW642" s="141"/>
      <c r="BX642" s="33"/>
      <c r="BZ642" s="141"/>
      <c r="CD642" s="33"/>
      <c r="CF642" s="141"/>
      <c r="CG642" s="33"/>
    </row>
    <row r="643" spans="5:85">
      <c r="E643" s="53"/>
      <c r="G643" s="143"/>
      <c r="H643" s="53"/>
      <c r="J643" s="144"/>
      <c r="M643" s="141"/>
      <c r="N643" s="53"/>
      <c r="P643" s="144"/>
      <c r="S643" s="141"/>
      <c r="T643" s="33"/>
      <c r="V643" s="141"/>
      <c r="W643" s="33"/>
      <c r="Y643" s="141"/>
      <c r="Z643" s="33"/>
      <c r="AB643" s="144"/>
      <c r="AC643" s="53"/>
      <c r="AE643" s="141"/>
      <c r="AF643" s="33"/>
      <c r="AH643" s="141"/>
      <c r="AI643" s="33"/>
      <c r="AK643" s="144"/>
      <c r="AN643" s="144"/>
      <c r="AO643" s="33"/>
      <c r="AQ643" s="141"/>
      <c r="AR643" s="114"/>
      <c r="AS643" s="114"/>
      <c r="AT643" s="33"/>
      <c r="AU643" s="1"/>
      <c r="AV643" s="115"/>
      <c r="AW643" s="33"/>
      <c r="AX643" s="1"/>
      <c r="AY643" s="115"/>
      <c r="AZ643" s="33"/>
      <c r="BA643" s="33"/>
      <c r="BB643" s="141"/>
      <c r="BC643" s="33"/>
      <c r="BE643" s="150"/>
      <c r="BF643" s="33"/>
      <c r="BG643" s="33"/>
      <c r="BH643" s="141"/>
      <c r="BI643" s="33"/>
      <c r="BJ643" s="33"/>
      <c r="BK643" s="141"/>
      <c r="BL643" s="33"/>
      <c r="BN643" s="141"/>
      <c r="BO643" s="33"/>
      <c r="BQ643" s="141"/>
      <c r="BR643" s="33"/>
      <c r="BT643" s="141"/>
      <c r="BU643" s="33"/>
      <c r="BW643" s="141"/>
      <c r="BX643" s="33"/>
      <c r="BZ643" s="141"/>
      <c r="CD643" s="33"/>
      <c r="CF643" s="141"/>
      <c r="CG643" s="33"/>
    </row>
    <row r="644" spans="5:85">
      <c r="E644" s="53"/>
      <c r="G644" s="143"/>
      <c r="H644" s="53"/>
      <c r="J644" s="144"/>
      <c r="M644" s="141"/>
      <c r="N644" s="53"/>
      <c r="P644" s="144"/>
      <c r="S644" s="141"/>
      <c r="T644" s="33"/>
      <c r="V644" s="141"/>
      <c r="W644" s="33"/>
      <c r="Y644" s="141"/>
      <c r="Z644" s="33"/>
      <c r="AB644" s="144"/>
      <c r="AC644" s="53"/>
      <c r="AE644" s="141"/>
      <c r="AF644" s="33"/>
      <c r="AH644" s="141"/>
      <c r="AI644" s="33"/>
      <c r="AK644" s="144"/>
      <c r="AN644" s="144"/>
      <c r="AO644" s="33"/>
      <c r="AQ644" s="141"/>
      <c r="AR644" s="114"/>
      <c r="AS644" s="114"/>
      <c r="AT644" s="33"/>
      <c r="AU644" s="1"/>
      <c r="AV644" s="115"/>
      <c r="AW644" s="33"/>
      <c r="AX644" s="1"/>
      <c r="AY644" s="115"/>
      <c r="AZ644" s="33"/>
      <c r="BA644" s="33"/>
      <c r="BB644" s="141"/>
      <c r="BC644" s="33"/>
      <c r="BE644" s="150"/>
      <c r="BF644" s="33"/>
      <c r="BG644" s="33"/>
      <c r="BH644" s="141"/>
      <c r="BI644" s="33"/>
      <c r="BJ644" s="33"/>
      <c r="BK644" s="141"/>
      <c r="BL644" s="33"/>
      <c r="BN644" s="141"/>
      <c r="BO644" s="33"/>
      <c r="BQ644" s="141"/>
      <c r="BR644" s="33"/>
      <c r="BT644" s="141"/>
      <c r="BU644" s="33"/>
      <c r="BW644" s="141"/>
      <c r="BX644" s="33"/>
      <c r="BZ644" s="141"/>
      <c r="CD644" s="33"/>
      <c r="CF644" s="141"/>
      <c r="CG644" s="33"/>
    </row>
    <row r="645" spans="5:85">
      <c r="E645" s="53"/>
      <c r="G645" s="143"/>
      <c r="H645" s="53"/>
      <c r="J645" s="144"/>
      <c r="M645" s="141"/>
      <c r="N645" s="53"/>
      <c r="P645" s="144"/>
      <c r="S645" s="141"/>
      <c r="T645" s="33"/>
      <c r="V645" s="141"/>
      <c r="W645" s="33"/>
      <c r="Y645" s="141"/>
      <c r="Z645" s="33"/>
      <c r="AB645" s="144"/>
      <c r="AC645" s="53"/>
      <c r="AE645" s="141"/>
      <c r="AF645" s="33"/>
      <c r="AH645" s="141"/>
      <c r="AI645" s="33"/>
      <c r="AK645" s="144"/>
      <c r="AN645" s="144"/>
      <c r="AO645" s="33"/>
      <c r="AQ645" s="141"/>
      <c r="AR645" s="114"/>
      <c r="AS645" s="114"/>
      <c r="AT645" s="33"/>
      <c r="AU645" s="1"/>
      <c r="AV645" s="115"/>
      <c r="AW645" s="33"/>
      <c r="AX645" s="1"/>
      <c r="AY645" s="115"/>
      <c r="AZ645" s="33"/>
      <c r="BA645" s="33"/>
      <c r="BB645" s="141"/>
      <c r="BC645" s="33"/>
      <c r="BE645" s="150"/>
      <c r="BF645" s="33"/>
      <c r="BG645" s="33"/>
      <c r="BH645" s="141"/>
      <c r="BI645" s="33"/>
      <c r="BJ645" s="33"/>
      <c r="BK645" s="141"/>
      <c r="BL645" s="33"/>
      <c r="BN645" s="141"/>
      <c r="BO645" s="33"/>
      <c r="BQ645" s="141"/>
      <c r="BR645" s="33"/>
      <c r="BT645" s="141"/>
      <c r="BU645" s="33"/>
      <c r="BW645" s="141"/>
      <c r="BX645" s="33"/>
      <c r="BZ645" s="141"/>
      <c r="CD645" s="33"/>
      <c r="CF645" s="141"/>
      <c r="CG645" s="33"/>
    </row>
    <row r="646" spans="5:85">
      <c r="E646" s="53"/>
      <c r="G646" s="143"/>
      <c r="H646" s="53"/>
      <c r="J646" s="144"/>
      <c r="M646" s="141"/>
      <c r="N646" s="53"/>
      <c r="P646" s="144"/>
      <c r="S646" s="141"/>
      <c r="T646" s="33"/>
      <c r="V646" s="141"/>
      <c r="W646" s="33"/>
      <c r="Y646" s="141"/>
      <c r="Z646" s="33"/>
      <c r="AB646" s="144"/>
      <c r="AC646" s="53"/>
      <c r="AE646" s="141"/>
      <c r="AF646" s="33"/>
      <c r="AH646" s="141"/>
      <c r="AI646" s="33"/>
      <c r="AK646" s="144"/>
      <c r="AN646" s="144"/>
      <c r="AO646" s="33"/>
      <c r="AQ646" s="141"/>
      <c r="AR646" s="114"/>
      <c r="AS646" s="114"/>
      <c r="AT646" s="33"/>
      <c r="AU646" s="1"/>
      <c r="AV646" s="115"/>
      <c r="AW646" s="33"/>
      <c r="AX646" s="1"/>
      <c r="AY646" s="115"/>
      <c r="AZ646" s="33"/>
      <c r="BA646" s="33"/>
      <c r="BB646" s="141"/>
      <c r="BC646" s="33"/>
      <c r="BE646" s="150"/>
      <c r="BF646" s="33"/>
      <c r="BG646" s="33"/>
      <c r="BH646" s="141"/>
      <c r="BI646" s="33"/>
      <c r="BJ646" s="33"/>
      <c r="BK646" s="141"/>
      <c r="BL646" s="33"/>
      <c r="BN646" s="141"/>
      <c r="BO646" s="33"/>
      <c r="BQ646" s="141"/>
      <c r="BR646" s="33"/>
      <c r="BT646" s="141"/>
      <c r="BU646" s="33"/>
      <c r="BW646" s="141"/>
      <c r="BX646" s="33"/>
      <c r="BZ646" s="141"/>
      <c r="CD646" s="33"/>
      <c r="CF646" s="141"/>
      <c r="CG646" s="33"/>
    </row>
    <row r="647" spans="5:85">
      <c r="E647" s="53"/>
      <c r="G647" s="143"/>
      <c r="H647" s="53"/>
      <c r="J647" s="144"/>
      <c r="M647" s="141"/>
      <c r="N647" s="53"/>
      <c r="P647" s="144"/>
      <c r="S647" s="141"/>
      <c r="T647" s="33"/>
      <c r="V647" s="141"/>
      <c r="W647" s="33"/>
      <c r="Y647" s="141"/>
      <c r="Z647" s="33"/>
      <c r="AB647" s="144"/>
      <c r="AC647" s="53"/>
      <c r="AE647" s="141"/>
      <c r="AF647" s="33"/>
      <c r="AH647" s="141"/>
      <c r="AI647" s="33"/>
      <c r="AK647" s="144"/>
      <c r="AN647" s="144"/>
      <c r="AO647" s="33"/>
      <c r="AQ647" s="141"/>
      <c r="AR647" s="114"/>
      <c r="AS647" s="114"/>
      <c r="AT647" s="33"/>
      <c r="AU647" s="1"/>
      <c r="AV647" s="115"/>
      <c r="AW647" s="33"/>
      <c r="AX647" s="1"/>
      <c r="AY647" s="115"/>
      <c r="AZ647" s="33"/>
      <c r="BA647" s="33"/>
      <c r="BB647" s="141"/>
      <c r="BC647" s="33"/>
      <c r="BE647" s="150"/>
      <c r="BF647" s="33"/>
      <c r="BG647" s="33"/>
      <c r="BH647" s="141"/>
      <c r="BI647" s="33"/>
      <c r="BJ647" s="33"/>
      <c r="BK647" s="141"/>
      <c r="BL647" s="33"/>
      <c r="BN647" s="141"/>
      <c r="BO647" s="33"/>
      <c r="BQ647" s="141"/>
      <c r="BR647" s="33"/>
      <c r="BT647" s="141"/>
      <c r="BU647" s="33"/>
      <c r="BW647" s="141"/>
      <c r="BX647" s="33"/>
      <c r="BZ647" s="141"/>
      <c r="CD647" s="33"/>
      <c r="CF647" s="141"/>
      <c r="CG647" s="33"/>
    </row>
    <row r="648" spans="5:85">
      <c r="E648" s="53"/>
      <c r="G648" s="143"/>
      <c r="H648" s="53"/>
      <c r="J648" s="144"/>
      <c r="M648" s="141"/>
      <c r="N648" s="53"/>
      <c r="P648" s="144"/>
      <c r="S648" s="141"/>
      <c r="T648" s="33"/>
      <c r="V648" s="141"/>
      <c r="W648" s="33"/>
      <c r="Y648" s="141"/>
      <c r="Z648" s="33"/>
      <c r="AB648" s="144"/>
      <c r="AC648" s="53"/>
      <c r="AE648" s="141"/>
      <c r="AF648" s="33"/>
      <c r="AH648" s="141"/>
      <c r="AI648" s="33"/>
      <c r="AK648" s="144"/>
      <c r="AN648" s="144"/>
      <c r="AO648" s="33"/>
      <c r="AQ648" s="141"/>
      <c r="AR648" s="114"/>
      <c r="AS648" s="114"/>
      <c r="AT648" s="33"/>
      <c r="AU648" s="1"/>
      <c r="AV648" s="115"/>
      <c r="AW648" s="33"/>
      <c r="AX648" s="1"/>
      <c r="AY648" s="115"/>
      <c r="AZ648" s="33"/>
      <c r="BA648" s="33"/>
      <c r="BB648" s="141"/>
      <c r="BC648" s="33"/>
      <c r="BE648" s="150"/>
      <c r="BF648" s="33"/>
      <c r="BG648" s="33"/>
      <c r="BH648" s="141"/>
      <c r="BI648" s="33"/>
      <c r="BJ648" s="33"/>
      <c r="BK648" s="141"/>
      <c r="BL648" s="33"/>
      <c r="BN648" s="141"/>
      <c r="BO648" s="33"/>
      <c r="BQ648" s="141"/>
      <c r="BR648" s="33"/>
      <c r="BT648" s="141"/>
      <c r="BU648" s="33"/>
      <c r="BW648" s="141"/>
      <c r="BX648" s="33"/>
      <c r="BZ648" s="141"/>
      <c r="CD648" s="33"/>
      <c r="CF648" s="141"/>
      <c r="CG648" s="33"/>
    </row>
    <row r="649" spans="5:85">
      <c r="E649" s="53"/>
      <c r="G649" s="143"/>
      <c r="H649" s="53"/>
      <c r="J649" s="144"/>
      <c r="M649" s="141"/>
      <c r="N649" s="53"/>
      <c r="P649" s="144"/>
      <c r="S649" s="141"/>
      <c r="T649" s="33"/>
      <c r="V649" s="141"/>
      <c r="W649" s="33"/>
      <c r="Y649" s="141"/>
      <c r="Z649" s="33"/>
      <c r="AB649" s="144"/>
      <c r="AC649" s="53"/>
      <c r="AE649" s="141"/>
      <c r="AF649" s="33"/>
      <c r="AH649" s="141"/>
      <c r="AI649" s="33"/>
      <c r="AK649" s="144"/>
      <c r="AN649" s="144"/>
      <c r="AO649" s="33"/>
      <c r="AQ649" s="141"/>
      <c r="AR649" s="114"/>
      <c r="AS649" s="114"/>
      <c r="AT649" s="33"/>
      <c r="AU649" s="1"/>
      <c r="AV649" s="115"/>
      <c r="AW649" s="33"/>
      <c r="AX649" s="1"/>
      <c r="AY649" s="115"/>
      <c r="AZ649" s="33"/>
      <c r="BA649" s="33"/>
      <c r="BB649" s="141"/>
      <c r="BC649" s="33"/>
      <c r="BE649" s="150"/>
      <c r="BF649" s="33"/>
      <c r="BG649" s="33"/>
      <c r="BH649" s="141"/>
      <c r="BI649" s="33"/>
      <c r="BJ649" s="33"/>
      <c r="BK649" s="141"/>
      <c r="BL649" s="33"/>
      <c r="BN649" s="141"/>
      <c r="BO649" s="33"/>
      <c r="BQ649" s="141"/>
      <c r="BR649" s="33"/>
      <c r="BT649" s="141"/>
      <c r="BU649" s="33"/>
      <c r="BW649" s="141"/>
      <c r="BX649" s="33"/>
      <c r="BZ649" s="141"/>
      <c r="CD649" s="33"/>
      <c r="CF649" s="141"/>
      <c r="CG649" s="33"/>
    </row>
    <row r="650" spans="5:85">
      <c r="E650" s="53"/>
      <c r="G650" s="143"/>
      <c r="H650" s="53"/>
      <c r="J650" s="144"/>
      <c r="M650" s="141"/>
      <c r="N650" s="53"/>
      <c r="P650" s="144"/>
      <c r="S650" s="141"/>
      <c r="T650" s="33"/>
      <c r="V650" s="141"/>
      <c r="W650" s="33"/>
      <c r="Y650" s="141"/>
      <c r="Z650" s="33"/>
      <c r="AB650" s="144"/>
      <c r="AC650" s="53"/>
      <c r="AE650" s="141"/>
      <c r="AF650" s="33"/>
      <c r="AH650" s="141"/>
      <c r="AI650" s="33"/>
      <c r="AK650" s="144"/>
      <c r="AN650" s="144"/>
      <c r="AO650" s="33"/>
      <c r="AQ650" s="141"/>
      <c r="AR650" s="114"/>
      <c r="AS650" s="114"/>
      <c r="AT650" s="33"/>
      <c r="AU650" s="1"/>
      <c r="AV650" s="115"/>
      <c r="AW650" s="33"/>
      <c r="AX650" s="1"/>
      <c r="AY650" s="115"/>
      <c r="AZ650" s="33"/>
      <c r="BA650" s="33"/>
      <c r="BB650" s="141"/>
      <c r="BC650" s="33"/>
      <c r="BE650" s="150"/>
      <c r="BF650" s="33"/>
      <c r="BG650" s="33"/>
      <c r="BH650" s="141"/>
      <c r="BI650" s="33"/>
      <c r="BJ650" s="33"/>
      <c r="BK650" s="141"/>
      <c r="BL650" s="33"/>
      <c r="BN650" s="141"/>
      <c r="BO650" s="33"/>
      <c r="BQ650" s="141"/>
      <c r="BR650" s="33"/>
      <c r="BT650" s="141"/>
      <c r="BU650" s="33"/>
      <c r="BW650" s="141"/>
      <c r="BX650" s="33"/>
      <c r="BZ650" s="141"/>
      <c r="CD650" s="33"/>
      <c r="CF650" s="141"/>
      <c r="CG650" s="33"/>
    </row>
    <row r="651" spans="5:85">
      <c r="E651" s="53"/>
      <c r="G651" s="143"/>
      <c r="H651" s="53"/>
      <c r="J651" s="144"/>
      <c r="M651" s="141"/>
      <c r="N651" s="53"/>
      <c r="P651" s="144"/>
      <c r="S651" s="141"/>
      <c r="T651" s="33"/>
      <c r="V651" s="141"/>
      <c r="W651" s="33"/>
      <c r="Y651" s="141"/>
      <c r="Z651" s="33"/>
      <c r="AB651" s="144"/>
      <c r="AC651" s="53"/>
      <c r="AE651" s="141"/>
      <c r="AF651" s="33"/>
      <c r="AH651" s="141"/>
      <c r="AI651" s="33"/>
      <c r="AK651" s="144"/>
      <c r="AN651" s="144"/>
      <c r="AO651" s="33"/>
      <c r="AQ651" s="141"/>
      <c r="AR651" s="114"/>
      <c r="AS651" s="114"/>
      <c r="AT651" s="33"/>
      <c r="AU651" s="1"/>
      <c r="AV651" s="115"/>
      <c r="AW651" s="33"/>
      <c r="AX651" s="1"/>
      <c r="AY651" s="115"/>
      <c r="AZ651" s="33"/>
      <c r="BA651" s="33"/>
      <c r="BB651" s="141"/>
      <c r="BC651" s="33"/>
      <c r="BE651" s="150"/>
      <c r="BF651" s="33"/>
      <c r="BG651" s="33"/>
      <c r="BH651" s="141"/>
      <c r="BI651" s="33"/>
      <c r="BJ651" s="33"/>
      <c r="BK651" s="141"/>
      <c r="BL651" s="33"/>
      <c r="BN651" s="141"/>
      <c r="BO651" s="33"/>
      <c r="BQ651" s="141"/>
      <c r="BR651" s="33"/>
      <c r="BT651" s="141"/>
      <c r="BU651" s="33"/>
      <c r="BW651" s="141"/>
      <c r="BX651" s="33"/>
      <c r="BZ651" s="141"/>
      <c r="CD651" s="33"/>
      <c r="CF651" s="141"/>
      <c r="CG651" s="33"/>
    </row>
    <row r="652" spans="5:85">
      <c r="E652" s="53"/>
      <c r="G652" s="143"/>
      <c r="H652" s="53"/>
      <c r="J652" s="144"/>
      <c r="M652" s="141"/>
      <c r="N652" s="53"/>
      <c r="P652" s="144"/>
      <c r="S652" s="141"/>
      <c r="T652" s="33"/>
      <c r="V652" s="141"/>
      <c r="W652" s="33"/>
      <c r="Y652" s="141"/>
      <c r="Z652" s="33"/>
      <c r="AB652" s="144"/>
      <c r="AC652" s="53"/>
      <c r="AE652" s="141"/>
      <c r="AF652" s="33"/>
      <c r="AH652" s="141"/>
      <c r="AI652" s="33"/>
      <c r="AK652" s="144"/>
      <c r="AN652" s="144"/>
      <c r="AO652" s="33"/>
      <c r="AQ652" s="141"/>
      <c r="AR652" s="114"/>
      <c r="AS652" s="114"/>
      <c r="AT652" s="33"/>
      <c r="AU652" s="1"/>
      <c r="AV652" s="115"/>
      <c r="AW652" s="33"/>
      <c r="AX652" s="1"/>
      <c r="AY652" s="115"/>
      <c r="AZ652" s="33"/>
      <c r="BA652" s="33"/>
      <c r="BB652" s="141"/>
      <c r="BC652" s="33"/>
      <c r="BE652" s="150"/>
      <c r="BF652" s="33"/>
      <c r="BG652" s="33"/>
      <c r="BH652" s="141"/>
      <c r="BI652" s="33"/>
      <c r="BJ652" s="33"/>
      <c r="BK652" s="141"/>
      <c r="BL652" s="33"/>
      <c r="BN652" s="141"/>
      <c r="BO652" s="33"/>
      <c r="BQ652" s="141"/>
      <c r="BR652" s="33"/>
      <c r="BT652" s="141"/>
      <c r="BU652" s="33"/>
      <c r="BW652" s="141"/>
      <c r="BX652" s="33"/>
      <c r="BZ652" s="141"/>
      <c r="CD652" s="33"/>
      <c r="CF652" s="141"/>
      <c r="CG652" s="33"/>
    </row>
    <row r="653" spans="5:85">
      <c r="E653" s="53"/>
      <c r="G653" s="143"/>
      <c r="H653" s="53"/>
      <c r="J653" s="144"/>
      <c r="M653" s="141"/>
      <c r="N653" s="53"/>
      <c r="P653" s="144"/>
      <c r="S653" s="141"/>
      <c r="T653" s="33"/>
      <c r="V653" s="141"/>
      <c r="W653" s="33"/>
      <c r="Y653" s="141"/>
      <c r="Z653" s="33"/>
      <c r="AB653" s="144"/>
      <c r="AC653" s="53"/>
      <c r="AE653" s="141"/>
      <c r="AF653" s="33"/>
      <c r="AH653" s="141"/>
      <c r="AI653" s="33"/>
      <c r="AK653" s="144"/>
      <c r="AN653" s="144"/>
      <c r="AO653" s="33"/>
      <c r="AQ653" s="141"/>
      <c r="AR653" s="114"/>
      <c r="AS653" s="114"/>
      <c r="AT653" s="33"/>
      <c r="AU653" s="1"/>
      <c r="AV653" s="115"/>
      <c r="AW653" s="33"/>
      <c r="AX653" s="1"/>
      <c r="AY653" s="115"/>
      <c r="AZ653" s="33"/>
      <c r="BA653" s="33"/>
      <c r="BB653" s="141"/>
      <c r="BC653" s="33"/>
      <c r="BE653" s="150"/>
      <c r="BF653" s="33"/>
      <c r="BG653" s="33"/>
      <c r="BH653" s="141"/>
      <c r="BI653" s="33"/>
      <c r="BJ653" s="33"/>
      <c r="BK653" s="141"/>
      <c r="BL653" s="33"/>
      <c r="BN653" s="141"/>
      <c r="BO653" s="33"/>
      <c r="BQ653" s="141"/>
      <c r="BR653" s="33"/>
      <c r="BT653" s="141"/>
      <c r="BU653" s="33"/>
      <c r="BW653" s="141"/>
      <c r="BX653" s="33"/>
      <c r="BZ653" s="141"/>
      <c r="CD653" s="33"/>
      <c r="CF653" s="141"/>
      <c r="CG653" s="33"/>
    </row>
    <row r="654" spans="5:85">
      <c r="E654" s="53"/>
      <c r="G654" s="143"/>
      <c r="H654" s="53"/>
      <c r="J654" s="144"/>
      <c r="M654" s="141"/>
      <c r="N654" s="53"/>
      <c r="P654" s="144"/>
      <c r="S654" s="141"/>
      <c r="T654" s="33"/>
      <c r="V654" s="141"/>
      <c r="W654" s="33"/>
      <c r="Y654" s="141"/>
      <c r="Z654" s="33"/>
      <c r="AB654" s="144"/>
      <c r="AC654" s="53"/>
      <c r="AE654" s="141"/>
      <c r="AF654" s="33"/>
      <c r="AH654" s="141"/>
      <c r="AI654" s="33"/>
      <c r="AK654" s="144"/>
      <c r="AN654" s="144"/>
      <c r="AO654" s="33"/>
      <c r="AQ654" s="141"/>
      <c r="AR654" s="114"/>
      <c r="AS654" s="114"/>
      <c r="AT654" s="33"/>
      <c r="AU654" s="1"/>
      <c r="AV654" s="115"/>
      <c r="AW654" s="33"/>
      <c r="AX654" s="1"/>
      <c r="AY654" s="115"/>
      <c r="AZ654" s="33"/>
      <c r="BA654" s="33"/>
      <c r="BB654" s="141"/>
      <c r="BC654" s="33"/>
      <c r="BE654" s="150"/>
      <c r="BF654" s="33"/>
      <c r="BG654" s="33"/>
      <c r="BH654" s="141"/>
      <c r="BI654" s="33"/>
      <c r="BJ654" s="33"/>
      <c r="BK654" s="141"/>
      <c r="BL654" s="33"/>
      <c r="BN654" s="141"/>
      <c r="BO654" s="33"/>
      <c r="BQ654" s="141"/>
      <c r="BR654" s="33"/>
      <c r="BT654" s="141"/>
      <c r="BU654" s="33"/>
      <c r="BW654" s="141"/>
      <c r="BX654" s="33"/>
      <c r="BZ654" s="141"/>
      <c r="CD654" s="33"/>
      <c r="CF654" s="141"/>
      <c r="CG654" s="33"/>
    </row>
    <row r="655" spans="5:85">
      <c r="E655" s="53"/>
      <c r="G655" s="143"/>
      <c r="H655" s="53"/>
      <c r="J655" s="144"/>
      <c r="M655" s="141"/>
      <c r="N655" s="53"/>
      <c r="P655" s="144"/>
      <c r="S655" s="141"/>
      <c r="T655" s="33"/>
      <c r="V655" s="141"/>
      <c r="W655" s="33"/>
      <c r="Y655" s="141"/>
      <c r="Z655" s="33"/>
      <c r="AB655" s="144"/>
      <c r="AC655" s="53"/>
      <c r="AE655" s="141"/>
      <c r="AF655" s="33"/>
      <c r="AH655" s="141"/>
      <c r="AI655" s="33"/>
      <c r="AK655" s="144"/>
      <c r="AN655" s="144"/>
      <c r="AO655" s="33"/>
      <c r="AQ655" s="141"/>
      <c r="AR655" s="114"/>
      <c r="AS655" s="114"/>
      <c r="AT655" s="33"/>
      <c r="AU655" s="1"/>
      <c r="AV655" s="115"/>
      <c r="AW655" s="33"/>
      <c r="AX655" s="1"/>
      <c r="AY655" s="115"/>
      <c r="AZ655" s="33"/>
      <c r="BA655" s="33"/>
      <c r="BB655" s="141"/>
      <c r="BC655" s="33"/>
      <c r="BE655" s="150"/>
      <c r="BF655" s="33"/>
      <c r="BG655" s="33"/>
      <c r="BH655" s="141"/>
      <c r="BI655" s="33"/>
      <c r="BJ655" s="33"/>
      <c r="BK655" s="141"/>
      <c r="BL655" s="33"/>
      <c r="BN655" s="141"/>
      <c r="BO655" s="33"/>
      <c r="BQ655" s="141"/>
      <c r="BR655" s="33"/>
      <c r="BT655" s="141"/>
      <c r="BU655" s="33"/>
      <c r="BW655" s="141"/>
      <c r="BX655" s="33"/>
      <c r="BZ655" s="141"/>
      <c r="CD655" s="33"/>
      <c r="CF655" s="141"/>
      <c r="CG655" s="33"/>
    </row>
    <row r="656" spans="5:85">
      <c r="E656" s="53"/>
      <c r="G656" s="143"/>
      <c r="H656" s="53"/>
      <c r="J656" s="144"/>
      <c r="M656" s="141"/>
      <c r="N656" s="53"/>
      <c r="P656" s="144"/>
      <c r="S656" s="141"/>
      <c r="T656" s="33"/>
      <c r="V656" s="141"/>
      <c r="W656" s="33"/>
      <c r="Y656" s="141"/>
      <c r="Z656" s="33"/>
      <c r="AB656" s="144"/>
      <c r="AC656" s="53"/>
      <c r="AE656" s="141"/>
      <c r="AF656" s="33"/>
      <c r="AH656" s="141"/>
      <c r="AI656" s="33"/>
      <c r="AK656" s="144"/>
      <c r="AN656" s="144"/>
      <c r="AO656" s="33"/>
      <c r="AQ656" s="141"/>
      <c r="AR656" s="114"/>
      <c r="AS656" s="114"/>
      <c r="AT656" s="33"/>
      <c r="AU656" s="1"/>
      <c r="AV656" s="115"/>
      <c r="AW656" s="33"/>
      <c r="AX656" s="1"/>
      <c r="AY656" s="115"/>
      <c r="AZ656" s="33"/>
      <c r="BA656" s="33"/>
      <c r="BB656" s="141"/>
      <c r="BC656" s="33"/>
      <c r="BE656" s="150"/>
      <c r="BF656" s="33"/>
      <c r="BG656" s="33"/>
      <c r="BH656" s="141"/>
      <c r="BI656" s="33"/>
      <c r="BJ656" s="33"/>
      <c r="BK656" s="141"/>
      <c r="BL656" s="33"/>
      <c r="BN656" s="141"/>
      <c r="BO656" s="33"/>
      <c r="BQ656" s="141"/>
      <c r="BR656" s="33"/>
      <c r="BT656" s="141"/>
      <c r="BU656" s="33"/>
      <c r="BW656" s="141"/>
      <c r="BX656" s="33"/>
      <c r="BZ656" s="141"/>
      <c r="CD656" s="33"/>
      <c r="CF656" s="141"/>
      <c r="CG656" s="33"/>
    </row>
    <row r="657" spans="5:85">
      <c r="E657" s="53"/>
      <c r="G657" s="143"/>
      <c r="H657" s="53"/>
      <c r="J657" s="144"/>
      <c r="M657" s="141"/>
      <c r="N657" s="53"/>
      <c r="P657" s="144"/>
      <c r="S657" s="141"/>
      <c r="T657" s="33"/>
      <c r="V657" s="141"/>
      <c r="W657" s="33"/>
      <c r="Y657" s="141"/>
      <c r="Z657" s="33"/>
      <c r="AB657" s="144"/>
      <c r="AC657" s="53"/>
      <c r="AE657" s="141"/>
      <c r="AF657" s="33"/>
      <c r="AH657" s="141"/>
      <c r="AI657" s="33"/>
      <c r="AK657" s="144"/>
      <c r="AN657" s="144"/>
      <c r="AO657" s="33"/>
      <c r="AQ657" s="141"/>
      <c r="AR657" s="114"/>
      <c r="AS657" s="114"/>
      <c r="AT657" s="33"/>
      <c r="AU657" s="1"/>
      <c r="AV657" s="115"/>
      <c r="AW657" s="33"/>
      <c r="AX657" s="1"/>
      <c r="AY657" s="115"/>
      <c r="AZ657" s="33"/>
      <c r="BA657" s="33"/>
      <c r="BB657" s="141"/>
      <c r="BC657" s="33"/>
      <c r="BE657" s="150"/>
      <c r="BF657" s="33"/>
      <c r="BG657" s="33"/>
      <c r="BH657" s="141"/>
      <c r="BI657" s="33"/>
      <c r="BJ657" s="33"/>
      <c r="BK657" s="141"/>
      <c r="BL657" s="33"/>
      <c r="BN657" s="141"/>
      <c r="BO657" s="33"/>
      <c r="BQ657" s="141"/>
      <c r="BR657" s="33"/>
      <c r="BT657" s="141"/>
      <c r="BU657" s="33"/>
      <c r="BW657" s="141"/>
      <c r="BX657" s="33"/>
      <c r="BZ657" s="141"/>
      <c r="CD657" s="33"/>
      <c r="CF657" s="141"/>
      <c r="CG657" s="33"/>
    </row>
    <row r="658" spans="5:85">
      <c r="E658" s="53"/>
      <c r="G658" s="143"/>
      <c r="H658" s="53"/>
      <c r="J658" s="144"/>
      <c r="M658" s="141"/>
      <c r="N658" s="53"/>
      <c r="P658" s="144"/>
      <c r="S658" s="141"/>
      <c r="T658" s="33"/>
      <c r="V658" s="141"/>
      <c r="W658" s="33"/>
      <c r="Y658" s="141"/>
      <c r="Z658" s="33"/>
      <c r="AB658" s="144"/>
      <c r="AC658" s="53"/>
      <c r="AE658" s="141"/>
      <c r="AF658" s="33"/>
      <c r="AH658" s="141"/>
      <c r="AI658" s="33"/>
      <c r="AK658" s="144"/>
      <c r="AN658" s="144"/>
      <c r="AO658" s="33"/>
      <c r="AQ658" s="141"/>
      <c r="AR658" s="114"/>
      <c r="AS658" s="114"/>
      <c r="AT658" s="33"/>
      <c r="AU658" s="1"/>
      <c r="AV658" s="115"/>
      <c r="AW658" s="33"/>
      <c r="AX658" s="1"/>
      <c r="AY658" s="115"/>
      <c r="AZ658" s="33"/>
      <c r="BA658" s="33"/>
      <c r="BB658" s="141"/>
      <c r="BC658" s="33"/>
      <c r="BE658" s="150"/>
      <c r="BF658" s="33"/>
      <c r="BG658" s="33"/>
      <c r="BH658" s="141"/>
      <c r="BI658" s="33"/>
      <c r="BJ658" s="33"/>
      <c r="BK658" s="141"/>
      <c r="BL658" s="33"/>
      <c r="BN658" s="141"/>
      <c r="BO658" s="33"/>
      <c r="BQ658" s="141"/>
      <c r="BR658" s="33"/>
      <c r="BT658" s="141"/>
      <c r="BU658" s="33"/>
      <c r="BW658" s="141"/>
      <c r="BX658" s="33"/>
      <c r="BZ658" s="141"/>
      <c r="CD658" s="33"/>
      <c r="CF658" s="141"/>
      <c r="CG658" s="33"/>
    </row>
    <row r="659" spans="5:85">
      <c r="E659" s="53"/>
      <c r="G659" s="143"/>
      <c r="H659" s="53"/>
      <c r="J659" s="144"/>
      <c r="M659" s="141"/>
      <c r="N659" s="53"/>
      <c r="P659" s="144"/>
      <c r="S659" s="141"/>
      <c r="T659" s="33"/>
      <c r="V659" s="141"/>
      <c r="W659" s="33"/>
      <c r="Y659" s="141"/>
      <c r="Z659" s="33"/>
      <c r="AB659" s="144"/>
      <c r="AC659" s="53"/>
      <c r="AE659" s="141"/>
      <c r="AF659" s="33"/>
      <c r="AH659" s="141"/>
      <c r="AI659" s="33"/>
      <c r="AK659" s="144"/>
      <c r="AN659" s="144"/>
      <c r="AO659" s="33"/>
      <c r="AQ659" s="141"/>
      <c r="AR659" s="114"/>
      <c r="AS659" s="114"/>
      <c r="AT659" s="33"/>
      <c r="AU659" s="1"/>
      <c r="AV659" s="115"/>
      <c r="AW659" s="33"/>
      <c r="AX659" s="1"/>
      <c r="AY659" s="115"/>
      <c r="AZ659" s="33"/>
      <c r="BA659" s="33"/>
      <c r="BB659" s="141"/>
      <c r="BC659" s="33"/>
      <c r="BE659" s="150"/>
      <c r="BF659" s="33"/>
      <c r="BG659" s="33"/>
      <c r="BH659" s="141"/>
      <c r="BI659" s="33"/>
      <c r="BJ659" s="33"/>
      <c r="BK659" s="141"/>
      <c r="BL659" s="33"/>
      <c r="BN659" s="141"/>
      <c r="BO659" s="33"/>
      <c r="BQ659" s="141"/>
      <c r="BR659" s="33"/>
      <c r="BT659" s="141"/>
      <c r="BU659" s="33"/>
      <c r="BW659" s="141"/>
      <c r="BX659" s="33"/>
      <c r="BZ659" s="141"/>
      <c r="CD659" s="33"/>
      <c r="CF659" s="141"/>
      <c r="CG659" s="33"/>
    </row>
    <row r="660" spans="5:85">
      <c r="E660" s="53"/>
      <c r="G660" s="143"/>
      <c r="H660" s="53"/>
      <c r="J660" s="144"/>
      <c r="M660" s="141"/>
      <c r="N660" s="53"/>
      <c r="P660" s="144"/>
      <c r="S660" s="141"/>
      <c r="T660" s="33"/>
      <c r="V660" s="141"/>
      <c r="W660" s="33"/>
      <c r="Y660" s="141"/>
      <c r="Z660" s="33"/>
      <c r="AB660" s="144"/>
      <c r="AC660" s="53"/>
      <c r="AE660" s="141"/>
      <c r="AF660" s="33"/>
      <c r="AH660" s="141"/>
      <c r="AI660" s="33"/>
      <c r="AK660" s="144"/>
      <c r="AN660" s="144"/>
      <c r="AO660" s="33"/>
      <c r="AQ660" s="141"/>
      <c r="AR660" s="114"/>
      <c r="AS660" s="114"/>
      <c r="AT660" s="33"/>
      <c r="AU660" s="1"/>
      <c r="AV660" s="115"/>
      <c r="AW660" s="33"/>
      <c r="AX660" s="1"/>
      <c r="AY660" s="115"/>
      <c r="AZ660" s="33"/>
      <c r="BA660" s="33"/>
      <c r="BB660" s="141"/>
      <c r="BC660" s="33"/>
      <c r="BE660" s="150"/>
      <c r="BF660" s="33"/>
      <c r="BG660" s="33"/>
      <c r="BH660" s="141"/>
      <c r="BI660" s="33"/>
      <c r="BJ660" s="33"/>
      <c r="BK660" s="141"/>
      <c r="BL660" s="33"/>
      <c r="BN660" s="141"/>
      <c r="BO660" s="33"/>
      <c r="BQ660" s="141"/>
      <c r="BR660" s="33"/>
      <c r="BT660" s="141"/>
      <c r="BU660" s="33"/>
      <c r="BW660" s="141"/>
      <c r="BX660" s="33"/>
      <c r="BZ660" s="141"/>
      <c r="CD660" s="33"/>
      <c r="CF660" s="141"/>
      <c r="CG660" s="33"/>
    </row>
    <row r="661" spans="5:85">
      <c r="E661" s="53"/>
      <c r="G661" s="143"/>
      <c r="H661" s="53"/>
      <c r="J661" s="144"/>
      <c r="M661" s="141"/>
      <c r="N661" s="53"/>
      <c r="P661" s="144"/>
      <c r="S661" s="141"/>
      <c r="T661" s="33"/>
      <c r="V661" s="141"/>
      <c r="W661" s="33"/>
      <c r="Y661" s="141"/>
      <c r="Z661" s="33"/>
      <c r="AB661" s="144"/>
      <c r="AC661" s="53"/>
      <c r="AE661" s="141"/>
      <c r="AF661" s="33"/>
      <c r="AH661" s="141"/>
      <c r="AI661" s="33"/>
      <c r="AK661" s="144"/>
      <c r="AN661" s="144"/>
      <c r="AO661" s="33"/>
      <c r="AQ661" s="141"/>
      <c r="AR661" s="114"/>
      <c r="AS661" s="114"/>
      <c r="AT661" s="33"/>
      <c r="AU661" s="1"/>
      <c r="AV661" s="115"/>
      <c r="AW661" s="33"/>
      <c r="AX661" s="1"/>
      <c r="AY661" s="115"/>
      <c r="AZ661" s="33"/>
      <c r="BA661" s="33"/>
      <c r="BB661" s="141"/>
      <c r="BC661" s="33"/>
      <c r="BE661" s="150"/>
      <c r="BF661" s="33"/>
      <c r="BG661" s="33"/>
      <c r="BH661" s="141"/>
      <c r="BI661" s="33"/>
      <c r="BJ661" s="33"/>
      <c r="BK661" s="141"/>
      <c r="BL661" s="33"/>
      <c r="BN661" s="141"/>
      <c r="BO661" s="33"/>
      <c r="BQ661" s="141"/>
      <c r="BR661" s="33"/>
      <c r="BT661" s="141"/>
      <c r="BU661" s="33"/>
      <c r="BW661" s="141"/>
      <c r="BX661" s="33"/>
      <c r="BZ661" s="141"/>
      <c r="CD661" s="33"/>
      <c r="CF661" s="141"/>
      <c r="CG661" s="33"/>
    </row>
    <row r="662" spans="5:85">
      <c r="E662" s="53"/>
      <c r="G662" s="143"/>
      <c r="H662" s="53"/>
      <c r="J662" s="144"/>
      <c r="M662" s="141"/>
      <c r="N662" s="53"/>
      <c r="P662" s="144"/>
      <c r="S662" s="141"/>
      <c r="T662" s="33"/>
      <c r="V662" s="141"/>
      <c r="W662" s="33"/>
      <c r="Y662" s="141"/>
      <c r="Z662" s="33"/>
      <c r="AB662" s="144"/>
      <c r="AC662" s="53"/>
      <c r="AE662" s="141"/>
      <c r="AF662" s="33"/>
      <c r="AH662" s="141"/>
      <c r="AI662" s="33"/>
      <c r="AK662" s="144"/>
      <c r="AN662" s="144"/>
      <c r="AO662" s="33"/>
      <c r="AQ662" s="141"/>
      <c r="AR662" s="114"/>
      <c r="AS662" s="114"/>
      <c r="AT662" s="33"/>
      <c r="AU662" s="1"/>
      <c r="AV662" s="115"/>
      <c r="AW662" s="33"/>
      <c r="AX662" s="1"/>
      <c r="AY662" s="115"/>
      <c r="AZ662" s="33"/>
      <c r="BA662" s="33"/>
      <c r="BB662" s="141"/>
      <c r="BC662" s="33"/>
      <c r="BE662" s="150"/>
      <c r="BF662" s="33"/>
      <c r="BG662" s="33"/>
      <c r="BH662" s="141"/>
      <c r="BI662" s="33"/>
      <c r="BJ662" s="33"/>
      <c r="BK662" s="141"/>
      <c r="BL662" s="33"/>
      <c r="BN662" s="141"/>
      <c r="BO662" s="33"/>
      <c r="BQ662" s="141"/>
      <c r="BR662" s="33"/>
      <c r="BT662" s="141"/>
      <c r="BU662" s="33"/>
      <c r="BW662" s="141"/>
      <c r="BX662" s="33"/>
      <c r="BZ662" s="141"/>
      <c r="CD662" s="33"/>
      <c r="CF662" s="141"/>
      <c r="CG662" s="33"/>
    </row>
    <row r="663" spans="5:85">
      <c r="E663" s="53"/>
      <c r="G663" s="143"/>
      <c r="H663" s="53"/>
      <c r="J663" s="144"/>
      <c r="M663" s="141"/>
      <c r="N663" s="53"/>
      <c r="P663" s="144"/>
      <c r="S663" s="141"/>
      <c r="T663" s="33"/>
      <c r="V663" s="141"/>
      <c r="W663" s="33"/>
      <c r="Y663" s="141"/>
      <c r="Z663" s="33"/>
      <c r="AB663" s="144"/>
      <c r="AC663" s="53"/>
      <c r="AE663" s="141"/>
      <c r="AF663" s="33"/>
      <c r="AH663" s="141"/>
      <c r="AI663" s="33"/>
      <c r="AK663" s="144"/>
      <c r="AN663" s="144"/>
      <c r="AO663" s="33"/>
      <c r="AQ663" s="141"/>
      <c r="AR663" s="114"/>
      <c r="AS663" s="114"/>
      <c r="AT663" s="33"/>
      <c r="AU663" s="1"/>
      <c r="AV663" s="115"/>
      <c r="AW663" s="33"/>
      <c r="AX663" s="1"/>
      <c r="AY663" s="115"/>
      <c r="AZ663" s="33"/>
      <c r="BA663" s="33"/>
      <c r="BB663" s="141"/>
      <c r="BC663" s="33"/>
      <c r="BE663" s="150"/>
      <c r="BF663" s="33"/>
      <c r="BG663" s="33"/>
      <c r="BH663" s="141"/>
      <c r="BI663" s="33"/>
      <c r="BJ663" s="33"/>
      <c r="BK663" s="141"/>
      <c r="BL663" s="33"/>
      <c r="BN663" s="141"/>
      <c r="BO663" s="33"/>
      <c r="BQ663" s="141"/>
      <c r="BR663" s="33"/>
      <c r="BT663" s="141"/>
      <c r="BU663" s="33"/>
      <c r="BW663" s="141"/>
      <c r="BX663" s="33"/>
      <c r="BZ663" s="141"/>
      <c r="CD663" s="33"/>
      <c r="CF663" s="141"/>
      <c r="CG663" s="33"/>
    </row>
    <row r="664" spans="5:85">
      <c r="E664" s="53"/>
      <c r="G664" s="143"/>
      <c r="H664" s="53"/>
      <c r="J664" s="144"/>
      <c r="M664" s="141"/>
      <c r="N664" s="53"/>
      <c r="P664" s="144"/>
      <c r="S664" s="141"/>
      <c r="T664" s="33"/>
      <c r="V664" s="141"/>
      <c r="W664" s="33"/>
      <c r="Y664" s="141"/>
      <c r="Z664" s="33"/>
      <c r="AB664" s="144"/>
      <c r="AC664" s="53"/>
      <c r="AE664" s="141"/>
      <c r="AF664" s="33"/>
      <c r="AH664" s="141"/>
      <c r="AI664" s="33"/>
      <c r="AK664" s="144"/>
      <c r="AN664" s="144"/>
      <c r="AO664" s="33"/>
      <c r="AQ664" s="141"/>
      <c r="AR664" s="114"/>
      <c r="AS664" s="114"/>
      <c r="AT664" s="33"/>
      <c r="AU664" s="1"/>
      <c r="AV664" s="115"/>
      <c r="AW664" s="33"/>
      <c r="AX664" s="1"/>
      <c r="AY664" s="115"/>
      <c r="AZ664" s="33"/>
      <c r="BA664" s="33"/>
      <c r="BB664" s="141"/>
      <c r="BC664" s="33"/>
      <c r="BE664" s="150"/>
      <c r="BF664" s="33"/>
      <c r="BG664" s="33"/>
      <c r="BH664" s="141"/>
      <c r="BI664" s="33"/>
      <c r="BJ664" s="33"/>
      <c r="BK664" s="141"/>
      <c r="BL664" s="33"/>
      <c r="BN664" s="141"/>
      <c r="BO664" s="33"/>
      <c r="BQ664" s="141"/>
      <c r="BR664" s="33"/>
      <c r="BT664" s="141"/>
      <c r="BU664" s="33"/>
      <c r="BW664" s="141"/>
      <c r="BX664" s="33"/>
      <c r="BZ664" s="141"/>
      <c r="CD664" s="33"/>
      <c r="CF664" s="141"/>
      <c r="CG664" s="33"/>
    </row>
    <row r="665" spans="5:85">
      <c r="E665" s="53"/>
      <c r="G665" s="143"/>
      <c r="H665" s="53"/>
      <c r="J665" s="144"/>
      <c r="M665" s="141"/>
      <c r="N665" s="53"/>
      <c r="P665" s="144"/>
      <c r="S665" s="141"/>
      <c r="T665" s="33"/>
      <c r="V665" s="141"/>
      <c r="W665" s="33"/>
      <c r="Y665" s="141"/>
      <c r="Z665" s="33"/>
      <c r="AB665" s="144"/>
      <c r="AC665" s="53"/>
      <c r="AE665" s="141"/>
      <c r="AF665" s="33"/>
      <c r="AH665" s="141"/>
      <c r="AI665" s="33"/>
      <c r="AK665" s="144"/>
      <c r="AN665" s="144"/>
      <c r="AO665" s="33"/>
      <c r="AQ665" s="141"/>
      <c r="AR665" s="114"/>
      <c r="AS665" s="114"/>
      <c r="AT665" s="33"/>
      <c r="AU665" s="1"/>
      <c r="AV665" s="115"/>
      <c r="AW665" s="33"/>
      <c r="AX665" s="1"/>
      <c r="AY665" s="115"/>
      <c r="AZ665" s="33"/>
      <c r="BA665" s="33"/>
      <c r="BB665" s="141"/>
      <c r="BC665" s="33"/>
      <c r="BE665" s="150"/>
      <c r="BF665" s="33"/>
      <c r="BG665" s="33"/>
      <c r="BH665" s="141"/>
      <c r="BI665" s="33"/>
      <c r="BJ665" s="33"/>
      <c r="BK665" s="141"/>
      <c r="BL665" s="33"/>
      <c r="BN665" s="141"/>
      <c r="BO665" s="33"/>
      <c r="BQ665" s="141"/>
      <c r="BR665" s="33"/>
      <c r="BT665" s="141"/>
      <c r="BU665" s="33"/>
      <c r="BW665" s="141"/>
      <c r="BX665" s="33"/>
      <c r="BZ665" s="141"/>
      <c r="CD665" s="33"/>
      <c r="CF665" s="141"/>
      <c r="CG665" s="33"/>
    </row>
    <row r="666" spans="5:85">
      <c r="E666" s="53"/>
      <c r="G666" s="143"/>
      <c r="H666" s="53"/>
      <c r="J666" s="144"/>
      <c r="M666" s="141"/>
      <c r="N666" s="53"/>
      <c r="P666" s="144"/>
      <c r="S666" s="141"/>
      <c r="T666" s="33"/>
      <c r="V666" s="141"/>
      <c r="W666" s="33"/>
      <c r="Y666" s="141"/>
      <c r="Z666" s="33"/>
      <c r="AB666" s="144"/>
      <c r="AC666" s="53"/>
      <c r="AE666" s="141"/>
      <c r="AF666" s="33"/>
      <c r="AH666" s="141"/>
      <c r="AI666" s="33"/>
      <c r="AK666" s="144"/>
      <c r="AN666" s="144"/>
      <c r="AO666" s="33"/>
      <c r="AQ666" s="141"/>
      <c r="AR666" s="114"/>
      <c r="AS666" s="114"/>
      <c r="AT666" s="33"/>
      <c r="AU666" s="1"/>
      <c r="AV666" s="115"/>
      <c r="AW666" s="33"/>
      <c r="AX666" s="1"/>
      <c r="AY666" s="115"/>
      <c r="AZ666" s="33"/>
      <c r="BA666" s="33"/>
      <c r="BB666" s="141"/>
      <c r="BC666" s="33"/>
      <c r="BE666" s="150"/>
      <c r="BF666" s="33"/>
      <c r="BG666" s="33"/>
      <c r="BH666" s="141"/>
      <c r="BI666" s="33"/>
      <c r="BJ666" s="33"/>
      <c r="BK666" s="141"/>
      <c r="BL666" s="33"/>
      <c r="BN666" s="141"/>
      <c r="BO666" s="33"/>
      <c r="BQ666" s="141"/>
      <c r="BR666" s="33"/>
      <c r="BT666" s="141"/>
      <c r="BU666" s="33"/>
      <c r="BW666" s="141"/>
      <c r="BX666" s="33"/>
      <c r="BZ666" s="141"/>
      <c r="CD666" s="33"/>
      <c r="CF666" s="141"/>
      <c r="CG666" s="33"/>
    </row>
    <row r="667" spans="5:85">
      <c r="E667" s="53"/>
      <c r="G667" s="143"/>
      <c r="H667" s="53"/>
      <c r="J667" s="144"/>
      <c r="M667" s="141"/>
      <c r="N667" s="53"/>
      <c r="P667" s="144"/>
      <c r="S667" s="141"/>
      <c r="T667" s="33"/>
      <c r="V667" s="141"/>
      <c r="W667" s="33"/>
      <c r="Y667" s="141"/>
      <c r="Z667" s="33"/>
      <c r="AB667" s="144"/>
      <c r="AC667" s="53"/>
      <c r="AE667" s="141"/>
      <c r="AF667" s="33"/>
      <c r="AH667" s="141"/>
      <c r="AI667" s="33"/>
      <c r="AK667" s="144"/>
      <c r="AN667" s="144"/>
      <c r="AO667" s="33"/>
      <c r="AQ667" s="141"/>
      <c r="AR667" s="114"/>
      <c r="AS667" s="114"/>
      <c r="AT667" s="33"/>
      <c r="AU667" s="1"/>
      <c r="AV667" s="115"/>
      <c r="AW667" s="33"/>
      <c r="AX667" s="1"/>
      <c r="AY667" s="115"/>
      <c r="AZ667" s="33"/>
      <c r="BA667" s="33"/>
      <c r="BB667" s="141"/>
      <c r="BC667" s="33"/>
      <c r="BE667" s="150"/>
      <c r="BF667" s="33"/>
      <c r="BG667" s="33"/>
      <c r="BH667" s="141"/>
      <c r="BI667" s="33"/>
      <c r="BJ667" s="33"/>
      <c r="BK667" s="141"/>
      <c r="BL667" s="33"/>
      <c r="BN667" s="141"/>
      <c r="BO667" s="33"/>
      <c r="BQ667" s="141"/>
      <c r="BR667" s="33"/>
      <c r="BT667" s="141"/>
      <c r="BU667" s="33"/>
      <c r="BW667" s="141"/>
      <c r="BX667" s="33"/>
      <c r="BZ667" s="141"/>
      <c r="CD667" s="33"/>
      <c r="CF667" s="141"/>
      <c r="CG667" s="33"/>
    </row>
    <row r="668" spans="5:85">
      <c r="E668" s="53"/>
      <c r="G668" s="143"/>
      <c r="H668" s="53"/>
      <c r="J668" s="144"/>
      <c r="M668" s="141"/>
      <c r="N668" s="53"/>
      <c r="P668" s="144"/>
      <c r="S668" s="141"/>
      <c r="T668" s="33"/>
      <c r="V668" s="141"/>
      <c r="W668" s="33"/>
      <c r="Y668" s="141"/>
      <c r="Z668" s="33"/>
      <c r="AB668" s="144"/>
      <c r="AC668" s="53"/>
      <c r="AE668" s="141"/>
      <c r="AF668" s="33"/>
      <c r="AH668" s="141"/>
      <c r="AI668" s="33"/>
      <c r="AK668" s="144"/>
      <c r="AN668" s="144"/>
      <c r="AO668" s="33"/>
      <c r="AQ668" s="141"/>
      <c r="AR668" s="114"/>
      <c r="AS668" s="114"/>
      <c r="AT668" s="33"/>
      <c r="AU668" s="1"/>
      <c r="AV668" s="115"/>
      <c r="AW668" s="33"/>
      <c r="AX668" s="1"/>
      <c r="AY668" s="115"/>
      <c r="AZ668" s="33"/>
      <c r="BA668" s="33"/>
      <c r="BB668" s="141"/>
      <c r="BC668" s="33"/>
      <c r="BE668" s="150"/>
      <c r="BF668" s="33"/>
      <c r="BG668" s="33"/>
      <c r="BH668" s="141"/>
      <c r="BI668" s="33"/>
      <c r="BJ668" s="33"/>
      <c r="BK668" s="141"/>
      <c r="BL668" s="33"/>
      <c r="BN668" s="141"/>
      <c r="BO668" s="33"/>
      <c r="BQ668" s="141"/>
      <c r="BR668" s="33"/>
      <c r="BT668" s="141"/>
      <c r="BU668" s="33"/>
      <c r="BW668" s="141"/>
      <c r="BX668" s="33"/>
      <c r="BZ668" s="141"/>
      <c r="CD668" s="33"/>
      <c r="CF668" s="141"/>
      <c r="CG668" s="33"/>
    </row>
    <row r="669" spans="5:85">
      <c r="E669" s="53"/>
      <c r="G669" s="143"/>
      <c r="H669" s="53"/>
      <c r="J669" s="144"/>
      <c r="M669" s="141"/>
      <c r="N669" s="53"/>
      <c r="P669" s="144"/>
      <c r="S669" s="141"/>
      <c r="T669" s="33"/>
      <c r="V669" s="141"/>
      <c r="W669" s="33"/>
      <c r="Y669" s="141"/>
      <c r="Z669" s="33"/>
      <c r="AB669" s="144"/>
      <c r="AC669" s="53"/>
      <c r="AE669" s="141"/>
      <c r="AF669" s="33"/>
      <c r="AH669" s="141"/>
      <c r="AI669" s="33"/>
      <c r="AK669" s="144"/>
      <c r="AN669" s="144"/>
      <c r="AO669" s="33"/>
      <c r="AQ669" s="141"/>
      <c r="AR669" s="114"/>
      <c r="AS669" s="114"/>
      <c r="AT669" s="33"/>
      <c r="AU669" s="1"/>
      <c r="AV669" s="115"/>
      <c r="AW669" s="33"/>
      <c r="AX669" s="1"/>
      <c r="AY669" s="115"/>
      <c r="AZ669" s="33"/>
      <c r="BA669" s="33"/>
      <c r="BB669" s="141"/>
      <c r="BC669" s="33"/>
      <c r="BE669" s="150"/>
      <c r="BF669" s="33"/>
      <c r="BG669" s="33"/>
      <c r="BH669" s="141"/>
      <c r="BI669" s="33"/>
      <c r="BJ669" s="33"/>
      <c r="BK669" s="141"/>
      <c r="BL669" s="33"/>
      <c r="BN669" s="141"/>
      <c r="BO669" s="33"/>
      <c r="BQ669" s="141"/>
      <c r="BR669" s="33"/>
      <c r="BT669" s="141"/>
      <c r="BU669" s="33"/>
      <c r="BW669" s="141"/>
      <c r="BX669" s="33"/>
      <c r="BZ669" s="141"/>
      <c r="CD669" s="33"/>
      <c r="CF669" s="141"/>
      <c r="CG669" s="33"/>
    </row>
    <row r="670" spans="5:85">
      <c r="E670" s="53"/>
      <c r="G670" s="143"/>
      <c r="H670" s="53"/>
      <c r="J670" s="144"/>
      <c r="M670" s="141"/>
      <c r="N670" s="53"/>
      <c r="P670" s="144"/>
      <c r="S670" s="141"/>
      <c r="T670" s="33"/>
      <c r="V670" s="141"/>
      <c r="W670" s="33"/>
      <c r="Y670" s="141"/>
      <c r="Z670" s="33"/>
      <c r="AB670" s="144"/>
      <c r="AC670" s="53"/>
      <c r="AE670" s="141"/>
      <c r="AF670" s="33"/>
      <c r="AH670" s="141"/>
      <c r="AI670" s="33"/>
      <c r="AK670" s="144"/>
      <c r="AN670" s="144"/>
      <c r="AO670" s="33"/>
      <c r="AQ670" s="141"/>
      <c r="AR670" s="114"/>
      <c r="AS670" s="114"/>
      <c r="AT670" s="33"/>
      <c r="AU670" s="1"/>
      <c r="AV670" s="115"/>
      <c r="AW670" s="33"/>
      <c r="AX670" s="1"/>
      <c r="AY670" s="115"/>
      <c r="AZ670" s="33"/>
      <c r="BA670" s="33"/>
      <c r="BB670" s="141"/>
      <c r="BC670" s="33"/>
      <c r="BE670" s="150"/>
      <c r="BF670" s="33"/>
      <c r="BG670" s="33"/>
      <c r="BH670" s="141"/>
      <c r="BI670" s="33"/>
      <c r="BJ670" s="33"/>
      <c r="BK670" s="141"/>
      <c r="BL670" s="33"/>
      <c r="BN670" s="141"/>
      <c r="BO670" s="33"/>
      <c r="BQ670" s="141"/>
      <c r="BR670" s="33"/>
      <c r="BT670" s="141"/>
      <c r="BU670" s="33"/>
      <c r="BW670" s="141"/>
      <c r="BX670" s="33"/>
      <c r="BZ670" s="141"/>
      <c r="CD670" s="33"/>
      <c r="CF670" s="141"/>
      <c r="CG670" s="33"/>
    </row>
    <row r="671" spans="5:85">
      <c r="E671" s="53"/>
      <c r="G671" s="143"/>
      <c r="H671" s="53"/>
      <c r="J671" s="144"/>
      <c r="M671" s="141"/>
      <c r="N671" s="53"/>
      <c r="P671" s="144"/>
      <c r="S671" s="141"/>
      <c r="T671" s="33"/>
      <c r="V671" s="141"/>
      <c r="W671" s="33"/>
      <c r="Y671" s="141"/>
      <c r="Z671" s="33"/>
      <c r="AB671" s="144"/>
      <c r="AC671" s="53"/>
      <c r="AE671" s="141"/>
      <c r="AF671" s="33"/>
      <c r="AH671" s="141"/>
      <c r="AI671" s="33"/>
      <c r="AK671" s="144"/>
      <c r="AN671" s="144"/>
      <c r="AO671" s="33"/>
      <c r="AQ671" s="141"/>
      <c r="AR671" s="114"/>
      <c r="AS671" s="114"/>
      <c r="AT671" s="33"/>
      <c r="AU671" s="1"/>
      <c r="AV671" s="115"/>
      <c r="AW671" s="33"/>
      <c r="AX671" s="1"/>
      <c r="AY671" s="115"/>
      <c r="AZ671" s="33"/>
      <c r="BA671" s="33"/>
      <c r="BB671" s="141"/>
      <c r="BC671" s="33"/>
      <c r="BE671" s="150"/>
      <c r="BF671" s="33"/>
      <c r="BG671" s="33"/>
      <c r="BH671" s="141"/>
      <c r="BI671" s="33"/>
      <c r="BJ671" s="33"/>
      <c r="BK671" s="141"/>
      <c r="BL671" s="33"/>
      <c r="BN671" s="141"/>
      <c r="BO671" s="33"/>
      <c r="BQ671" s="141"/>
      <c r="BR671" s="33"/>
      <c r="BT671" s="141"/>
      <c r="BU671" s="33"/>
      <c r="BW671" s="141"/>
      <c r="BX671" s="33"/>
      <c r="BZ671" s="141"/>
      <c r="CD671" s="33"/>
      <c r="CF671" s="141"/>
      <c r="CG671" s="33"/>
    </row>
    <row r="672" spans="5:85">
      <c r="E672" s="53"/>
      <c r="G672" s="143"/>
      <c r="H672" s="53"/>
      <c r="J672" s="144"/>
      <c r="M672" s="141"/>
      <c r="N672" s="53"/>
      <c r="P672" s="144"/>
      <c r="S672" s="141"/>
      <c r="T672" s="33"/>
      <c r="V672" s="141"/>
      <c r="W672" s="33"/>
      <c r="Y672" s="141"/>
      <c r="Z672" s="33"/>
      <c r="AB672" s="144"/>
      <c r="AC672" s="53"/>
      <c r="AE672" s="141"/>
      <c r="AF672" s="33"/>
      <c r="AH672" s="141"/>
      <c r="AI672" s="33"/>
      <c r="AK672" s="144"/>
      <c r="AN672" s="144"/>
      <c r="AO672" s="33"/>
      <c r="AQ672" s="141"/>
      <c r="AR672" s="114"/>
      <c r="AS672" s="114"/>
      <c r="AT672" s="33"/>
      <c r="AU672" s="1"/>
      <c r="AV672" s="115"/>
      <c r="AW672" s="33"/>
      <c r="AX672" s="1"/>
      <c r="AY672" s="115"/>
      <c r="AZ672" s="33"/>
      <c r="BA672" s="33"/>
      <c r="BB672" s="141"/>
      <c r="BC672" s="33"/>
      <c r="BE672" s="150"/>
      <c r="BF672" s="33"/>
      <c r="BG672" s="33"/>
      <c r="BH672" s="141"/>
      <c r="BI672" s="33"/>
      <c r="BJ672" s="33"/>
      <c r="BK672" s="141"/>
      <c r="BL672" s="33"/>
      <c r="BN672" s="141"/>
      <c r="BO672" s="33"/>
      <c r="BQ672" s="141"/>
      <c r="BR672" s="33"/>
      <c r="BT672" s="141"/>
      <c r="BU672" s="33"/>
      <c r="BW672" s="141"/>
      <c r="BX672" s="33"/>
      <c r="BZ672" s="141"/>
      <c r="CD672" s="33"/>
      <c r="CF672" s="141"/>
      <c r="CG672" s="33"/>
    </row>
    <row r="673" spans="5:85">
      <c r="E673" s="53"/>
      <c r="G673" s="143"/>
      <c r="H673" s="53"/>
      <c r="J673" s="144"/>
      <c r="M673" s="141"/>
      <c r="N673" s="53"/>
      <c r="P673" s="144"/>
      <c r="S673" s="141"/>
      <c r="T673" s="33"/>
      <c r="V673" s="141"/>
      <c r="W673" s="33"/>
      <c r="Y673" s="141"/>
      <c r="Z673" s="33"/>
      <c r="AB673" s="144"/>
      <c r="AC673" s="53"/>
      <c r="AE673" s="141"/>
      <c r="AF673" s="33"/>
      <c r="AH673" s="141"/>
      <c r="AI673" s="33"/>
      <c r="AK673" s="144"/>
      <c r="AN673" s="144"/>
      <c r="AO673" s="33"/>
      <c r="AQ673" s="141"/>
      <c r="AR673" s="114"/>
      <c r="AS673" s="114"/>
      <c r="AT673" s="33"/>
      <c r="AU673" s="1"/>
      <c r="AV673" s="115"/>
      <c r="AW673" s="33"/>
      <c r="AX673" s="1"/>
      <c r="AY673" s="115"/>
      <c r="AZ673" s="33"/>
      <c r="BA673" s="33"/>
      <c r="BB673" s="141"/>
      <c r="BC673" s="33"/>
      <c r="BE673" s="150"/>
      <c r="BF673" s="33"/>
      <c r="BG673" s="33"/>
      <c r="BH673" s="141"/>
      <c r="BI673" s="33"/>
      <c r="BJ673" s="33"/>
      <c r="BK673" s="141"/>
      <c r="BL673" s="33"/>
      <c r="BN673" s="141"/>
      <c r="BO673" s="33"/>
      <c r="BQ673" s="141"/>
      <c r="BR673" s="33"/>
      <c r="BT673" s="141"/>
      <c r="BU673" s="33"/>
      <c r="BW673" s="141"/>
      <c r="BX673" s="33"/>
      <c r="BZ673" s="141"/>
      <c r="CD673" s="33"/>
      <c r="CF673" s="141"/>
      <c r="CG673" s="33"/>
    </row>
    <row r="674" spans="5:85">
      <c r="E674" s="53"/>
      <c r="G674" s="143"/>
      <c r="H674" s="53"/>
      <c r="J674" s="144"/>
      <c r="M674" s="141"/>
      <c r="N674" s="53"/>
      <c r="P674" s="144"/>
      <c r="S674" s="141"/>
      <c r="T674" s="33"/>
      <c r="V674" s="141"/>
      <c r="W674" s="33"/>
      <c r="Y674" s="141"/>
      <c r="Z674" s="33"/>
      <c r="AB674" s="144"/>
      <c r="AC674" s="53"/>
      <c r="AE674" s="141"/>
      <c r="AF674" s="33"/>
      <c r="AH674" s="141"/>
      <c r="AI674" s="33"/>
      <c r="AK674" s="144"/>
      <c r="AN674" s="144"/>
      <c r="AO674" s="33"/>
      <c r="AQ674" s="141"/>
      <c r="AR674" s="114"/>
      <c r="AS674" s="114"/>
      <c r="AT674" s="33"/>
      <c r="AU674" s="1"/>
      <c r="AV674" s="115"/>
      <c r="AW674" s="33"/>
      <c r="AX674" s="1"/>
      <c r="AY674" s="115"/>
      <c r="AZ674" s="33"/>
      <c r="BA674" s="33"/>
      <c r="BB674" s="141"/>
      <c r="BC674" s="33"/>
      <c r="BE674" s="150"/>
      <c r="BF674" s="33"/>
      <c r="BG674" s="33"/>
      <c r="BH674" s="141"/>
      <c r="BI674" s="33"/>
      <c r="BJ674" s="33"/>
      <c r="BK674" s="141"/>
      <c r="BL674" s="33"/>
      <c r="BN674" s="141"/>
      <c r="BO674" s="33"/>
      <c r="BQ674" s="141"/>
      <c r="BR674" s="33"/>
      <c r="BT674" s="141"/>
      <c r="BU674" s="33"/>
      <c r="BW674" s="141"/>
      <c r="BX674" s="33"/>
      <c r="BZ674" s="141"/>
      <c r="CD674" s="33"/>
      <c r="CF674" s="141"/>
      <c r="CG674" s="33"/>
    </row>
    <row r="675" spans="5:85">
      <c r="E675" s="53"/>
      <c r="G675" s="143"/>
      <c r="H675" s="53"/>
      <c r="J675" s="144"/>
      <c r="M675" s="141"/>
      <c r="N675" s="53"/>
      <c r="P675" s="144"/>
      <c r="S675" s="141"/>
      <c r="T675" s="33"/>
      <c r="V675" s="141"/>
      <c r="W675" s="33"/>
      <c r="Y675" s="141"/>
      <c r="Z675" s="33"/>
      <c r="AB675" s="144"/>
      <c r="AC675" s="53"/>
      <c r="AE675" s="141"/>
      <c r="AF675" s="33"/>
      <c r="AH675" s="141"/>
      <c r="AI675" s="33"/>
      <c r="AK675" s="144"/>
      <c r="AN675" s="144"/>
      <c r="AO675" s="33"/>
      <c r="AQ675" s="141"/>
      <c r="AR675" s="114"/>
      <c r="AS675" s="114"/>
      <c r="AT675" s="33"/>
      <c r="AU675" s="1"/>
      <c r="AV675" s="115"/>
      <c r="AW675" s="33"/>
      <c r="AX675" s="1"/>
      <c r="AY675" s="115"/>
      <c r="AZ675" s="33"/>
      <c r="BA675" s="33"/>
      <c r="BB675" s="141"/>
      <c r="BC675" s="33"/>
      <c r="BE675" s="150"/>
      <c r="BF675" s="33"/>
      <c r="BG675" s="33"/>
      <c r="BH675" s="141"/>
      <c r="BI675" s="33"/>
      <c r="BJ675" s="33"/>
      <c r="BK675" s="141"/>
      <c r="BL675" s="33"/>
      <c r="BN675" s="141"/>
      <c r="BO675" s="33"/>
      <c r="BQ675" s="141"/>
      <c r="BR675" s="33"/>
      <c r="BT675" s="141"/>
      <c r="BU675" s="33"/>
      <c r="BW675" s="141"/>
      <c r="BX675" s="33"/>
      <c r="BZ675" s="141"/>
      <c r="CD675" s="33"/>
      <c r="CF675" s="141"/>
      <c r="CG675" s="33"/>
    </row>
    <row r="676" spans="5:85">
      <c r="E676" s="53"/>
      <c r="G676" s="143"/>
      <c r="H676" s="53"/>
      <c r="J676" s="144"/>
      <c r="M676" s="141"/>
      <c r="N676" s="53"/>
      <c r="P676" s="144"/>
      <c r="S676" s="141"/>
      <c r="T676" s="33"/>
      <c r="V676" s="141"/>
      <c r="W676" s="33"/>
      <c r="Y676" s="141"/>
      <c r="Z676" s="33"/>
      <c r="AB676" s="144"/>
      <c r="AC676" s="53"/>
      <c r="AE676" s="141"/>
      <c r="AF676" s="33"/>
      <c r="AH676" s="141"/>
      <c r="AI676" s="33"/>
      <c r="AK676" s="144"/>
      <c r="AN676" s="144"/>
      <c r="AO676" s="33"/>
      <c r="AQ676" s="141"/>
      <c r="AR676" s="114"/>
      <c r="AS676" s="114"/>
      <c r="AT676" s="33"/>
      <c r="AU676" s="1"/>
      <c r="AV676" s="115"/>
      <c r="AW676" s="33"/>
      <c r="AX676" s="1"/>
      <c r="AY676" s="115"/>
      <c r="AZ676" s="33"/>
      <c r="BA676" s="33"/>
      <c r="BB676" s="141"/>
      <c r="BC676" s="33"/>
      <c r="BE676" s="150"/>
      <c r="BF676" s="33"/>
      <c r="BG676" s="33"/>
      <c r="BH676" s="141"/>
      <c r="BI676" s="33"/>
      <c r="BJ676" s="33"/>
      <c r="BK676" s="141"/>
      <c r="BL676" s="33"/>
      <c r="BN676" s="141"/>
      <c r="BO676" s="33"/>
      <c r="BQ676" s="141"/>
      <c r="BR676" s="33"/>
      <c r="BT676" s="141"/>
      <c r="BU676" s="33"/>
      <c r="BW676" s="141"/>
      <c r="BX676" s="33"/>
      <c r="BZ676" s="141"/>
      <c r="CD676" s="33"/>
      <c r="CF676" s="141"/>
      <c r="CG676" s="33"/>
    </row>
    <row r="677" spans="5:85">
      <c r="E677" s="53"/>
      <c r="G677" s="143"/>
      <c r="H677" s="53"/>
      <c r="J677" s="144"/>
      <c r="M677" s="141"/>
      <c r="N677" s="53"/>
      <c r="P677" s="144"/>
      <c r="S677" s="141"/>
      <c r="T677" s="33"/>
      <c r="V677" s="141"/>
      <c r="W677" s="33"/>
      <c r="Y677" s="141"/>
      <c r="Z677" s="33"/>
      <c r="AB677" s="144"/>
      <c r="AC677" s="53"/>
      <c r="AE677" s="141"/>
      <c r="AF677" s="33"/>
      <c r="AH677" s="141"/>
      <c r="AI677" s="33"/>
      <c r="AK677" s="144"/>
      <c r="AN677" s="144"/>
      <c r="AO677" s="33"/>
      <c r="AQ677" s="141"/>
      <c r="AR677" s="114"/>
      <c r="AS677" s="114"/>
      <c r="AT677" s="33"/>
      <c r="AU677" s="1"/>
      <c r="AV677" s="115"/>
      <c r="AW677" s="33"/>
      <c r="AX677" s="1"/>
      <c r="AY677" s="115"/>
      <c r="AZ677" s="33"/>
      <c r="BA677" s="33"/>
      <c r="BB677" s="141"/>
      <c r="BC677" s="33"/>
      <c r="BE677" s="150"/>
      <c r="BF677" s="33"/>
      <c r="BG677" s="33"/>
      <c r="BH677" s="141"/>
      <c r="BI677" s="33"/>
      <c r="BJ677" s="33"/>
      <c r="BK677" s="141"/>
      <c r="BL677" s="33"/>
      <c r="BN677" s="141"/>
      <c r="BO677" s="33"/>
      <c r="BQ677" s="141"/>
      <c r="BR677" s="33"/>
      <c r="BT677" s="141"/>
      <c r="BU677" s="33"/>
      <c r="BW677" s="141"/>
      <c r="BX677" s="33"/>
      <c r="BZ677" s="141"/>
      <c r="CD677" s="33"/>
      <c r="CF677" s="141"/>
      <c r="CG677" s="33"/>
    </row>
    <row r="678" spans="5:85">
      <c r="E678" s="53"/>
      <c r="G678" s="143"/>
      <c r="H678" s="53"/>
      <c r="J678" s="144"/>
      <c r="M678" s="141"/>
      <c r="N678" s="53"/>
      <c r="P678" s="144"/>
      <c r="S678" s="141"/>
      <c r="T678" s="33"/>
      <c r="V678" s="141"/>
      <c r="W678" s="33"/>
      <c r="Y678" s="141"/>
      <c r="Z678" s="33"/>
      <c r="AB678" s="144"/>
      <c r="AC678" s="53"/>
      <c r="AE678" s="141"/>
      <c r="AF678" s="33"/>
      <c r="AH678" s="141"/>
      <c r="AI678" s="33"/>
      <c r="AK678" s="144"/>
      <c r="AN678" s="144"/>
      <c r="AO678" s="33"/>
      <c r="AQ678" s="141"/>
      <c r="AR678" s="114"/>
      <c r="AS678" s="114"/>
      <c r="AT678" s="33"/>
      <c r="AU678" s="1"/>
      <c r="AV678" s="115"/>
      <c r="AW678" s="33"/>
      <c r="AX678" s="1"/>
      <c r="AY678" s="115"/>
      <c r="AZ678" s="33"/>
      <c r="BA678" s="33"/>
      <c r="BB678" s="141"/>
      <c r="BC678" s="33"/>
      <c r="BE678" s="150"/>
      <c r="BF678" s="33"/>
      <c r="BG678" s="33"/>
      <c r="BH678" s="141"/>
      <c r="BI678" s="33"/>
      <c r="BJ678" s="33"/>
      <c r="BK678" s="141"/>
      <c r="BL678" s="33"/>
      <c r="BN678" s="141"/>
      <c r="BO678" s="33"/>
      <c r="BQ678" s="141"/>
      <c r="BR678" s="33"/>
      <c r="BT678" s="141"/>
      <c r="BU678" s="33"/>
      <c r="BW678" s="141"/>
      <c r="BX678" s="33"/>
      <c r="BZ678" s="141"/>
      <c r="CD678" s="33"/>
      <c r="CF678" s="141"/>
      <c r="CG678" s="33"/>
    </row>
    <row r="679" spans="5:85">
      <c r="E679" s="53"/>
      <c r="G679" s="143"/>
      <c r="H679" s="53"/>
      <c r="J679" s="144"/>
      <c r="M679" s="141"/>
      <c r="N679" s="53"/>
      <c r="P679" s="144"/>
      <c r="S679" s="141"/>
      <c r="T679" s="33"/>
      <c r="V679" s="141"/>
      <c r="W679" s="33"/>
      <c r="Y679" s="141"/>
      <c r="Z679" s="33"/>
      <c r="AB679" s="144"/>
      <c r="AC679" s="53"/>
      <c r="AE679" s="141"/>
      <c r="AF679" s="33"/>
      <c r="AH679" s="141"/>
      <c r="AI679" s="33"/>
      <c r="AK679" s="144"/>
      <c r="AN679" s="144"/>
      <c r="AO679" s="33"/>
      <c r="AQ679" s="141"/>
      <c r="AR679" s="114"/>
      <c r="AS679" s="114"/>
      <c r="AT679" s="33"/>
      <c r="AU679" s="1"/>
      <c r="AV679" s="115"/>
      <c r="AW679" s="33"/>
      <c r="AX679" s="1"/>
      <c r="AY679" s="115"/>
      <c r="AZ679" s="33"/>
      <c r="BA679" s="33"/>
      <c r="BB679" s="141"/>
      <c r="BC679" s="33"/>
      <c r="BE679" s="150"/>
      <c r="BF679" s="33"/>
      <c r="BG679" s="33"/>
      <c r="BH679" s="141"/>
      <c r="BI679" s="33"/>
      <c r="BJ679" s="33"/>
      <c r="BK679" s="141"/>
      <c r="BL679" s="33"/>
      <c r="BN679" s="141"/>
      <c r="BO679" s="33"/>
      <c r="BQ679" s="141"/>
      <c r="BR679" s="33"/>
      <c r="BT679" s="141"/>
      <c r="BU679" s="33"/>
      <c r="BW679" s="141"/>
      <c r="BX679" s="33"/>
      <c r="BZ679" s="141"/>
      <c r="CD679" s="33"/>
      <c r="CF679" s="141"/>
      <c r="CG679" s="33"/>
    </row>
    <row r="680" spans="5:85">
      <c r="E680" s="53"/>
      <c r="G680" s="143"/>
      <c r="H680" s="53"/>
      <c r="J680" s="144"/>
      <c r="M680" s="141"/>
      <c r="N680" s="53"/>
      <c r="P680" s="144"/>
      <c r="S680" s="141"/>
      <c r="T680" s="33"/>
      <c r="V680" s="141"/>
      <c r="W680" s="33"/>
      <c r="Y680" s="141"/>
      <c r="Z680" s="33"/>
      <c r="AB680" s="144"/>
      <c r="AC680" s="53"/>
      <c r="AE680" s="141"/>
      <c r="AF680" s="33"/>
      <c r="AH680" s="141"/>
      <c r="AI680" s="33"/>
      <c r="AK680" s="144"/>
      <c r="AN680" s="144"/>
      <c r="AO680" s="33"/>
      <c r="AQ680" s="141"/>
      <c r="AR680" s="114"/>
      <c r="AS680" s="114"/>
      <c r="AT680" s="33"/>
      <c r="AU680" s="1"/>
      <c r="AV680" s="115"/>
      <c r="AW680" s="33"/>
      <c r="AX680" s="1"/>
      <c r="AY680" s="115"/>
      <c r="AZ680" s="33"/>
      <c r="BA680" s="33"/>
      <c r="BB680" s="141"/>
      <c r="BC680" s="33"/>
      <c r="BE680" s="150"/>
      <c r="BF680" s="33"/>
      <c r="BG680" s="33"/>
      <c r="BH680" s="141"/>
      <c r="BI680" s="33"/>
      <c r="BJ680" s="33"/>
      <c r="BK680" s="141"/>
      <c r="BL680" s="33"/>
      <c r="BN680" s="141"/>
      <c r="BO680" s="33"/>
      <c r="BQ680" s="141"/>
      <c r="BR680" s="33"/>
      <c r="BT680" s="141"/>
      <c r="BU680" s="33"/>
      <c r="BW680" s="141"/>
      <c r="BX680" s="33"/>
      <c r="BZ680" s="141"/>
      <c r="CD680" s="33"/>
      <c r="CF680" s="141"/>
      <c r="CG680" s="33"/>
    </row>
    <row r="681" spans="5:85">
      <c r="E681" s="53"/>
      <c r="G681" s="143"/>
      <c r="H681" s="53"/>
      <c r="J681" s="144"/>
      <c r="M681" s="141"/>
      <c r="N681" s="53"/>
      <c r="P681" s="144"/>
      <c r="S681" s="141"/>
      <c r="T681" s="33"/>
      <c r="V681" s="141"/>
      <c r="W681" s="33"/>
      <c r="Y681" s="141"/>
      <c r="Z681" s="33"/>
      <c r="AB681" s="144"/>
      <c r="AC681" s="53"/>
      <c r="AE681" s="141"/>
      <c r="AF681" s="33"/>
      <c r="AH681" s="141"/>
      <c r="AI681" s="33"/>
      <c r="AK681" s="144"/>
      <c r="AN681" s="144"/>
      <c r="AO681" s="33"/>
      <c r="AQ681" s="141"/>
      <c r="AR681" s="114"/>
      <c r="AS681" s="114"/>
      <c r="AT681" s="33"/>
      <c r="AU681" s="1"/>
      <c r="AV681" s="115"/>
      <c r="AW681" s="33"/>
      <c r="AX681" s="1"/>
      <c r="AY681" s="115"/>
      <c r="AZ681" s="33"/>
      <c r="BA681" s="33"/>
      <c r="BB681" s="141"/>
      <c r="BC681" s="33"/>
      <c r="BE681" s="150"/>
      <c r="BF681" s="33"/>
      <c r="BG681" s="33"/>
      <c r="BH681" s="141"/>
      <c r="BI681" s="33"/>
      <c r="BJ681" s="33"/>
      <c r="BK681" s="141"/>
      <c r="BL681" s="33"/>
      <c r="BN681" s="141"/>
      <c r="BO681" s="33"/>
      <c r="BQ681" s="141"/>
      <c r="BR681" s="33"/>
      <c r="BT681" s="141"/>
      <c r="BU681" s="33"/>
      <c r="BW681" s="141"/>
      <c r="BX681" s="33"/>
      <c r="BZ681" s="141"/>
      <c r="CD681" s="33"/>
      <c r="CF681" s="141"/>
      <c r="CG681" s="33"/>
    </row>
    <row r="682" spans="5:85">
      <c r="E682" s="53"/>
      <c r="G682" s="143"/>
      <c r="H682" s="53"/>
      <c r="J682" s="144"/>
      <c r="M682" s="141"/>
      <c r="N682" s="53"/>
      <c r="P682" s="144"/>
      <c r="S682" s="141"/>
      <c r="T682" s="33"/>
      <c r="V682" s="141"/>
      <c r="W682" s="33"/>
      <c r="Y682" s="141"/>
      <c r="Z682" s="33"/>
      <c r="AB682" s="144"/>
      <c r="AC682" s="53"/>
      <c r="AE682" s="141"/>
      <c r="AF682" s="33"/>
      <c r="AH682" s="141"/>
      <c r="AI682" s="33"/>
      <c r="AK682" s="144"/>
      <c r="AN682" s="144"/>
      <c r="AO682" s="33"/>
      <c r="AQ682" s="141"/>
      <c r="AR682" s="114"/>
      <c r="AS682" s="114"/>
      <c r="AT682" s="33"/>
      <c r="AU682" s="1"/>
      <c r="AV682" s="115"/>
      <c r="AW682" s="33"/>
      <c r="AX682" s="1"/>
      <c r="AY682" s="115"/>
      <c r="AZ682" s="33"/>
      <c r="BA682" s="33"/>
      <c r="BB682" s="141"/>
      <c r="BC682" s="33"/>
      <c r="BE682" s="150"/>
      <c r="BF682" s="33"/>
      <c r="BG682" s="33"/>
      <c r="BH682" s="141"/>
      <c r="BI682" s="33"/>
      <c r="BJ682" s="33"/>
      <c r="BK682" s="141"/>
      <c r="BL682" s="33"/>
      <c r="BN682" s="141"/>
      <c r="BO682" s="33"/>
      <c r="BQ682" s="141"/>
      <c r="BR682" s="33"/>
      <c r="BT682" s="141"/>
      <c r="BU682" s="33"/>
      <c r="BW682" s="141"/>
      <c r="BX682" s="33"/>
      <c r="BZ682" s="141"/>
      <c r="CD682" s="33"/>
      <c r="CF682" s="141"/>
      <c r="CG682" s="33"/>
    </row>
    <row r="683" spans="5:85">
      <c r="E683" s="53"/>
      <c r="G683" s="143"/>
      <c r="H683" s="53"/>
      <c r="J683" s="144"/>
      <c r="M683" s="141"/>
      <c r="N683" s="53"/>
      <c r="P683" s="144"/>
      <c r="S683" s="141"/>
      <c r="T683" s="33"/>
      <c r="V683" s="141"/>
      <c r="W683" s="33"/>
      <c r="Y683" s="141"/>
      <c r="Z683" s="33"/>
      <c r="AB683" s="144"/>
      <c r="AC683" s="53"/>
      <c r="AE683" s="141"/>
      <c r="AF683" s="33"/>
      <c r="AH683" s="141"/>
      <c r="AI683" s="33"/>
      <c r="AK683" s="144"/>
      <c r="AN683" s="144"/>
      <c r="AO683" s="33"/>
      <c r="AQ683" s="141"/>
      <c r="AR683" s="114"/>
      <c r="AS683" s="114"/>
      <c r="AT683" s="33"/>
      <c r="AU683" s="1"/>
      <c r="AV683" s="115"/>
      <c r="AW683" s="33"/>
      <c r="AX683" s="1"/>
      <c r="AY683" s="115"/>
      <c r="AZ683" s="33"/>
      <c r="BA683" s="33"/>
      <c r="BB683" s="141"/>
      <c r="BC683" s="33"/>
      <c r="BE683" s="150"/>
      <c r="BF683" s="33"/>
      <c r="BG683" s="33"/>
      <c r="BH683" s="141"/>
      <c r="BI683" s="33"/>
      <c r="BJ683" s="33"/>
      <c r="BK683" s="141"/>
      <c r="BL683" s="33"/>
      <c r="BN683" s="141"/>
      <c r="BO683" s="33"/>
      <c r="BQ683" s="141"/>
      <c r="BR683" s="33"/>
      <c r="BT683" s="141"/>
      <c r="BU683" s="33"/>
      <c r="BW683" s="141"/>
      <c r="BX683" s="33"/>
      <c r="BZ683" s="141"/>
      <c r="CD683" s="33"/>
      <c r="CF683" s="141"/>
      <c r="CG683" s="33"/>
    </row>
    <row r="684" spans="5:85">
      <c r="E684" s="53"/>
      <c r="G684" s="143"/>
      <c r="H684" s="53"/>
      <c r="J684" s="144"/>
      <c r="M684" s="141"/>
      <c r="N684" s="53"/>
      <c r="P684" s="144"/>
      <c r="S684" s="141"/>
      <c r="T684" s="33"/>
      <c r="V684" s="141"/>
      <c r="W684" s="33"/>
      <c r="Y684" s="141"/>
      <c r="Z684" s="33"/>
      <c r="AB684" s="144"/>
      <c r="AC684" s="53"/>
      <c r="AE684" s="141"/>
      <c r="AF684" s="33"/>
      <c r="AH684" s="141"/>
      <c r="AI684" s="33"/>
      <c r="AK684" s="144"/>
      <c r="AN684" s="144"/>
      <c r="AO684" s="33"/>
      <c r="AQ684" s="141"/>
      <c r="AR684" s="114"/>
      <c r="AS684" s="114"/>
      <c r="AT684" s="33"/>
      <c r="AU684" s="1"/>
      <c r="AV684" s="115"/>
      <c r="AW684" s="33"/>
      <c r="AX684" s="1"/>
      <c r="AY684" s="115"/>
      <c r="AZ684" s="33"/>
      <c r="BA684" s="33"/>
      <c r="BB684" s="141"/>
      <c r="BC684" s="33"/>
      <c r="BE684" s="150"/>
      <c r="BF684" s="33"/>
      <c r="BG684" s="33"/>
      <c r="BH684" s="141"/>
      <c r="BI684" s="33"/>
      <c r="BJ684" s="33"/>
      <c r="BK684" s="141"/>
      <c r="BL684" s="33"/>
      <c r="BN684" s="141"/>
      <c r="BO684" s="33"/>
      <c r="BQ684" s="141"/>
      <c r="BR684" s="33"/>
      <c r="BT684" s="141"/>
      <c r="BU684" s="33"/>
      <c r="BW684" s="141"/>
      <c r="BX684" s="33"/>
      <c r="BZ684" s="141"/>
      <c r="CD684" s="33"/>
      <c r="CF684" s="141"/>
      <c r="CG684" s="33"/>
    </row>
    <row r="685" spans="5:85">
      <c r="E685" s="53"/>
      <c r="G685" s="143"/>
      <c r="H685" s="53"/>
      <c r="J685" s="144"/>
      <c r="M685" s="141"/>
      <c r="N685" s="53"/>
      <c r="P685" s="144"/>
      <c r="S685" s="141"/>
      <c r="T685" s="33"/>
      <c r="V685" s="141"/>
      <c r="W685" s="33"/>
      <c r="Y685" s="141"/>
      <c r="Z685" s="33"/>
      <c r="AB685" s="144"/>
      <c r="AC685" s="53"/>
      <c r="AE685" s="141"/>
      <c r="AF685" s="33"/>
      <c r="AH685" s="141"/>
      <c r="AI685" s="33"/>
      <c r="AK685" s="144"/>
      <c r="AN685" s="144"/>
      <c r="AO685" s="33"/>
      <c r="AQ685" s="141"/>
      <c r="AR685" s="114"/>
      <c r="AS685" s="114"/>
      <c r="AT685" s="33"/>
      <c r="AU685" s="1"/>
      <c r="AV685" s="115"/>
      <c r="AW685" s="33"/>
      <c r="AX685" s="1"/>
      <c r="AY685" s="115"/>
      <c r="AZ685" s="33"/>
      <c r="BA685" s="33"/>
      <c r="BB685" s="141"/>
      <c r="BC685" s="33"/>
      <c r="BE685" s="150"/>
      <c r="BF685" s="33"/>
      <c r="BG685" s="33"/>
      <c r="BH685" s="141"/>
      <c r="BI685" s="33"/>
      <c r="BJ685" s="33"/>
      <c r="BK685" s="141"/>
      <c r="BL685" s="33"/>
      <c r="BN685" s="141"/>
      <c r="BO685" s="33"/>
      <c r="BQ685" s="141"/>
      <c r="BR685" s="33"/>
      <c r="BT685" s="141"/>
      <c r="BU685" s="33"/>
      <c r="BW685" s="141"/>
      <c r="BX685" s="33"/>
      <c r="BZ685" s="141"/>
      <c r="CD685" s="33"/>
      <c r="CF685" s="141"/>
      <c r="CG685" s="33"/>
    </row>
    <row r="686" spans="5:85">
      <c r="E686" s="53"/>
      <c r="G686" s="143"/>
      <c r="H686" s="53"/>
      <c r="J686" s="144"/>
      <c r="M686" s="141"/>
      <c r="N686" s="53"/>
      <c r="P686" s="144"/>
      <c r="S686" s="141"/>
      <c r="T686" s="33"/>
      <c r="V686" s="141"/>
      <c r="W686" s="33"/>
      <c r="Y686" s="141"/>
      <c r="Z686" s="33"/>
      <c r="AB686" s="144"/>
      <c r="AC686" s="53"/>
      <c r="AE686" s="141"/>
      <c r="AF686" s="33"/>
      <c r="AH686" s="141"/>
      <c r="AI686" s="33"/>
      <c r="AK686" s="144"/>
      <c r="AN686" s="144"/>
      <c r="AO686" s="33"/>
      <c r="AQ686" s="141"/>
      <c r="AR686" s="114"/>
      <c r="AS686" s="114"/>
      <c r="AT686" s="33"/>
      <c r="AU686" s="1"/>
      <c r="AV686" s="115"/>
      <c r="AW686" s="33"/>
      <c r="AX686" s="1"/>
      <c r="AY686" s="115"/>
      <c r="AZ686" s="33"/>
      <c r="BA686" s="33"/>
      <c r="BB686" s="141"/>
      <c r="BC686" s="33"/>
      <c r="BE686" s="150"/>
      <c r="BF686" s="33"/>
      <c r="BG686" s="33"/>
      <c r="BH686" s="141"/>
      <c r="BI686" s="33"/>
      <c r="BJ686" s="33"/>
      <c r="BK686" s="141"/>
      <c r="BL686" s="33"/>
      <c r="BN686" s="141"/>
      <c r="BO686" s="33"/>
      <c r="BQ686" s="141"/>
      <c r="BR686" s="33"/>
      <c r="BT686" s="141"/>
      <c r="BU686" s="33"/>
      <c r="BW686" s="141"/>
      <c r="BX686" s="33"/>
      <c r="BZ686" s="141"/>
      <c r="CD686" s="33"/>
      <c r="CF686" s="141"/>
      <c r="CG686" s="33"/>
    </row>
    <row r="687" spans="5:85">
      <c r="E687" s="53"/>
      <c r="G687" s="143"/>
      <c r="H687" s="53"/>
      <c r="J687" s="144"/>
      <c r="M687" s="141"/>
      <c r="N687" s="53"/>
      <c r="P687" s="144"/>
      <c r="S687" s="141"/>
      <c r="T687" s="33"/>
      <c r="V687" s="141"/>
      <c r="W687" s="33"/>
      <c r="Y687" s="141"/>
      <c r="Z687" s="33"/>
      <c r="AB687" s="144"/>
      <c r="AC687" s="53"/>
      <c r="AE687" s="141"/>
      <c r="AF687" s="33"/>
      <c r="AH687" s="141"/>
      <c r="AI687" s="33"/>
      <c r="AK687" s="144"/>
      <c r="AN687" s="144"/>
      <c r="AO687" s="33"/>
      <c r="AQ687" s="141"/>
      <c r="AR687" s="114"/>
      <c r="AS687" s="114"/>
      <c r="AT687" s="33"/>
      <c r="AU687" s="1"/>
      <c r="AV687" s="115"/>
      <c r="AW687" s="33"/>
      <c r="AX687" s="1"/>
      <c r="AY687" s="115"/>
      <c r="AZ687" s="33"/>
      <c r="BA687" s="33"/>
      <c r="BB687" s="141"/>
      <c r="BC687" s="33"/>
      <c r="BE687" s="150"/>
      <c r="BF687" s="33"/>
      <c r="BG687" s="33"/>
      <c r="BH687" s="141"/>
      <c r="BI687" s="33"/>
      <c r="BJ687" s="33"/>
      <c r="BK687" s="141"/>
      <c r="BL687" s="33"/>
      <c r="BN687" s="141"/>
      <c r="BO687" s="33"/>
      <c r="BQ687" s="141"/>
      <c r="BR687" s="33"/>
      <c r="BT687" s="141"/>
      <c r="BU687" s="33"/>
      <c r="BW687" s="141"/>
      <c r="BX687" s="33"/>
      <c r="BZ687" s="141"/>
      <c r="CD687" s="33"/>
      <c r="CF687" s="141"/>
      <c r="CG687" s="33"/>
    </row>
    <row r="688" spans="5:85">
      <c r="E688" s="53"/>
      <c r="G688" s="143"/>
      <c r="H688" s="53"/>
      <c r="J688" s="144"/>
      <c r="M688" s="141"/>
      <c r="N688" s="53"/>
      <c r="P688" s="144"/>
      <c r="S688" s="141"/>
      <c r="T688" s="33"/>
      <c r="V688" s="141"/>
      <c r="W688" s="33"/>
      <c r="Y688" s="141"/>
      <c r="Z688" s="33"/>
      <c r="AB688" s="144"/>
      <c r="AC688" s="53"/>
      <c r="AE688" s="141"/>
      <c r="AF688" s="33"/>
      <c r="AH688" s="141"/>
      <c r="AI688" s="33"/>
      <c r="AK688" s="144"/>
      <c r="AN688" s="144"/>
      <c r="AO688" s="33"/>
      <c r="AQ688" s="141"/>
      <c r="AR688" s="114"/>
      <c r="AS688" s="114"/>
      <c r="AT688" s="33"/>
      <c r="AU688" s="1"/>
      <c r="AV688" s="115"/>
      <c r="AW688" s="33"/>
      <c r="AX688" s="1"/>
      <c r="AY688" s="115"/>
      <c r="AZ688" s="33"/>
      <c r="BA688" s="33"/>
      <c r="BB688" s="141"/>
      <c r="BC688" s="33"/>
      <c r="BE688" s="150"/>
      <c r="BF688" s="33"/>
      <c r="BG688" s="33"/>
      <c r="BH688" s="141"/>
      <c r="BI688" s="33"/>
      <c r="BJ688" s="33"/>
      <c r="BK688" s="141"/>
      <c r="BL688" s="33"/>
      <c r="BN688" s="141"/>
      <c r="BO688" s="33"/>
      <c r="BQ688" s="141"/>
      <c r="BR688" s="33"/>
      <c r="BT688" s="141"/>
      <c r="BU688" s="33"/>
      <c r="BW688" s="141"/>
      <c r="BX688" s="33"/>
      <c r="BZ688" s="141"/>
      <c r="CD688" s="33"/>
      <c r="CF688" s="141"/>
      <c r="CG688" s="33"/>
    </row>
    <row r="689" spans="5:85">
      <c r="E689" s="53"/>
      <c r="G689" s="143"/>
      <c r="H689" s="53"/>
      <c r="J689" s="144"/>
      <c r="M689" s="141"/>
      <c r="N689" s="53"/>
      <c r="P689" s="144"/>
      <c r="S689" s="141"/>
      <c r="T689" s="33"/>
      <c r="V689" s="141"/>
      <c r="W689" s="33"/>
      <c r="Y689" s="141"/>
      <c r="Z689" s="33"/>
      <c r="AB689" s="144"/>
      <c r="AC689" s="53"/>
      <c r="AE689" s="141"/>
      <c r="AF689" s="33"/>
      <c r="AH689" s="141"/>
      <c r="AI689" s="33"/>
      <c r="AK689" s="144"/>
      <c r="AN689" s="144"/>
      <c r="AO689" s="33"/>
      <c r="AQ689" s="141"/>
      <c r="AR689" s="114"/>
      <c r="AS689" s="114"/>
      <c r="AT689" s="33"/>
      <c r="AU689" s="1"/>
      <c r="AV689" s="115"/>
      <c r="AW689" s="33"/>
      <c r="AX689" s="1"/>
      <c r="AY689" s="115"/>
      <c r="AZ689" s="33"/>
      <c r="BA689" s="33"/>
      <c r="BB689" s="141"/>
      <c r="BC689" s="33"/>
      <c r="BE689" s="150"/>
      <c r="BF689" s="33"/>
      <c r="BG689" s="33"/>
      <c r="BH689" s="141"/>
      <c r="BI689" s="33"/>
      <c r="BJ689" s="33"/>
      <c r="BK689" s="141"/>
      <c r="BL689" s="33"/>
      <c r="BN689" s="141"/>
      <c r="BO689" s="33"/>
      <c r="BQ689" s="141"/>
      <c r="BR689" s="33"/>
      <c r="BT689" s="141"/>
      <c r="BU689" s="33"/>
      <c r="BW689" s="141"/>
      <c r="BX689" s="33"/>
      <c r="BZ689" s="141"/>
      <c r="CD689" s="33"/>
      <c r="CF689" s="141"/>
      <c r="CG689" s="33"/>
    </row>
    <row r="690" spans="5:85">
      <c r="E690" s="53"/>
      <c r="G690" s="143"/>
      <c r="H690" s="53"/>
      <c r="J690" s="144"/>
      <c r="M690" s="141"/>
      <c r="N690" s="53"/>
      <c r="P690" s="144"/>
      <c r="S690" s="141"/>
      <c r="T690" s="33"/>
      <c r="V690" s="141"/>
      <c r="W690" s="33"/>
      <c r="Y690" s="141"/>
      <c r="Z690" s="33"/>
      <c r="AB690" s="144"/>
      <c r="AC690" s="53"/>
      <c r="AE690" s="141"/>
      <c r="AF690" s="33"/>
      <c r="AH690" s="141"/>
      <c r="AI690" s="33"/>
      <c r="AK690" s="144"/>
      <c r="AN690" s="144"/>
      <c r="AO690" s="33"/>
      <c r="AQ690" s="141"/>
      <c r="AR690" s="114"/>
      <c r="AS690" s="114"/>
      <c r="AT690" s="33"/>
      <c r="AU690" s="1"/>
      <c r="AV690" s="115"/>
      <c r="AW690" s="33"/>
      <c r="AX690" s="1"/>
      <c r="AY690" s="115"/>
      <c r="AZ690" s="33"/>
      <c r="BA690" s="33"/>
      <c r="BB690" s="141"/>
      <c r="BC690" s="33"/>
      <c r="BE690" s="150"/>
      <c r="BF690" s="33"/>
      <c r="BG690" s="33"/>
      <c r="BH690" s="141"/>
      <c r="BI690" s="33"/>
      <c r="BJ690" s="33"/>
      <c r="BK690" s="141"/>
      <c r="BL690" s="33"/>
      <c r="BN690" s="141"/>
      <c r="BO690" s="33"/>
      <c r="BQ690" s="141"/>
      <c r="BR690" s="33"/>
      <c r="BT690" s="141"/>
      <c r="BU690" s="33"/>
      <c r="BW690" s="141"/>
      <c r="BX690" s="33"/>
      <c r="BZ690" s="141"/>
      <c r="CD690" s="33"/>
      <c r="CF690" s="141"/>
      <c r="CG690" s="33"/>
    </row>
    <row r="691" spans="5:85">
      <c r="E691" s="53"/>
      <c r="G691" s="143"/>
      <c r="H691" s="53"/>
      <c r="J691" s="144"/>
      <c r="M691" s="141"/>
      <c r="N691" s="53"/>
      <c r="P691" s="144"/>
      <c r="S691" s="141"/>
      <c r="T691" s="33"/>
      <c r="V691" s="141"/>
      <c r="W691" s="33"/>
      <c r="Y691" s="141"/>
      <c r="Z691" s="33"/>
      <c r="AB691" s="144"/>
      <c r="AC691" s="53"/>
      <c r="AE691" s="141"/>
      <c r="AF691" s="33"/>
      <c r="AH691" s="141"/>
      <c r="AI691" s="33"/>
      <c r="AK691" s="144"/>
      <c r="AN691" s="144"/>
      <c r="AO691" s="33"/>
      <c r="AQ691" s="141"/>
      <c r="AR691" s="114"/>
      <c r="AS691" s="114"/>
      <c r="AT691" s="33"/>
      <c r="AU691" s="1"/>
      <c r="AV691" s="115"/>
      <c r="AW691" s="33"/>
      <c r="AX691" s="1"/>
      <c r="AY691" s="115"/>
      <c r="AZ691" s="33"/>
      <c r="BA691" s="33"/>
      <c r="BB691" s="141"/>
      <c r="BC691" s="33"/>
      <c r="BE691" s="150"/>
      <c r="BF691" s="33"/>
      <c r="BG691" s="33"/>
      <c r="BH691" s="141"/>
      <c r="BI691" s="33"/>
      <c r="BJ691" s="33"/>
      <c r="BK691" s="141"/>
      <c r="BL691" s="33"/>
      <c r="BN691" s="141"/>
      <c r="BO691" s="33"/>
      <c r="BQ691" s="141"/>
      <c r="BR691" s="33"/>
      <c r="BT691" s="141"/>
      <c r="BU691" s="33"/>
      <c r="BW691" s="141"/>
      <c r="BX691" s="33"/>
      <c r="BZ691" s="141"/>
      <c r="CD691" s="33"/>
      <c r="CF691" s="141"/>
      <c r="CG691" s="33"/>
    </row>
    <row r="692" spans="5:85">
      <c r="E692" s="53"/>
      <c r="G692" s="143"/>
      <c r="H692" s="53"/>
      <c r="J692" s="144"/>
      <c r="M692" s="141"/>
      <c r="N692" s="53"/>
      <c r="P692" s="144"/>
      <c r="S692" s="141"/>
      <c r="T692" s="33"/>
      <c r="V692" s="141"/>
      <c r="W692" s="33"/>
      <c r="Y692" s="141"/>
      <c r="Z692" s="33"/>
      <c r="AB692" s="144"/>
      <c r="AC692" s="53"/>
      <c r="AE692" s="141"/>
      <c r="AF692" s="33"/>
      <c r="AH692" s="141"/>
      <c r="AI692" s="33"/>
      <c r="AK692" s="144"/>
      <c r="AN692" s="144"/>
      <c r="AO692" s="33"/>
      <c r="AQ692" s="141"/>
      <c r="AR692" s="114"/>
      <c r="AS692" s="114"/>
      <c r="AT692" s="33"/>
      <c r="AU692" s="1"/>
      <c r="AV692" s="115"/>
      <c r="AW692" s="33"/>
      <c r="AX692" s="1"/>
      <c r="AY692" s="115"/>
      <c r="AZ692" s="33"/>
      <c r="BA692" s="33"/>
      <c r="BB692" s="141"/>
      <c r="BC692" s="33"/>
      <c r="BE692" s="150"/>
      <c r="BF692" s="33"/>
      <c r="BG692" s="33"/>
      <c r="BH692" s="141"/>
      <c r="BI692" s="33"/>
      <c r="BJ692" s="33"/>
      <c r="BK692" s="141"/>
      <c r="BL692" s="33"/>
      <c r="BN692" s="141"/>
      <c r="BO692" s="33"/>
      <c r="BQ692" s="141"/>
      <c r="BR692" s="33"/>
      <c r="BT692" s="141"/>
      <c r="BU692" s="33"/>
      <c r="BW692" s="141"/>
      <c r="BX692" s="33"/>
      <c r="BZ692" s="141"/>
      <c r="CD692" s="33"/>
      <c r="CF692" s="141"/>
      <c r="CG692" s="33"/>
    </row>
    <row r="693" spans="5:85">
      <c r="E693" s="53"/>
      <c r="G693" s="143"/>
      <c r="H693" s="53"/>
      <c r="J693" s="144"/>
      <c r="M693" s="141"/>
      <c r="N693" s="53"/>
      <c r="P693" s="144"/>
      <c r="S693" s="141"/>
      <c r="T693" s="33"/>
      <c r="V693" s="141"/>
      <c r="W693" s="33"/>
      <c r="Y693" s="141"/>
      <c r="Z693" s="33"/>
      <c r="AB693" s="144"/>
      <c r="AC693" s="53"/>
      <c r="AE693" s="141"/>
      <c r="AF693" s="33"/>
      <c r="AH693" s="141"/>
      <c r="AI693" s="33"/>
      <c r="AK693" s="144"/>
      <c r="AN693" s="144"/>
      <c r="AO693" s="33"/>
      <c r="AQ693" s="141"/>
      <c r="AR693" s="114"/>
      <c r="AS693" s="114"/>
      <c r="AT693" s="33"/>
      <c r="AU693" s="1"/>
      <c r="AV693" s="115"/>
      <c r="AW693" s="33"/>
      <c r="AX693" s="1"/>
      <c r="AY693" s="115"/>
      <c r="AZ693" s="33"/>
      <c r="BA693" s="33"/>
      <c r="BB693" s="141"/>
      <c r="BC693" s="33"/>
      <c r="BE693" s="150"/>
      <c r="BF693" s="33"/>
      <c r="BG693" s="33"/>
      <c r="BH693" s="141"/>
      <c r="BI693" s="33"/>
      <c r="BJ693" s="33"/>
      <c r="BK693" s="141"/>
      <c r="BL693" s="33"/>
      <c r="BN693" s="141"/>
      <c r="BO693" s="33"/>
      <c r="BQ693" s="141"/>
      <c r="BR693" s="33"/>
      <c r="BT693" s="141"/>
      <c r="BU693" s="33"/>
      <c r="BW693" s="141"/>
      <c r="BX693" s="33"/>
      <c r="BZ693" s="141"/>
      <c r="CD693" s="33"/>
      <c r="CF693" s="141"/>
      <c r="CG693" s="33"/>
    </row>
    <row r="694" spans="5:85">
      <c r="E694" s="53"/>
      <c r="G694" s="143"/>
      <c r="H694" s="53"/>
      <c r="J694" s="144"/>
      <c r="M694" s="141"/>
      <c r="N694" s="53"/>
      <c r="P694" s="144"/>
      <c r="S694" s="141"/>
      <c r="T694" s="33"/>
      <c r="V694" s="141"/>
      <c r="W694" s="33"/>
      <c r="Y694" s="141"/>
      <c r="Z694" s="33"/>
      <c r="AB694" s="144"/>
      <c r="AC694" s="53"/>
      <c r="AE694" s="141"/>
      <c r="AF694" s="33"/>
      <c r="AH694" s="141"/>
      <c r="AI694" s="33"/>
      <c r="AK694" s="144"/>
      <c r="AN694" s="144"/>
      <c r="AO694" s="33"/>
      <c r="AQ694" s="141"/>
      <c r="AR694" s="114"/>
      <c r="AS694" s="114"/>
      <c r="AT694" s="33"/>
      <c r="AU694" s="1"/>
      <c r="AV694" s="115"/>
      <c r="AW694" s="33"/>
      <c r="AX694" s="1"/>
      <c r="AY694" s="115"/>
      <c r="AZ694" s="33"/>
      <c r="BA694" s="33"/>
      <c r="BB694" s="141"/>
      <c r="BC694" s="33"/>
      <c r="BE694" s="150"/>
      <c r="BF694" s="33"/>
      <c r="BG694" s="33"/>
      <c r="BH694" s="141"/>
      <c r="BI694" s="33"/>
      <c r="BJ694" s="33"/>
      <c r="BK694" s="141"/>
      <c r="BL694" s="33"/>
      <c r="BN694" s="141"/>
      <c r="BO694" s="33"/>
      <c r="BQ694" s="141"/>
      <c r="BR694" s="33"/>
      <c r="BT694" s="141"/>
      <c r="BU694" s="33"/>
      <c r="BW694" s="141"/>
      <c r="BX694" s="33"/>
      <c r="BZ694" s="141"/>
      <c r="CD694" s="33"/>
      <c r="CF694" s="141"/>
      <c r="CG694" s="33"/>
    </row>
    <row r="695" spans="5:85">
      <c r="E695" s="53"/>
      <c r="G695" s="143"/>
      <c r="H695" s="53"/>
      <c r="J695" s="144"/>
      <c r="M695" s="141"/>
      <c r="N695" s="53"/>
      <c r="P695" s="144"/>
      <c r="S695" s="141"/>
      <c r="T695" s="33"/>
      <c r="V695" s="141"/>
      <c r="W695" s="33"/>
      <c r="Y695" s="141"/>
      <c r="Z695" s="33"/>
      <c r="AB695" s="144"/>
      <c r="AC695" s="53"/>
      <c r="AE695" s="141"/>
      <c r="AF695" s="33"/>
      <c r="AH695" s="141"/>
      <c r="AI695" s="33"/>
      <c r="AK695" s="144"/>
      <c r="AN695" s="144"/>
      <c r="AO695" s="33"/>
      <c r="AQ695" s="141"/>
      <c r="AR695" s="114"/>
      <c r="AS695" s="114"/>
      <c r="AT695" s="33"/>
      <c r="AU695" s="1"/>
      <c r="AV695" s="115"/>
      <c r="AW695" s="33"/>
      <c r="AX695" s="1"/>
      <c r="AY695" s="115"/>
      <c r="AZ695" s="33"/>
      <c r="BA695" s="33"/>
      <c r="BB695" s="141"/>
      <c r="BC695" s="33"/>
      <c r="BE695" s="150"/>
      <c r="BF695" s="33"/>
      <c r="BG695" s="33"/>
      <c r="BH695" s="141"/>
      <c r="BI695" s="33"/>
      <c r="BJ695" s="33"/>
      <c r="BK695" s="141"/>
      <c r="BL695" s="33"/>
      <c r="BN695" s="141"/>
      <c r="BO695" s="33"/>
      <c r="BQ695" s="141"/>
      <c r="BR695" s="33"/>
      <c r="BT695" s="141"/>
      <c r="BU695" s="33"/>
      <c r="BW695" s="141"/>
      <c r="BX695" s="33"/>
      <c r="BZ695" s="141"/>
      <c r="CD695" s="33"/>
      <c r="CF695" s="141"/>
      <c r="CG695" s="33"/>
    </row>
    <row r="696" spans="5:85">
      <c r="E696" s="53"/>
      <c r="G696" s="143"/>
      <c r="H696" s="53"/>
      <c r="J696" s="144"/>
      <c r="M696" s="141"/>
      <c r="N696" s="53"/>
      <c r="P696" s="144"/>
      <c r="S696" s="141"/>
      <c r="T696" s="33"/>
      <c r="V696" s="141"/>
      <c r="W696" s="33"/>
      <c r="Y696" s="141"/>
      <c r="Z696" s="33"/>
      <c r="AB696" s="144"/>
      <c r="AC696" s="53"/>
      <c r="AE696" s="141"/>
      <c r="AF696" s="33"/>
      <c r="AH696" s="141"/>
      <c r="AI696" s="33"/>
      <c r="AK696" s="144"/>
      <c r="AN696" s="144"/>
      <c r="AO696" s="33"/>
      <c r="AQ696" s="141"/>
      <c r="AR696" s="114"/>
      <c r="AS696" s="114"/>
      <c r="AT696" s="33"/>
      <c r="AU696" s="1"/>
      <c r="AV696" s="115"/>
      <c r="AW696" s="33"/>
      <c r="AX696" s="1"/>
      <c r="AY696" s="115"/>
      <c r="AZ696" s="33"/>
      <c r="BA696" s="33"/>
      <c r="BB696" s="141"/>
      <c r="BC696" s="33"/>
      <c r="BE696" s="150"/>
      <c r="BF696" s="33"/>
      <c r="BG696" s="33"/>
      <c r="BH696" s="141"/>
      <c r="BI696" s="33"/>
      <c r="BJ696" s="33"/>
      <c r="BK696" s="141"/>
      <c r="BL696" s="33"/>
      <c r="BN696" s="141"/>
      <c r="BO696" s="33"/>
      <c r="BQ696" s="141"/>
      <c r="BR696" s="33"/>
      <c r="BT696" s="141"/>
      <c r="BU696" s="33"/>
      <c r="BW696" s="141"/>
      <c r="BX696" s="33"/>
      <c r="BZ696" s="141"/>
      <c r="CD696" s="33"/>
      <c r="CF696" s="141"/>
      <c r="CG696" s="33"/>
    </row>
    <row r="697" spans="5:85">
      <c r="E697" s="53"/>
      <c r="G697" s="143"/>
      <c r="H697" s="53"/>
      <c r="J697" s="144"/>
      <c r="M697" s="141"/>
      <c r="N697" s="53"/>
      <c r="P697" s="144"/>
      <c r="S697" s="141"/>
      <c r="T697" s="33"/>
      <c r="V697" s="141"/>
      <c r="W697" s="33"/>
      <c r="Y697" s="141"/>
      <c r="Z697" s="33"/>
      <c r="AB697" s="144"/>
      <c r="AC697" s="53"/>
      <c r="AE697" s="141"/>
      <c r="AF697" s="33"/>
      <c r="AH697" s="141"/>
      <c r="AI697" s="33"/>
      <c r="AK697" s="144"/>
      <c r="AN697" s="144"/>
      <c r="AO697" s="33"/>
      <c r="AQ697" s="141"/>
      <c r="AR697" s="114"/>
      <c r="AS697" s="114"/>
      <c r="AT697" s="33"/>
      <c r="AU697" s="1"/>
      <c r="AV697" s="115"/>
      <c r="AW697" s="33"/>
      <c r="AX697" s="1"/>
      <c r="AY697" s="115"/>
      <c r="AZ697" s="33"/>
      <c r="BA697" s="33"/>
      <c r="BB697" s="141"/>
      <c r="BC697" s="33"/>
      <c r="BE697" s="150"/>
      <c r="BF697" s="33"/>
      <c r="BG697" s="33"/>
      <c r="BH697" s="141"/>
      <c r="BI697" s="33"/>
      <c r="BJ697" s="33"/>
      <c r="BK697" s="141"/>
      <c r="BL697" s="33"/>
      <c r="BN697" s="141"/>
      <c r="BO697" s="33"/>
      <c r="BQ697" s="141"/>
      <c r="BR697" s="33"/>
      <c r="BT697" s="141"/>
      <c r="BU697" s="33"/>
      <c r="BW697" s="141"/>
      <c r="BX697" s="33"/>
      <c r="BZ697" s="141"/>
      <c r="CD697" s="33"/>
      <c r="CF697" s="141"/>
      <c r="CG697" s="33"/>
    </row>
    <row r="698" spans="5:85">
      <c r="E698" s="53"/>
      <c r="G698" s="143"/>
      <c r="H698" s="53"/>
      <c r="J698" s="144"/>
      <c r="M698" s="141"/>
      <c r="N698" s="53"/>
      <c r="P698" s="144"/>
      <c r="S698" s="141"/>
      <c r="T698" s="33"/>
      <c r="V698" s="141"/>
      <c r="W698" s="33"/>
      <c r="Y698" s="141"/>
      <c r="Z698" s="33"/>
      <c r="AB698" s="144"/>
      <c r="AC698" s="53"/>
      <c r="AE698" s="141"/>
      <c r="AF698" s="33"/>
      <c r="AH698" s="141"/>
      <c r="AI698" s="33"/>
      <c r="AK698" s="144"/>
      <c r="AN698" s="144"/>
      <c r="AO698" s="33"/>
      <c r="AQ698" s="141"/>
      <c r="AR698" s="114"/>
      <c r="AS698" s="114"/>
      <c r="AT698" s="33"/>
      <c r="AU698" s="1"/>
      <c r="AV698" s="115"/>
      <c r="AW698" s="33"/>
      <c r="AX698" s="1"/>
      <c r="AY698" s="115"/>
      <c r="AZ698" s="33"/>
      <c r="BA698" s="33"/>
      <c r="BB698" s="141"/>
      <c r="BC698" s="33"/>
      <c r="BE698" s="150"/>
      <c r="BF698" s="33"/>
      <c r="BG698" s="33"/>
      <c r="BH698" s="141"/>
      <c r="BI698" s="33"/>
      <c r="BJ698" s="33"/>
      <c r="BK698" s="141"/>
      <c r="BL698" s="33"/>
      <c r="BN698" s="141"/>
      <c r="BO698" s="33"/>
      <c r="BQ698" s="141"/>
      <c r="BR698" s="33"/>
      <c r="BT698" s="141"/>
      <c r="BU698" s="33"/>
      <c r="BW698" s="141"/>
      <c r="BX698" s="33"/>
      <c r="BZ698" s="141"/>
      <c r="CD698" s="33"/>
      <c r="CF698" s="141"/>
      <c r="CG698" s="33"/>
    </row>
    <row r="699" spans="5:85">
      <c r="E699" s="53"/>
      <c r="G699" s="143"/>
      <c r="H699" s="53"/>
      <c r="J699" s="144"/>
      <c r="M699" s="141"/>
      <c r="N699" s="53"/>
      <c r="P699" s="144"/>
      <c r="S699" s="141"/>
      <c r="T699" s="33"/>
      <c r="V699" s="141"/>
      <c r="W699" s="33"/>
      <c r="Y699" s="141"/>
      <c r="Z699" s="33"/>
      <c r="AB699" s="144"/>
      <c r="AC699" s="53"/>
      <c r="AE699" s="141"/>
      <c r="AF699" s="33"/>
      <c r="AH699" s="141"/>
      <c r="AI699" s="33"/>
      <c r="AK699" s="144"/>
      <c r="AN699" s="144"/>
      <c r="AO699" s="33"/>
      <c r="AQ699" s="141"/>
      <c r="AR699" s="114"/>
      <c r="AS699" s="114"/>
      <c r="AT699" s="33"/>
      <c r="AU699" s="1"/>
      <c r="AV699" s="115"/>
      <c r="AW699" s="33"/>
      <c r="AX699" s="1"/>
      <c r="AY699" s="115"/>
      <c r="AZ699" s="33"/>
      <c r="BA699" s="33"/>
      <c r="BB699" s="141"/>
      <c r="BC699" s="33"/>
      <c r="BE699" s="150"/>
      <c r="BF699" s="33"/>
      <c r="BG699" s="33"/>
      <c r="BH699" s="141"/>
      <c r="BI699" s="33"/>
      <c r="BJ699" s="33"/>
      <c r="BK699" s="141"/>
      <c r="BL699" s="33"/>
      <c r="BN699" s="141"/>
      <c r="BO699" s="33"/>
      <c r="BQ699" s="141"/>
      <c r="BR699" s="33"/>
      <c r="BT699" s="141"/>
      <c r="BU699" s="33"/>
      <c r="BW699" s="141"/>
      <c r="BX699" s="33"/>
      <c r="BZ699" s="141"/>
      <c r="CD699" s="33"/>
      <c r="CF699" s="141"/>
      <c r="CG699" s="33"/>
    </row>
    <row r="700" spans="5:85">
      <c r="E700" s="53"/>
      <c r="G700" s="143"/>
      <c r="H700" s="53"/>
      <c r="J700" s="144"/>
      <c r="M700" s="141"/>
      <c r="N700" s="53"/>
      <c r="P700" s="144"/>
      <c r="S700" s="141"/>
      <c r="T700" s="33"/>
      <c r="V700" s="141"/>
      <c r="W700" s="33"/>
      <c r="Y700" s="141"/>
      <c r="Z700" s="33"/>
      <c r="AB700" s="144"/>
      <c r="AC700" s="53"/>
      <c r="AE700" s="141"/>
      <c r="AF700" s="33"/>
      <c r="AH700" s="141"/>
      <c r="AI700" s="33"/>
      <c r="AK700" s="144"/>
      <c r="AN700" s="144"/>
      <c r="AO700" s="33"/>
      <c r="AQ700" s="141"/>
      <c r="AR700" s="114"/>
      <c r="AS700" s="114"/>
      <c r="AT700" s="33"/>
      <c r="AU700" s="1"/>
      <c r="AV700" s="115"/>
      <c r="AW700" s="33"/>
      <c r="AX700" s="1"/>
      <c r="AY700" s="115"/>
      <c r="AZ700" s="33"/>
      <c r="BA700" s="33"/>
      <c r="BB700" s="141"/>
      <c r="BC700" s="33"/>
      <c r="BE700" s="150"/>
      <c r="BF700" s="33"/>
      <c r="BG700" s="33"/>
      <c r="BH700" s="141"/>
      <c r="BI700" s="33"/>
      <c r="BJ700" s="33"/>
      <c r="BK700" s="141"/>
      <c r="BL700" s="33"/>
      <c r="BN700" s="141"/>
      <c r="BO700" s="33"/>
      <c r="BQ700" s="141"/>
      <c r="BR700" s="33"/>
      <c r="BT700" s="141"/>
      <c r="BU700" s="33"/>
      <c r="BW700" s="141"/>
      <c r="BX700" s="33"/>
      <c r="BZ700" s="141"/>
      <c r="CD700" s="33"/>
      <c r="CF700" s="141"/>
      <c r="CG700" s="33"/>
    </row>
    <row r="701" spans="5:85">
      <c r="E701" s="53"/>
      <c r="G701" s="143"/>
      <c r="H701" s="53"/>
      <c r="J701" s="144"/>
      <c r="M701" s="141"/>
      <c r="N701" s="53"/>
      <c r="P701" s="144"/>
      <c r="S701" s="141"/>
      <c r="T701" s="33"/>
      <c r="V701" s="141"/>
      <c r="W701" s="33"/>
      <c r="Y701" s="141"/>
      <c r="Z701" s="33"/>
      <c r="AB701" s="144"/>
      <c r="AC701" s="53"/>
      <c r="AE701" s="141"/>
      <c r="AF701" s="33"/>
      <c r="AH701" s="141"/>
      <c r="AI701" s="33"/>
      <c r="AK701" s="144"/>
      <c r="AN701" s="144"/>
      <c r="AO701" s="33"/>
      <c r="AQ701" s="141"/>
      <c r="AR701" s="114"/>
      <c r="AS701" s="114"/>
      <c r="AT701" s="33"/>
      <c r="AU701" s="1"/>
      <c r="AV701" s="115"/>
      <c r="AW701" s="33"/>
      <c r="AX701" s="1"/>
      <c r="AY701" s="115"/>
      <c r="AZ701" s="33"/>
      <c r="BA701" s="33"/>
      <c r="BB701" s="141"/>
      <c r="BC701" s="33"/>
      <c r="BE701" s="150"/>
      <c r="BF701" s="33"/>
      <c r="BG701" s="33"/>
      <c r="BH701" s="141"/>
      <c r="BI701" s="33"/>
      <c r="BJ701" s="33"/>
      <c r="BK701" s="141"/>
      <c r="BL701" s="33"/>
      <c r="BN701" s="141"/>
      <c r="BO701" s="33"/>
      <c r="BQ701" s="141"/>
      <c r="BR701" s="33"/>
      <c r="BT701" s="141"/>
      <c r="BU701" s="33"/>
      <c r="BW701" s="141"/>
      <c r="BX701" s="33"/>
      <c r="BZ701" s="141"/>
      <c r="CD701" s="33"/>
      <c r="CF701" s="141"/>
      <c r="CG701" s="33"/>
    </row>
    <row r="702" spans="5:85">
      <c r="E702" s="53"/>
      <c r="G702" s="143"/>
      <c r="H702" s="53"/>
      <c r="J702" s="144"/>
      <c r="M702" s="141"/>
      <c r="N702" s="53"/>
      <c r="P702" s="144"/>
      <c r="S702" s="141"/>
      <c r="T702" s="33"/>
      <c r="V702" s="141"/>
      <c r="W702" s="33"/>
      <c r="Y702" s="141"/>
      <c r="Z702" s="33"/>
      <c r="AB702" s="144"/>
      <c r="AC702" s="53"/>
      <c r="AE702" s="141"/>
      <c r="AF702" s="33"/>
      <c r="AH702" s="141"/>
      <c r="AI702" s="33"/>
      <c r="AK702" s="144"/>
      <c r="AN702" s="144"/>
      <c r="AO702" s="33"/>
      <c r="AQ702" s="141"/>
      <c r="AR702" s="114"/>
      <c r="AS702" s="114"/>
      <c r="AT702" s="33"/>
      <c r="AU702" s="1"/>
      <c r="AV702" s="115"/>
      <c r="AW702" s="33"/>
      <c r="AX702" s="1"/>
      <c r="AY702" s="115"/>
      <c r="AZ702" s="33"/>
      <c r="BA702" s="33"/>
      <c r="BB702" s="141"/>
      <c r="BC702" s="33"/>
      <c r="BE702" s="150"/>
      <c r="BF702" s="33"/>
      <c r="BG702" s="33"/>
      <c r="BH702" s="141"/>
      <c r="BI702" s="33"/>
      <c r="BJ702" s="33"/>
      <c r="BK702" s="141"/>
      <c r="BL702" s="33"/>
      <c r="BN702" s="141"/>
      <c r="BO702" s="33"/>
      <c r="BQ702" s="141"/>
      <c r="BR702" s="33"/>
      <c r="BT702" s="141"/>
      <c r="BU702" s="33"/>
      <c r="BW702" s="141"/>
      <c r="BX702" s="33"/>
      <c r="BZ702" s="141"/>
      <c r="CD702" s="33"/>
      <c r="CF702" s="141"/>
      <c r="CG702" s="33"/>
    </row>
    <row r="703" spans="5:85">
      <c r="E703" s="53"/>
      <c r="G703" s="143"/>
      <c r="H703" s="53"/>
      <c r="J703" s="144"/>
      <c r="M703" s="141"/>
      <c r="N703" s="53"/>
      <c r="P703" s="144"/>
      <c r="S703" s="141"/>
      <c r="T703" s="33"/>
      <c r="V703" s="141"/>
      <c r="W703" s="33"/>
      <c r="Y703" s="141"/>
      <c r="Z703" s="33"/>
      <c r="AB703" s="144"/>
      <c r="AC703" s="53"/>
      <c r="AE703" s="141"/>
      <c r="AF703" s="33"/>
      <c r="AH703" s="141"/>
      <c r="AI703" s="33"/>
      <c r="AK703" s="144"/>
      <c r="AN703" s="144"/>
      <c r="AO703" s="33"/>
      <c r="AQ703" s="141"/>
      <c r="AR703" s="114"/>
      <c r="AS703" s="114"/>
      <c r="AT703" s="33"/>
      <c r="AU703" s="1"/>
      <c r="AV703" s="115"/>
      <c r="AW703" s="33"/>
      <c r="AX703" s="1"/>
      <c r="AY703" s="115"/>
      <c r="AZ703" s="33"/>
      <c r="BA703" s="33"/>
      <c r="BB703" s="141"/>
      <c r="BC703" s="33"/>
      <c r="BE703" s="150"/>
      <c r="BF703" s="33"/>
      <c r="BG703" s="33"/>
      <c r="BH703" s="141"/>
      <c r="BI703" s="33"/>
      <c r="BJ703" s="33"/>
      <c r="BK703" s="141"/>
      <c r="BL703" s="33"/>
      <c r="BN703" s="141"/>
      <c r="BO703" s="33"/>
      <c r="BQ703" s="141"/>
      <c r="BR703" s="33"/>
      <c r="BT703" s="141"/>
      <c r="BU703" s="33"/>
      <c r="BW703" s="141"/>
      <c r="BX703" s="33"/>
      <c r="BZ703" s="141"/>
      <c r="CD703" s="33"/>
      <c r="CF703" s="141"/>
      <c r="CG703" s="33"/>
    </row>
    <row r="704" spans="5:85">
      <c r="E704" s="53"/>
      <c r="G704" s="143"/>
      <c r="H704" s="53"/>
      <c r="J704" s="144"/>
      <c r="M704" s="141"/>
      <c r="N704" s="53"/>
      <c r="P704" s="144"/>
      <c r="S704" s="141"/>
      <c r="T704" s="33"/>
      <c r="V704" s="141"/>
      <c r="W704" s="33"/>
      <c r="Y704" s="141"/>
      <c r="Z704" s="33"/>
      <c r="AB704" s="144"/>
      <c r="AC704" s="53"/>
      <c r="AE704" s="141"/>
      <c r="AF704" s="33"/>
      <c r="AH704" s="141"/>
      <c r="AI704" s="33"/>
      <c r="AK704" s="144"/>
      <c r="AN704" s="144"/>
      <c r="AO704" s="33"/>
      <c r="AQ704" s="141"/>
      <c r="AR704" s="114"/>
      <c r="AS704" s="114"/>
      <c r="AT704" s="33"/>
      <c r="AU704" s="1"/>
      <c r="AV704" s="115"/>
      <c r="AW704" s="33"/>
      <c r="AX704" s="1"/>
      <c r="AY704" s="115"/>
      <c r="AZ704" s="33"/>
      <c r="BA704" s="33"/>
      <c r="BB704" s="141"/>
      <c r="BC704" s="33"/>
      <c r="BE704" s="150"/>
      <c r="BF704" s="33"/>
      <c r="BG704" s="33"/>
      <c r="BH704" s="141"/>
      <c r="BI704" s="33"/>
      <c r="BJ704" s="33"/>
      <c r="BK704" s="141"/>
      <c r="BL704" s="33"/>
      <c r="BN704" s="141"/>
      <c r="BO704" s="33"/>
      <c r="BQ704" s="141"/>
      <c r="BR704" s="33"/>
      <c r="BT704" s="141"/>
      <c r="BU704" s="33"/>
      <c r="BW704" s="141"/>
      <c r="BX704" s="33"/>
      <c r="BZ704" s="141"/>
      <c r="CD704" s="33"/>
      <c r="CF704" s="141"/>
      <c r="CG704" s="33"/>
    </row>
    <row r="705" spans="5:85">
      <c r="E705" s="53"/>
      <c r="G705" s="143"/>
      <c r="H705" s="53"/>
      <c r="J705" s="144"/>
      <c r="M705" s="141"/>
      <c r="N705" s="53"/>
      <c r="P705" s="144"/>
      <c r="S705" s="141"/>
      <c r="T705" s="33"/>
      <c r="V705" s="141"/>
      <c r="W705" s="33"/>
      <c r="Y705" s="141"/>
      <c r="Z705" s="33"/>
      <c r="AB705" s="144"/>
      <c r="AC705" s="53"/>
      <c r="AE705" s="141"/>
      <c r="AF705" s="33"/>
      <c r="AH705" s="141"/>
      <c r="AI705" s="33"/>
      <c r="AK705" s="144"/>
      <c r="AN705" s="144"/>
      <c r="AO705" s="33"/>
      <c r="AQ705" s="141"/>
      <c r="AR705" s="114"/>
      <c r="AS705" s="114"/>
      <c r="AT705" s="33"/>
      <c r="AU705" s="1"/>
      <c r="AV705" s="115"/>
      <c r="AW705" s="33"/>
      <c r="AX705" s="1"/>
      <c r="AY705" s="115"/>
      <c r="AZ705" s="33"/>
      <c r="BA705" s="33"/>
      <c r="BB705" s="141"/>
      <c r="BC705" s="33"/>
      <c r="BE705" s="150"/>
      <c r="BF705" s="33"/>
      <c r="BG705" s="33"/>
      <c r="BH705" s="141"/>
      <c r="BI705" s="33"/>
      <c r="BJ705" s="33"/>
      <c r="BK705" s="141"/>
      <c r="BL705" s="33"/>
      <c r="BN705" s="141"/>
      <c r="BO705" s="33"/>
      <c r="BQ705" s="141"/>
      <c r="BR705" s="33"/>
      <c r="BT705" s="141"/>
      <c r="BU705" s="33"/>
      <c r="BW705" s="141"/>
      <c r="BX705" s="33"/>
      <c r="BZ705" s="141"/>
      <c r="CD705" s="33"/>
      <c r="CF705" s="141"/>
      <c r="CG705" s="33"/>
    </row>
    <row r="706" spans="5:85">
      <c r="E706" s="53"/>
      <c r="G706" s="143"/>
      <c r="H706" s="53"/>
      <c r="J706" s="144"/>
      <c r="M706" s="141"/>
      <c r="N706" s="53"/>
      <c r="P706" s="144"/>
      <c r="S706" s="141"/>
      <c r="T706" s="33"/>
      <c r="V706" s="141"/>
      <c r="W706" s="33"/>
      <c r="Y706" s="141"/>
      <c r="Z706" s="33"/>
      <c r="AB706" s="144"/>
      <c r="AC706" s="53"/>
      <c r="AE706" s="141"/>
      <c r="AF706" s="33"/>
      <c r="AH706" s="141"/>
      <c r="AI706" s="33"/>
      <c r="AK706" s="144"/>
      <c r="AN706" s="144"/>
      <c r="AO706" s="33"/>
      <c r="AQ706" s="141"/>
      <c r="AR706" s="114"/>
      <c r="AS706" s="114"/>
      <c r="AT706" s="33"/>
      <c r="AU706" s="1"/>
      <c r="AV706" s="115"/>
      <c r="AW706" s="33"/>
      <c r="AX706" s="1"/>
      <c r="AY706" s="115"/>
      <c r="AZ706" s="33"/>
      <c r="BA706" s="33"/>
      <c r="BB706" s="141"/>
      <c r="BC706" s="33"/>
      <c r="BE706" s="150"/>
      <c r="BF706" s="33"/>
      <c r="BG706" s="33"/>
      <c r="BH706" s="141"/>
      <c r="BI706" s="33"/>
      <c r="BJ706" s="33"/>
      <c r="BK706" s="141"/>
      <c r="BL706" s="33"/>
      <c r="BN706" s="141"/>
      <c r="BO706" s="33"/>
      <c r="BQ706" s="141"/>
      <c r="BR706" s="33"/>
      <c r="BT706" s="141"/>
      <c r="BU706" s="33"/>
      <c r="BW706" s="141"/>
      <c r="BX706" s="33"/>
      <c r="BZ706" s="141"/>
      <c r="CD706" s="33"/>
      <c r="CF706" s="141"/>
      <c r="CG706" s="33"/>
    </row>
    <row r="707" spans="5:85">
      <c r="E707" s="53"/>
      <c r="G707" s="143"/>
      <c r="H707" s="53"/>
      <c r="J707" s="144"/>
      <c r="M707" s="141"/>
      <c r="N707" s="53"/>
      <c r="P707" s="144"/>
      <c r="S707" s="141"/>
      <c r="T707" s="33"/>
      <c r="V707" s="141"/>
      <c r="W707" s="33"/>
      <c r="Y707" s="141"/>
      <c r="Z707" s="33"/>
      <c r="AB707" s="144"/>
      <c r="AC707" s="53"/>
      <c r="AE707" s="141"/>
      <c r="AF707" s="33"/>
      <c r="AH707" s="141"/>
      <c r="AI707" s="33"/>
      <c r="AK707" s="144"/>
      <c r="AN707" s="144"/>
      <c r="AO707" s="33"/>
      <c r="AQ707" s="141"/>
      <c r="AR707" s="114"/>
      <c r="AS707" s="114"/>
      <c r="AT707" s="33"/>
      <c r="AU707" s="1"/>
      <c r="AV707" s="115"/>
      <c r="AW707" s="33"/>
      <c r="AX707" s="1"/>
      <c r="AY707" s="115"/>
      <c r="AZ707" s="33"/>
      <c r="BA707" s="33"/>
      <c r="BB707" s="141"/>
      <c r="BC707" s="33"/>
      <c r="BE707" s="150"/>
      <c r="BF707" s="33"/>
      <c r="BG707" s="33"/>
      <c r="BH707" s="141"/>
      <c r="BI707" s="33"/>
      <c r="BJ707" s="33"/>
      <c r="BK707" s="141"/>
      <c r="BL707" s="33"/>
      <c r="BN707" s="141"/>
      <c r="BO707" s="33"/>
      <c r="BQ707" s="141"/>
      <c r="BR707" s="33"/>
      <c r="BT707" s="141"/>
      <c r="BU707" s="33"/>
      <c r="BW707" s="141"/>
      <c r="BX707" s="33"/>
      <c r="BZ707" s="141"/>
      <c r="CD707" s="33"/>
      <c r="CF707" s="141"/>
      <c r="CG707" s="33"/>
    </row>
    <row r="708" spans="5:85">
      <c r="E708" s="53"/>
      <c r="G708" s="143"/>
      <c r="H708" s="53"/>
      <c r="J708" s="144"/>
      <c r="M708" s="141"/>
      <c r="N708" s="53"/>
      <c r="P708" s="144"/>
      <c r="S708" s="141"/>
      <c r="T708" s="33"/>
      <c r="V708" s="141"/>
      <c r="W708" s="33"/>
      <c r="Y708" s="141"/>
      <c r="Z708" s="33"/>
      <c r="AB708" s="144"/>
      <c r="AC708" s="53"/>
      <c r="AE708" s="141"/>
      <c r="AF708" s="33"/>
      <c r="AH708" s="141"/>
      <c r="AI708" s="33"/>
      <c r="AK708" s="144"/>
      <c r="AN708" s="144"/>
      <c r="AO708" s="33"/>
      <c r="AQ708" s="141"/>
      <c r="AR708" s="114"/>
      <c r="AS708" s="114"/>
      <c r="AT708" s="33"/>
      <c r="AU708" s="1"/>
      <c r="AV708" s="115"/>
      <c r="AW708" s="33"/>
      <c r="AX708" s="1"/>
      <c r="AY708" s="115"/>
      <c r="AZ708" s="33"/>
      <c r="BA708" s="33"/>
      <c r="BB708" s="141"/>
      <c r="BC708" s="33"/>
      <c r="BE708" s="150"/>
      <c r="BF708" s="33"/>
      <c r="BG708" s="33"/>
      <c r="BH708" s="141"/>
      <c r="BI708" s="33"/>
      <c r="BJ708" s="33"/>
      <c r="BK708" s="141"/>
      <c r="BL708" s="33"/>
      <c r="BN708" s="141"/>
      <c r="BO708" s="33"/>
      <c r="BQ708" s="141"/>
      <c r="BR708" s="33"/>
      <c r="BT708" s="141"/>
      <c r="BU708" s="33"/>
      <c r="BW708" s="141"/>
      <c r="BX708" s="33"/>
      <c r="BZ708" s="141"/>
      <c r="CD708" s="33"/>
      <c r="CF708" s="141"/>
      <c r="CG708" s="33"/>
    </row>
    <row r="709" spans="5:85">
      <c r="E709" s="53"/>
      <c r="G709" s="143"/>
      <c r="H709" s="53"/>
      <c r="J709" s="144"/>
      <c r="M709" s="141"/>
      <c r="N709" s="53"/>
      <c r="P709" s="144"/>
      <c r="S709" s="141"/>
      <c r="T709" s="33"/>
      <c r="V709" s="141"/>
      <c r="W709" s="33"/>
      <c r="Y709" s="141"/>
      <c r="Z709" s="33"/>
      <c r="AB709" s="144"/>
      <c r="AC709" s="53"/>
      <c r="AE709" s="141"/>
      <c r="AF709" s="33"/>
      <c r="AH709" s="141"/>
      <c r="AI709" s="33"/>
      <c r="AK709" s="144"/>
      <c r="AN709" s="144"/>
      <c r="AO709" s="33"/>
      <c r="AQ709" s="141"/>
      <c r="AR709" s="114"/>
      <c r="AS709" s="114"/>
      <c r="AT709" s="33"/>
      <c r="AU709" s="1"/>
      <c r="AV709" s="115"/>
      <c r="AW709" s="33"/>
      <c r="AX709" s="1"/>
      <c r="AY709" s="115"/>
      <c r="AZ709" s="33"/>
      <c r="BA709" s="33"/>
      <c r="BB709" s="141"/>
      <c r="BC709" s="33"/>
      <c r="BE709" s="150"/>
      <c r="BF709" s="33"/>
      <c r="BG709" s="33"/>
      <c r="BH709" s="141"/>
      <c r="BI709" s="33"/>
      <c r="BJ709" s="33"/>
      <c r="BK709" s="141"/>
      <c r="BL709" s="33"/>
      <c r="BN709" s="141"/>
      <c r="BO709" s="33"/>
      <c r="BQ709" s="141"/>
      <c r="BR709" s="33"/>
      <c r="BT709" s="141"/>
      <c r="BU709" s="33"/>
      <c r="BW709" s="141"/>
      <c r="BX709" s="33"/>
      <c r="BZ709" s="141"/>
      <c r="CD709" s="33"/>
      <c r="CF709" s="141"/>
      <c r="CG709" s="33"/>
    </row>
    <row r="710" spans="5:85">
      <c r="E710" s="53"/>
      <c r="G710" s="143"/>
      <c r="H710" s="53"/>
      <c r="J710" s="144"/>
      <c r="M710" s="141"/>
      <c r="N710" s="53"/>
      <c r="P710" s="144"/>
      <c r="S710" s="141"/>
      <c r="T710" s="33"/>
      <c r="V710" s="141"/>
      <c r="W710" s="33"/>
      <c r="Y710" s="141"/>
      <c r="Z710" s="33"/>
      <c r="AB710" s="144"/>
      <c r="AC710" s="53"/>
      <c r="AE710" s="141"/>
      <c r="AF710" s="33"/>
      <c r="AH710" s="141"/>
      <c r="AI710" s="33"/>
      <c r="AK710" s="144"/>
      <c r="AN710" s="144"/>
      <c r="AO710" s="33"/>
      <c r="AQ710" s="141"/>
      <c r="AR710" s="114"/>
      <c r="AS710" s="114"/>
      <c r="AT710" s="33"/>
      <c r="AU710" s="1"/>
      <c r="AV710" s="115"/>
      <c r="AW710" s="33"/>
      <c r="AX710" s="1"/>
      <c r="AY710" s="115"/>
      <c r="AZ710" s="33"/>
      <c r="BA710" s="33"/>
      <c r="BB710" s="141"/>
      <c r="BC710" s="33"/>
      <c r="BE710" s="150"/>
      <c r="BF710" s="33"/>
      <c r="BG710" s="33"/>
      <c r="BH710" s="141"/>
      <c r="BI710" s="33"/>
      <c r="BJ710" s="33"/>
      <c r="BK710" s="141"/>
      <c r="BL710" s="33"/>
      <c r="BN710" s="141"/>
      <c r="BO710" s="33"/>
      <c r="BQ710" s="141"/>
      <c r="BR710" s="33"/>
      <c r="BT710" s="141"/>
      <c r="BU710" s="33"/>
      <c r="BW710" s="141"/>
      <c r="BX710" s="33"/>
      <c r="BZ710" s="141"/>
      <c r="CD710" s="33"/>
      <c r="CF710" s="141"/>
      <c r="CG710" s="33"/>
    </row>
    <row r="711" spans="5:85">
      <c r="E711" s="53"/>
      <c r="G711" s="143"/>
      <c r="H711" s="53"/>
      <c r="J711" s="144"/>
      <c r="M711" s="141"/>
      <c r="N711" s="53"/>
      <c r="P711" s="144"/>
      <c r="S711" s="141"/>
      <c r="T711" s="33"/>
      <c r="V711" s="141"/>
      <c r="W711" s="33"/>
      <c r="Y711" s="141"/>
      <c r="Z711" s="33"/>
      <c r="AB711" s="144"/>
      <c r="AC711" s="53"/>
      <c r="AE711" s="141"/>
      <c r="AF711" s="33"/>
      <c r="AH711" s="141"/>
      <c r="AI711" s="33"/>
      <c r="AK711" s="144"/>
      <c r="AN711" s="144"/>
      <c r="AO711" s="33"/>
      <c r="AQ711" s="141"/>
      <c r="AR711" s="114"/>
      <c r="AS711" s="114"/>
      <c r="AT711" s="33"/>
      <c r="AU711" s="1"/>
      <c r="AV711" s="115"/>
      <c r="AW711" s="33"/>
      <c r="AX711" s="1"/>
      <c r="AY711" s="115"/>
      <c r="AZ711" s="33"/>
      <c r="BA711" s="33"/>
      <c r="BB711" s="141"/>
      <c r="BC711" s="33"/>
      <c r="BE711" s="150"/>
      <c r="BF711" s="33"/>
      <c r="BG711" s="33"/>
      <c r="BH711" s="141"/>
      <c r="BI711" s="33"/>
      <c r="BJ711" s="33"/>
      <c r="BK711" s="141"/>
      <c r="BL711" s="33"/>
      <c r="BN711" s="141"/>
      <c r="BO711" s="33"/>
      <c r="BQ711" s="141"/>
      <c r="BR711" s="33"/>
      <c r="BT711" s="141"/>
      <c r="BU711" s="33"/>
      <c r="BW711" s="141"/>
      <c r="BX711" s="33"/>
      <c r="BZ711" s="141"/>
      <c r="CD711" s="33"/>
      <c r="CF711" s="141"/>
      <c r="CG711" s="33"/>
    </row>
    <row r="712" spans="5:85">
      <c r="E712" s="53"/>
      <c r="G712" s="143"/>
      <c r="H712" s="53"/>
      <c r="J712" s="144"/>
      <c r="M712" s="141"/>
      <c r="N712" s="53"/>
      <c r="P712" s="144"/>
      <c r="S712" s="141"/>
      <c r="T712" s="33"/>
      <c r="V712" s="141"/>
      <c r="W712" s="33"/>
      <c r="Y712" s="141"/>
      <c r="Z712" s="33"/>
      <c r="AB712" s="144"/>
      <c r="AC712" s="53"/>
      <c r="AE712" s="141"/>
      <c r="AF712" s="33"/>
      <c r="AH712" s="141"/>
      <c r="AI712" s="33"/>
      <c r="AK712" s="144"/>
      <c r="AN712" s="144"/>
      <c r="AO712" s="33"/>
      <c r="AQ712" s="141"/>
      <c r="AR712" s="114"/>
      <c r="AS712" s="114"/>
      <c r="AT712" s="33"/>
      <c r="AU712" s="1"/>
      <c r="AV712" s="115"/>
      <c r="AW712" s="33"/>
      <c r="AX712" s="1"/>
      <c r="AY712" s="115"/>
      <c r="AZ712" s="33"/>
      <c r="BA712" s="33"/>
      <c r="BB712" s="141"/>
      <c r="BC712" s="33"/>
      <c r="BE712" s="150"/>
      <c r="BF712" s="33"/>
      <c r="BG712" s="33"/>
      <c r="BH712" s="141"/>
      <c r="BI712" s="33"/>
      <c r="BJ712" s="33"/>
      <c r="BK712" s="141"/>
      <c r="BL712" s="33"/>
      <c r="BN712" s="141"/>
      <c r="BO712" s="33"/>
      <c r="BQ712" s="141"/>
      <c r="BR712" s="33"/>
      <c r="BT712" s="141"/>
      <c r="BU712" s="33"/>
      <c r="BW712" s="141"/>
      <c r="BX712" s="33"/>
      <c r="BZ712" s="141"/>
      <c r="CD712" s="33"/>
      <c r="CF712" s="141"/>
      <c r="CG712" s="33"/>
    </row>
    <row r="713" spans="5:85">
      <c r="E713" s="53"/>
      <c r="G713" s="143"/>
      <c r="H713" s="53"/>
      <c r="J713" s="144"/>
      <c r="M713" s="141"/>
      <c r="N713" s="53"/>
      <c r="P713" s="144"/>
      <c r="S713" s="141"/>
      <c r="T713" s="33"/>
      <c r="V713" s="141"/>
      <c r="W713" s="33"/>
      <c r="Y713" s="141"/>
      <c r="Z713" s="33"/>
      <c r="AB713" s="144"/>
      <c r="AC713" s="53"/>
      <c r="AE713" s="141"/>
      <c r="AF713" s="33"/>
      <c r="AH713" s="141"/>
      <c r="AI713" s="33"/>
      <c r="AK713" s="144"/>
      <c r="AN713" s="144"/>
      <c r="AO713" s="33"/>
      <c r="AQ713" s="141"/>
      <c r="AR713" s="114"/>
      <c r="AS713" s="114"/>
      <c r="AT713" s="33"/>
      <c r="AU713" s="1"/>
      <c r="AV713" s="115"/>
      <c r="AW713" s="33"/>
      <c r="AX713" s="1"/>
      <c r="AY713" s="115"/>
      <c r="AZ713" s="33"/>
      <c r="BA713" s="33"/>
      <c r="BB713" s="141"/>
      <c r="BC713" s="33"/>
      <c r="BE713" s="150"/>
      <c r="BF713" s="33"/>
      <c r="BG713" s="33"/>
      <c r="BH713" s="141"/>
      <c r="BI713" s="33"/>
      <c r="BJ713" s="33"/>
      <c r="BK713" s="141"/>
      <c r="BL713" s="33"/>
      <c r="BN713" s="141"/>
      <c r="BO713" s="33"/>
      <c r="BQ713" s="141"/>
      <c r="BR713" s="33"/>
      <c r="BT713" s="141"/>
      <c r="BU713" s="33"/>
      <c r="BW713" s="141"/>
      <c r="BX713" s="33"/>
      <c r="BZ713" s="141"/>
      <c r="CD713" s="33"/>
      <c r="CF713" s="141"/>
      <c r="CG713" s="33"/>
    </row>
    <row r="714" spans="5:85">
      <c r="E714" s="53"/>
      <c r="G714" s="143"/>
      <c r="H714" s="53"/>
      <c r="J714" s="144"/>
      <c r="M714" s="141"/>
      <c r="N714" s="53"/>
      <c r="P714" s="144"/>
      <c r="S714" s="141"/>
      <c r="T714" s="33"/>
      <c r="V714" s="141"/>
      <c r="W714" s="33"/>
      <c r="Y714" s="141"/>
      <c r="Z714" s="33"/>
      <c r="AB714" s="144"/>
      <c r="AC714" s="53"/>
      <c r="AE714" s="141"/>
      <c r="AF714" s="33"/>
      <c r="AH714" s="141"/>
      <c r="AI714" s="33"/>
      <c r="AK714" s="144"/>
      <c r="AN714" s="144"/>
      <c r="AO714" s="33"/>
      <c r="AQ714" s="141"/>
      <c r="AR714" s="114"/>
      <c r="AS714" s="114"/>
      <c r="AT714" s="33"/>
      <c r="AU714" s="1"/>
      <c r="AV714" s="115"/>
      <c r="AW714" s="33"/>
      <c r="AX714" s="1"/>
      <c r="AY714" s="115"/>
      <c r="AZ714" s="33"/>
      <c r="BA714" s="33"/>
      <c r="BB714" s="141"/>
      <c r="BC714" s="33"/>
      <c r="BE714" s="150"/>
      <c r="BF714" s="33"/>
      <c r="BG714" s="33"/>
      <c r="BH714" s="141"/>
      <c r="BI714" s="33"/>
      <c r="BJ714" s="33"/>
      <c r="BK714" s="141"/>
      <c r="BL714" s="33"/>
      <c r="BN714" s="141"/>
      <c r="BO714" s="33"/>
      <c r="BQ714" s="141"/>
      <c r="BR714" s="33"/>
      <c r="BT714" s="141"/>
      <c r="BU714" s="33"/>
      <c r="BW714" s="141"/>
      <c r="BX714" s="33"/>
      <c r="BZ714" s="141"/>
      <c r="CD714" s="33"/>
      <c r="CF714" s="141"/>
      <c r="CG714" s="33"/>
    </row>
    <row r="715" spans="5:85">
      <c r="E715" s="53"/>
      <c r="G715" s="143"/>
      <c r="H715" s="53"/>
      <c r="J715" s="144"/>
      <c r="M715" s="141"/>
      <c r="N715" s="53"/>
      <c r="P715" s="144"/>
      <c r="S715" s="141"/>
      <c r="T715" s="33"/>
      <c r="V715" s="141"/>
      <c r="W715" s="33"/>
      <c r="Y715" s="141"/>
      <c r="Z715" s="33"/>
      <c r="AB715" s="144"/>
      <c r="AC715" s="53"/>
      <c r="AE715" s="141"/>
      <c r="AF715" s="33"/>
      <c r="AH715" s="141"/>
      <c r="AI715" s="33"/>
      <c r="AK715" s="144"/>
      <c r="AN715" s="144"/>
      <c r="AO715" s="33"/>
      <c r="AQ715" s="141"/>
      <c r="AR715" s="114"/>
      <c r="AS715" s="114"/>
      <c r="AT715" s="33"/>
      <c r="AU715" s="1"/>
      <c r="AV715" s="115"/>
      <c r="AW715" s="33"/>
      <c r="AX715" s="1"/>
      <c r="AY715" s="115"/>
      <c r="AZ715" s="33"/>
      <c r="BA715" s="33"/>
      <c r="BB715" s="141"/>
      <c r="BC715" s="33"/>
      <c r="BE715" s="150"/>
      <c r="BF715" s="33"/>
      <c r="BG715" s="33"/>
      <c r="BH715" s="141"/>
      <c r="BI715" s="33"/>
      <c r="BJ715" s="33"/>
      <c r="BK715" s="141"/>
      <c r="BL715" s="33"/>
      <c r="BN715" s="141"/>
      <c r="BO715" s="33"/>
      <c r="BQ715" s="141"/>
      <c r="BR715" s="33"/>
      <c r="BT715" s="141"/>
      <c r="BU715" s="33"/>
      <c r="BW715" s="141"/>
      <c r="BX715" s="33"/>
      <c r="BZ715" s="141"/>
      <c r="CD715" s="33"/>
      <c r="CF715" s="141"/>
      <c r="CG715" s="33"/>
    </row>
    <row r="716" spans="5:85">
      <c r="E716" s="53"/>
      <c r="G716" s="143"/>
      <c r="H716" s="53"/>
      <c r="J716" s="144"/>
      <c r="M716" s="141"/>
      <c r="N716" s="53"/>
      <c r="P716" s="144"/>
      <c r="S716" s="141"/>
      <c r="T716" s="33"/>
      <c r="V716" s="141"/>
      <c r="W716" s="33"/>
      <c r="Y716" s="141"/>
      <c r="Z716" s="33"/>
      <c r="AB716" s="144"/>
      <c r="AC716" s="53"/>
      <c r="AE716" s="141"/>
      <c r="AF716" s="33"/>
      <c r="AH716" s="141"/>
      <c r="AI716" s="33"/>
      <c r="AK716" s="144"/>
      <c r="AN716" s="144"/>
      <c r="AO716" s="33"/>
      <c r="AQ716" s="141"/>
      <c r="AR716" s="114"/>
      <c r="AS716" s="114"/>
      <c r="AT716" s="33"/>
      <c r="AU716" s="1"/>
      <c r="AV716" s="115"/>
      <c r="AW716" s="33"/>
      <c r="AX716" s="1"/>
      <c r="AY716" s="115"/>
      <c r="AZ716" s="33"/>
      <c r="BA716" s="33"/>
      <c r="BB716" s="141"/>
      <c r="BC716" s="33"/>
      <c r="BE716" s="150"/>
      <c r="BF716" s="33"/>
      <c r="BG716" s="33"/>
      <c r="BH716" s="141"/>
      <c r="BI716" s="33"/>
      <c r="BJ716" s="33"/>
      <c r="BK716" s="141"/>
      <c r="BL716" s="33"/>
      <c r="BN716" s="141"/>
      <c r="BO716" s="33"/>
      <c r="BQ716" s="141"/>
      <c r="BR716" s="33"/>
      <c r="BT716" s="141"/>
      <c r="BU716" s="33"/>
      <c r="BW716" s="141"/>
      <c r="BX716" s="33"/>
      <c r="BZ716" s="141"/>
      <c r="CD716" s="33"/>
      <c r="CF716" s="141"/>
      <c r="CG716" s="33"/>
    </row>
    <row r="717" spans="5:85">
      <c r="E717" s="53"/>
      <c r="G717" s="143"/>
      <c r="H717" s="53"/>
      <c r="J717" s="144"/>
      <c r="M717" s="141"/>
      <c r="N717" s="53"/>
      <c r="P717" s="144"/>
      <c r="S717" s="141"/>
      <c r="T717" s="33"/>
      <c r="V717" s="141"/>
      <c r="W717" s="33"/>
      <c r="Y717" s="141"/>
      <c r="Z717" s="33"/>
      <c r="AB717" s="144"/>
      <c r="AC717" s="53"/>
      <c r="AE717" s="141"/>
      <c r="AF717" s="33"/>
      <c r="AH717" s="141"/>
      <c r="AI717" s="33"/>
      <c r="AK717" s="144"/>
      <c r="AN717" s="144"/>
      <c r="AO717" s="33"/>
      <c r="AQ717" s="141"/>
      <c r="AR717" s="114"/>
      <c r="AS717" s="114"/>
      <c r="AT717" s="33"/>
      <c r="AU717" s="1"/>
      <c r="AV717" s="115"/>
      <c r="AW717" s="33"/>
      <c r="AX717" s="1"/>
      <c r="AY717" s="115"/>
      <c r="AZ717" s="33"/>
      <c r="BA717" s="33"/>
      <c r="BB717" s="141"/>
      <c r="BC717" s="33"/>
      <c r="BE717" s="150"/>
      <c r="BF717" s="33"/>
      <c r="BG717" s="33"/>
      <c r="BH717" s="141"/>
      <c r="BI717" s="33"/>
      <c r="BJ717" s="33"/>
      <c r="BK717" s="141"/>
      <c r="BL717" s="33"/>
      <c r="BN717" s="141"/>
      <c r="BO717" s="33"/>
      <c r="BQ717" s="141"/>
      <c r="BR717" s="33"/>
      <c r="BT717" s="141"/>
      <c r="BU717" s="33"/>
      <c r="BW717" s="141"/>
      <c r="BX717" s="33"/>
      <c r="BZ717" s="141"/>
      <c r="CD717" s="33"/>
      <c r="CF717" s="141"/>
      <c r="CG717" s="33"/>
    </row>
    <row r="718" spans="5:85">
      <c r="E718" s="53"/>
      <c r="G718" s="143"/>
      <c r="H718" s="53"/>
      <c r="J718" s="144"/>
      <c r="M718" s="141"/>
      <c r="N718" s="53"/>
      <c r="P718" s="144"/>
      <c r="S718" s="141"/>
      <c r="T718" s="33"/>
      <c r="V718" s="141"/>
      <c r="W718" s="33"/>
      <c r="Y718" s="141"/>
      <c r="Z718" s="33"/>
      <c r="AB718" s="144"/>
      <c r="AC718" s="53"/>
      <c r="AE718" s="141"/>
      <c r="AF718" s="33"/>
      <c r="AH718" s="141"/>
      <c r="AI718" s="33"/>
      <c r="AK718" s="144"/>
      <c r="AN718" s="144"/>
      <c r="AO718" s="33"/>
      <c r="AQ718" s="141"/>
      <c r="AR718" s="114"/>
      <c r="AS718" s="114"/>
      <c r="AT718" s="33"/>
      <c r="AU718" s="1"/>
      <c r="AV718" s="115"/>
      <c r="AW718" s="33"/>
      <c r="AX718" s="1"/>
      <c r="AY718" s="115"/>
      <c r="AZ718" s="33"/>
      <c r="BA718" s="33"/>
      <c r="BB718" s="141"/>
      <c r="BC718" s="33"/>
      <c r="BE718" s="150"/>
      <c r="BF718" s="33"/>
      <c r="BG718" s="33"/>
      <c r="BH718" s="141"/>
      <c r="BI718" s="33"/>
      <c r="BJ718" s="33"/>
      <c r="BK718" s="141"/>
      <c r="BL718" s="33"/>
      <c r="BN718" s="141"/>
      <c r="BO718" s="33"/>
      <c r="BQ718" s="141"/>
      <c r="BR718" s="33"/>
      <c r="BT718" s="141"/>
      <c r="BU718" s="33"/>
      <c r="BW718" s="141"/>
      <c r="BX718" s="33"/>
      <c r="BZ718" s="141"/>
      <c r="CD718" s="33"/>
      <c r="CF718" s="141"/>
      <c r="CG718" s="33"/>
    </row>
    <row r="719" spans="5:85">
      <c r="E719" s="53"/>
      <c r="G719" s="143"/>
      <c r="H719" s="53"/>
      <c r="J719" s="144"/>
      <c r="M719" s="141"/>
      <c r="N719" s="53"/>
      <c r="P719" s="144"/>
      <c r="S719" s="141"/>
      <c r="T719" s="33"/>
      <c r="V719" s="141"/>
      <c r="W719" s="33"/>
      <c r="Y719" s="141"/>
      <c r="Z719" s="33"/>
      <c r="AB719" s="144"/>
      <c r="AC719" s="53"/>
      <c r="AE719" s="141"/>
      <c r="AF719" s="33"/>
      <c r="AH719" s="141"/>
      <c r="AI719" s="33"/>
      <c r="AK719" s="144"/>
      <c r="AN719" s="144"/>
      <c r="AO719" s="33"/>
      <c r="AQ719" s="141"/>
      <c r="AR719" s="114"/>
      <c r="AS719" s="114"/>
      <c r="AT719" s="33"/>
      <c r="AU719" s="1"/>
      <c r="AV719" s="115"/>
      <c r="AW719" s="33"/>
      <c r="AX719" s="1"/>
      <c r="AY719" s="115"/>
      <c r="AZ719" s="33"/>
      <c r="BA719" s="33"/>
      <c r="BB719" s="141"/>
      <c r="BC719" s="33"/>
      <c r="BE719" s="150"/>
      <c r="BF719" s="33"/>
      <c r="BG719" s="33"/>
      <c r="BH719" s="141"/>
      <c r="BI719" s="33"/>
      <c r="BJ719" s="33"/>
      <c r="BK719" s="141"/>
      <c r="BL719" s="33"/>
      <c r="BN719" s="141"/>
      <c r="BO719" s="33"/>
      <c r="BQ719" s="141"/>
      <c r="BR719" s="33"/>
      <c r="BT719" s="141"/>
      <c r="BU719" s="33"/>
      <c r="BW719" s="141"/>
      <c r="BX719" s="33"/>
      <c r="BZ719" s="141"/>
      <c r="CD719" s="33"/>
      <c r="CF719" s="141"/>
      <c r="CG719" s="33"/>
    </row>
    <row r="720" spans="5:85">
      <c r="E720" s="53"/>
      <c r="G720" s="143"/>
      <c r="H720" s="53"/>
      <c r="J720" s="144"/>
      <c r="M720" s="141"/>
      <c r="N720" s="53"/>
      <c r="P720" s="144"/>
      <c r="S720" s="141"/>
      <c r="T720" s="33"/>
      <c r="V720" s="141"/>
      <c r="W720" s="33"/>
      <c r="Y720" s="141"/>
      <c r="Z720" s="33"/>
      <c r="AB720" s="144"/>
      <c r="AC720" s="53"/>
      <c r="AE720" s="141"/>
      <c r="AF720" s="33"/>
      <c r="AH720" s="141"/>
      <c r="AI720" s="33"/>
      <c r="AK720" s="144"/>
      <c r="AN720" s="144"/>
      <c r="AO720" s="33"/>
      <c r="AQ720" s="141"/>
      <c r="AR720" s="114"/>
      <c r="AS720" s="114"/>
      <c r="AT720" s="33"/>
      <c r="AU720" s="1"/>
      <c r="AV720" s="115"/>
      <c r="AW720" s="33"/>
      <c r="AX720" s="1"/>
      <c r="AY720" s="115"/>
      <c r="AZ720" s="33"/>
      <c r="BA720" s="33"/>
      <c r="BB720" s="141"/>
      <c r="BC720" s="33"/>
      <c r="BE720" s="150"/>
      <c r="BF720" s="33"/>
      <c r="BG720" s="33"/>
      <c r="BH720" s="141"/>
      <c r="BI720" s="33"/>
      <c r="BJ720" s="33"/>
      <c r="BK720" s="141"/>
      <c r="BL720" s="33"/>
      <c r="BN720" s="141"/>
      <c r="BO720" s="33"/>
      <c r="BQ720" s="141"/>
      <c r="BR720" s="33"/>
      <c r="BT720" s="141"/>
      <c r="BU720" s="33"/>
      <c r="BW720" s="141"/>
      <c r="BX720" s="33"/>
      <c r="BZ720" s="141"/>
      <c r="CD720" s="33"/>
      <c r="CF720" s="141"/>
      <c r="CG720" s="33"/>
    </row>
    <row r="721" spans="5:85">
      <c r="E721" s="53"/>
      <c r="G721" s="143"/>
      <c r="H721" s="53"/>
      <c r="J721" s="144"/>
      <c r="M721" s="141"/>
      <c r="N721" s="53"/>
      <c r="P721" s="144"/>
      <c r="S721" s="141"/>
      <c r="T721" s="33"/>
      <c r="V721" s="141"/>
      <c r="W721" s="33"/>
      <c r="Y721" s="141"/>
      <c r="Z721" s="33"/>
      <c r="AB721" s="144"/>
      <c r="AC721" s="53"/>
      <c r="AE721" s="141"/>
      <c r="AF721" s="33"/>
      <c r="AH721" s="141"/>
      <c r="AI721" s="33"/>
      <c r="AK721" s="144"/>
      <c r="AN721" s="144"/>
      <c r="AO721" s="33"/>
      <c r="AQ721" s="141"/>
      <c r="AR721" s="114"/>
      <c r="AS721" s="114"/>
      <c r="AT721" s="33"/>
      <c r="AU721" s="1"/>
      <c r="AV721" s="115"/>
      <c r="AW721" s="33"/>
      <c r="AX721" s="1"/>
      <c r="AY721" s="115"/>
      <c r="AZ721" s="33"/>
      <c r="BA721" s="33"/>
      <c r="BB721" s="141"/>
      <c r="BC721" s="33"/>
      <c r="BE721" s="150"/>
      <c r="BF721" s="33"/>
      <c r="BG721" s="33"/>
      <c r="BH721" s="141"/>
      <c r="BI721" s="33"/>
      <c r="BJ721" s="33"/>
      <c r="BK721" s="141"/>
      <c r="BL721" s="33"/>
      <c r="BN721" s="141"/>
      <c r="BO721" s="33"/>
      <c r="BQ721" s="141"/>
      <c r="BR721" s="33"/>
      <c r="BT721" s="141"/>
      <c r="BU721" s="33"/>
      <c r="BW721" s="141"/>
      <c r="BX721" s="33"/>
      <c r="BZ721" s="141"/>
      <c r="CD721" s="33"/>
      <c r="CF721" s="141"/>
      <c r="CG721" s="33"/>
    </row>
    <row r="722" spans="5:85">
      <c r="E722" s="53"/>
      <c r="G722" s="143"/>
      <c r="H722" s="53"/>
      <c r="J722" s="144"/>
      <c r="M722" s="141"/>
      <c r="N722" s="53"/>
      <c r="P722" s="144"/>
      <c r="S722" s="141"/>
      <c r="T722" s="33"/>
      <c r="V722" s="141"/>
      <c r="W722" s="33"/>
      <c r="Y722" s="141"/>
      <c r="Z722" s="33"/>
      <c r="AB722" s="144"/>
      <c r="AC722" s="53"/>
      <c r="AE722" s="141"/>
      <c r="AF722" s="33"/>
      <c r="AH722" s="141"/>
      <c r="AI722" s="33"/>
      <c r="AK722" s="144"/>
      <c r="AN722" s="144"/>
      <c r="AO722" s="33"/>
      <c r="AQ722" s="141"/>
      <c r="AR722" s="114"/>
      <c r="AS722" s="114"/>
      <c r="AT722" s="33"/>
      <c r="AU722" s="1"/>
      <c r="AV722" s="115"/>
      <c r="AW722" s="33"/>
      <c r="AX722" s="1"/>
      <c r="AY722" s="115"/>
      <c r="AZ722" s="33"/>
      <c r="BA722" s="33"/>
      <c r="BB722" s="141"/>
      <c r="BC722" s="33"/>
      <c r="BE722" s="150"/>
      <c r="BF722" s="33"/>
      <c r="BG722" s="33"/>
      <c r="BH722" s="141"/>
      <c r="BI722" s="33"/>
      <c r="BJ722" s="33"/>
      <c r="BK722" s="141"/>
      <c r="BL722" s="33"/>
      <c r="BN722" s="141"/>
      <c r="BO722" s="33"/>
      <c r="BQ722" s="141"/>
      <c r="BR722" s="33"/>
      <c r="BT722" s="141"/>
      <c r="BU722" s="33"/>
      <c r="BW722" s="141"/>
      <c r="BX722" s="33"/>
      <c r="BZ722" s="141"/>
      <c r="CD722" s="33"/>
      <c r="CF722" s="141"/>
      <c r="CG722" s="33"/>
    </row>
    <row r="723" spans="5:85">
      <c r="E723" s="53"/>
      <c r="G723" s="143"/>
      <c r="H723" s="53"/>
      <c r="J723" s="144"/>
      <c r="M723" s="141"/>
      <c r="N723" s="53"/>
      <c r="P723" s="144"/>
      <c r="S723" s="141"/>
      <c r="T723" s="33"/>
      <c r="V723" s="141"/>
      <c r="W723" s="33"/>
      <c r="Y723" s="141"/>
      <c r="Z723" s="33"/>
      <c r="AB723" s="144"/>
      <c r="AC723" s="53"/>
      <c r="AE723" s="141"/>
      <c r="AF723" s="33"/>
      <c r="AH723" s="141"/>
      <c r="AI723" s="33"/>
      <c r="AK723" s="144"/>
      <c r="AN723" s="144"/>
      <c r="AO723" s="33"/>
      <c r="AQ723" s="141"/>
      <c r="AR723" s="114"/>
      <c r="AS723" s="114"/>
      <c r="AT723" s="33"/>
      <c r="AU723" s="1"/>
      <c r="AV723" s="115"/>
      <c r="AW723" s="33"/>
      <c r="AX723" s="1"/>
      <c r="AY723" s="115"/>
      <c r="AZ723" s="33"/>
      <c r="BA723" s="33"/>
      <c r="BB723" s="141"/>
      <c r="BC723" s="33"/>
      <c r="BE723" s="150"/>
      <c r="BF723" s="33"/>
      <c r="BG723" s="33"/>
      <c r="BH723" s="141"/>
      <c r="BI723" s="33"/>
      <c r="BJ723" s="33"/>
      <c r="BK723" s="141"/>
      <c r="BL723" s="33"/>
      <c r="BN723" s="141"/>
      <c r="BO723" s="33"/>
      <c r="BQ723" s="141"/>
      <c r="BR723" s="33"/>
      <c r="BT723" s="141"/>
      <c r="BU723" s="33"/>
      <c r="BW723" s="141"/>
      <c r="BX723" s="33"/>
      <c r="BZ723" s="141"/>
      <c r="CD723" s="33"/>
      <c r="CF723" s="141"/>
      <c r="CG723" s="33"/>
    </row>
    <row r="724" spans="5:85">
      <c r="E724" s="53"/>
      <c r="G724" s="143"/>
      <c r="H724" s="53"/>
      <c r="J724" s="144"/>
      <c r="M724" s="141"/>
      <c r="N724" s="53"/>
      <c r="P724" s="144"/>
      <c r="S724" s="141"/>
      <c r="T724" s="33"/>
      <c r="V724" s="141"/>
      <c r="W724" s="33"/>
      <c r="Y724" s="141"/>
      <c r="Z724" s="33"/>
      <c r="AB724" s="144"/>
      <c r="AC724" s="53"/>
      <c r="AE724" s="141"/>
      <c r="AF724" s="33"/>
      <c r="AH724" s="141"/>
      <c r="AI724" s="33"/>
      <c r="AK724" s="144"/>
      <c r="AN724" s="144"/>
      <c r="AO724" s="33"/>
      <c r="AQ724" s="141"/>
      <c r="AR724" s="114"/>
      <c r="AS724" s="114"/>
      <c r="AT724" s="33"/>
      <c r="AU724" s="1"/>
      <c r="AV724" s="115"/>
      <c r="AW724" s="33"/>
      <c r="AX724" s="1"/>
      <c r="AY724" s="115"/>
      <c r="AZ724" s="33"/>
      <c r="BA724" s="33"/>
      <c r="BB724" s="141"/>
      <c r="BC724" s="33"/>
      <c r="BE724" s="150"/>
      <c r="BF724" s="33"/>
      <c r="BG724" s="33"/>
      <c r="BH724" s="141"/>
      <c r="BI724" s="33"/>
      <c r="BJ724" s="33"/>
      <c r="BK724" s="141"/>
      <c r="BL724" s="33"/>
      <c r="BN724" s="141"/>
      <c r="BO724" s="33"/>
      <c r="BQ724" s="141"/>
      <c r="BR724" s="33"/>
      <c r="BT724" s="141"/>
      <c r="BU724" s="33"/>
      <c r="BW724" s="141"/>
      <c r="BX724" s="33"/>
      <c r="BZ724" s="141"/>
      <c r="CD724" s="33"/>
      <c r="CF724" s="141"/>
      <c r="CG724" s="33"/>
    </row>
    <row r="725" spans="5:85">
      <c r="E725" s="53"/>
      <c r="G725" s="143"/>
      <c r="H725" s="53"/>
      <c r="J725" s="144"/>
      <c r="M725" s="141"/>
      <c r="N725" s="53"/>
      <c r="P725" s="144"/>
      <c r="S725" s="141"/>
      <c r="T725" s="33"/>
      <c r="V725" s="141"/>
      <c r="W725" s="33"/>
      <c r="Y725" s="141"/>
      <c r="Z725" s="33"/>
      <c r="AB725" s="144"/>
      <c r="AC725" s="53"/>
      <c r="AE725" s="141"/>
      <c r="AF725" s="33"/>
      <c r="AH725" s="141"/>
      <c r="AI725" s="33"/>
      <c r="AK725" s="144"/>
      <c r="AN725" s="144"/>
      <c r="AO725" s="33"/>
      <c r="AQ725" s="141"/>
      <c r="AR725" s="114"/>
      <c r="AS725" s="114"/>
      <c r="AT725" s="33"/>
      <c r="AU725" s="1"/>
      <c r="AV725" s="115"/>
      <c r="AW725" s="33"/>
      <c r="AX725" s="1"/>
      <c r="AY725" s="115"/>
      <c r="AZ725" s="33"/>
      <c r="BA725" s="33"/>
      <c r="BB725" s="141"/>
      <c r="BC725" s="33"/>
      <c r="BE725" s="150"/>
      <c r="BF725" s="33"/>
      <c r="BG725" s="33"/>
      <c r="BH725" s="141"/>
      <c r="BI725" s="33"/>
      <c r="BJ725" s="33"/>
      <c r="BK725" s="141"/>
      <c r="BL725" s="33"/>
      <c r="BN725" s="141"/>
      <c r="BO725" s="33"/>
      <c r="BQ725" s="141"/>
      <c r="BR725" s="33"/>
      <c r="BT725" s="141"/>
      <c r="BU725" s="33"/>
      <c r="BW725" s="141"/>
      <c r="BX725" s="33"/>
      <c r="BZ725" s="141"/>
      <c r="CD725" s="33"/>
      <c r="CF725" s="141"/>
      <c r="CG725" s="33"/>
    </row>
    <row r="726" spans="5:85">
      <c r="E726" s="53"/>
      <c r="G726" s="143"/>
      <c r="H726" s="53"/>
      <c r="J726" s="144"/>
      <c r="M726" s="141"/>
      <c r="N726" s="53"/>
      <c r="P726" s="144"/>
      <c r="S726" s="141"/>
      <c r="T726" s="33"/>
      <c r="V726" s="141"/>
      <c r="W726" s="33"/>
      <c r="Y726" s="141"/>
      <c r="Z726" s="33"/>
      <c r="AB726" s="144"/>
      <c r="AC726" s="53"/>
      <c r="AE726" s="141"/>
      <c r="AF726" s="33"/>
      <c r="AH726" s="141"/>
      <c r="AI726" s="33"/>
      <c r="AK726" s="144"/>
      <c r="AN726" s="144"/>
      <c r="AO726" s="33"/>
      <c r="AQ726" s="141"/>
      <c r="AR726" s="114"/>
      <c r="AS726" s="114"/>
      <c r="AT726" s="33"/>
      <c r="AU726" s="1"/>
      <c r="AV726" s="115"/>
      <c r="AW726" s="33"/>
      <c r="AX726" s="1"/>
      <c r="AY726" s="115"/>
      <c r="AZ726" s="33"/>
      <c r="BA726" s="33"/>
      <c r="BB726" s="141"/>
      <c r="BC726" s="33"/>
      <c r="BE726" s="150"/>
      <c r="BF726" s="33"/>
      <c r="BG726" s="33"/>
      <c r="BH726" s="141"/>
      <c r="BI726" s="33"/>
      <c r="BJ726" s="33"/>
      <c r="BK726" s="141"/>
      <c r="BL726" s="33"/>
      <c r="BN726" s="141"/>
      <c r="BO726" s="33"/>
      <c r="BQ726" s="141"/>
      <c r="BR726" s="33"/>
      <c r="BT726" s="141"/>
      <c r="BU726" s="33"/>
      <c r="BW726" s="141"/>
      <c r="BX726" s="33"/>
      <c r="BZ726" s="141"/>
      <c r="CD726" s="33"/>
      <c r="CF726" s="141"/>
      <c r="CG726" s="33"/>
    </row>
    <row r="727" spans="5:85">
      <c r="E727" s="53"/>
      <c r="G727" s="143"/>
      <c r="H727" s="53"/>
      <c r="J727" s="144"/>
      <c r="M727" s="141"/>
      <c r="N727" s="53"/>
      <c r="P727" s="144"/>
      <c r="S727" s="141"/>
      <c r="T727" s="33"/>
      <c r="V727" s="141"/>
      <c r="W727" s="33"/>
      <c r="Y727" s="141"/>
      <c r="Z727" s="33"/>
      <c r="AB727" s="144"/>
      <c r="AC727" s="53"/>
      <c r="AE727" s="141"/>
      <c r="AF727" s="33"/>
      <c r="AH727" s="141"/>
      <c r="AI727" s="33"/>
      <c r="AK727" s="144"/>
      <c r="AN727" s="144"/>
      <c r="AO727" s="33"/>
      <c r="AQ727" s="141"/>
      <c r="AR727" s="114"/>
      <c r="AS727" s="114"/>
      <c r="AT727" s="33"/>
      <c r="AU727" s="1"/>
      <c r="AV727" s="115"/>
      <c r="AW727" s="33"/>
      <c r="AX727" s="1"/>
      <c r="AY727" s="115"/>
      <c r="AZ727" s="33"/>
      <c r="BA727" s="33"/>
      <c r="BB727" s="141"/>
      <c r="BC727" s="33"/>
      <c r="BE727" s="150"/>
      <c r="BF727" s="33"/>
      <c r="BG727" s="33"/>
      <c r="BH727" s="141"/>
      <c r="BI727" s="33"/>
      <c r="BJ727" s="33"/>
      <c r="BK727" s="141"/>
      <c r="BL727" s="33"/>
      <c r="BN727" s="141"/>
      <c r="BO727" s="33"/>
      <c r="BQ727" s="141"/>
      <c r="BR727" s="33"/>
      <c r="BT727" s="141"/>
      <c r="BU727" s="33"/>
      <c r="BW727" s="141"/>
      <c r="BX727" s="33"/>
      <c r="BZ727" s="141"/>
      <c r="CD727" s="33"/>
      <c r="CF727" s="141"/>
      <c r="CG727" s="33"/>
    </row>
    <row r="728" spans="5:85">
      <c r="E728" s="53"/>
      <c r="G728" s="143"/>
      <c r="H728" s="53"/>
      <c r="J728" s="144"/>
      <c r="M728" s="141"/>
      <c r="N728" s="53"/>
      <c r="P728" s="144"/>
      <c r="S728" s="141"/>
      <c r="T728" s="33"/>
      <c r="V728" s="141"/>
      <c r="W728" s="33"/>
      <c r="Y728" s="141"/>
      <c r="Z728" s="33"/>
      <c r="AB728" s="144"/>
      <c r="AC728" s="53"/>
      <c r="AE728" s="141"/>
      <c r="AF728" s="33"/>
      <c r="AH728" s="141"/>
      <c r="AI728" s="33"/>
      <c r="AK728" s="144"/>
      <c r="AN728" s="144"/>
      <c r="AO728" s="33"/>
      <c r="AQ728" s="141"/>
      <c r="AR728" s="114"/>
      <c r="AS728" s="114"/>
      <c r="AT728" s="33"/>
      <c r="AU728" s="1"/>
      <c r="AV728" s="115"/>
      <c r="AW728" s="33"/>
      <c r="AX728" s="1"/>
      <c r="AY728" s="115"/>
      <c r="AZ728" s="33"/>
      <c r="BA728" s="33"/>
      <c r="BB728" s="141"/>
      <c r="BC728" s="33"/>
      <c r="BE728" s="150"/>
      <c r="BF728" s="33"/>
      <c r="BG728" s="33"/>
      <c r="BH728" s="141"/>
      <c r="BI728" s="33"/>
      <c r="BJ728" s="33"/>
      <c r="BK728" s="141"/>
      <c r="BL728" s="33"/>
      <c r="BN728" s="141"/>
      <c r="BO728" s="33"/>
      <c r="BQ728" s="141"/>
      <c r="BR728" s="33"/>
      <c r="BT728" s="141"/>
      <c r="BU728" s="33"/>
      <c r="BW728" s="141"/>
      <c r="BX728" s="33"/>
      <c r="BZ728" s="141"/>
      <c r="CD728" s="33"/>
      <c r="CF728" s="141"/>
      <c r="CG728" s="33"/>
    </row>
    <row r="729" spans="5:85">
      <c r="E729" s="53"/>
      <c r="G729" s="143"/>
      <c r="H729" s="53"/>
      <c r="J729" s="144"/>
      <c r="M729" s="141"/>
      <c r="N729" s="53"/>
      <c r="P729" s="144"/>
      <c r="S729" s="141"/>
      <c r="T729" s="33"/>
      <c r="V729" s="141"/>
      <c r="W729" s="33"/>
      <c r="Y729" s="141"/>
      <c r="Z729" s="33"/>
      <c r="AB729" s="144"/>
      <c r="AC729" s="53"/>
      <c r="AE729" s="141"/>
      <c r="AF729" s="33"/>
      <c r="AH729" s="141"/>
      <c r="AI729" s="33"/>
      <c r="AK729" s="144"/>
      <c r="AN729" s="144"/>
      <c r="AO729" s="33"/>
      <c r="AQ729" s="141"/>
      <c r="AR729" s="114"/>
      <c r="AS729" s="114"/>
      <c r="AT729" s="33"/>
      <c r="AU729" s="1"/>
      <c r="AV729" s="115"/>
      <c r="AW729" s="33"/>
      <c r="AX729" s="1"/>
      <c r="AY729" s="115"/>
      <c r="AZ729" s="33"/>
      <c r="BA729" s="33"/>
      <c r="BB729" s="141"/>
      <c r="BC729" s="33"/>
      <c r="BE729" s="150"/>
      <c r="BF729" s="33"/>
      <c r="BG729" s="33"/>
      <c r="BH729" s="141"/>
      <c r="BI729" s="33"/>
      <c r="BJ729" s="33"/>
      <c r="BK729" s="141"/>
      <c r="BL729" s="33"/>
      <c r="BN729" s="141"/>
      <c r="BO729" s="33"/>
      <c r="BQ729" s="141"/>
      <c r="BR729" s="33"/>
      <c r="BT729" s="141"/>
      <c r="BU729" s="33"/>
      <c r="BW729" s="141"/>
      <c r="BX729" s="33"/>
      <c r="BZ729" s="141"/>
      <c r="CD729" s="33"/>
      <c r="CF729" s="141"/>
      <c r="CG729" s="33"/>
    </row>
    <row r="730" spans="5:85">
      <c r="E730" s="53"/>
      <c r="G730" s="143"/>
      <c r="H730" s="53"/>
      <c r="J730" s="144"/>
      <c r="M730" s="141"/>
      <c r="N730" s="53"/>
      <c r="P730" s="144"/>
      <c r="S730" s="141"/>
      <c r="T730" s="33"/>
      <c r="V730" s="141"/>
      <c r="W730" s="33"/>
      <c r="Y730" s="141"/>
      <c r="Z730" s="33"/>
      <c r="AB730" s="144"/>
      <c r="AC730" s="53"/>
      <c r="AE730" s="141"/>
      <c r="AF730" s="33"/>
      <c r="AH730" s="141"/>
      <c r="AI730" s="33"/>
      <c r="AK730" s="144"/>
      <c r="AN730" s="144"/>
      <c r="AO730" s="33"/>
      <c r="AQ730" s="141"/>
      <c r="AR730" s="114"/>
      <c r="AS730" s="114"/>
      <c r="AT730" s="33"/>
      <c r="AU730" s="1"/>
      <c r="AV730" s="115"/>
      <c r="AW730" s="33"/>
      <c r="AX730" s="1"/>
      <c r="AY730" s="115"/>
      <c r="AZ730" s="33"/>
      <c r="BA730" s="33"/>
      <c r="BB730" s="141"/>
      <c r="BC730" s="33"/>
      <c r="BE730" s="150"/>
      <c r="BF730" s="33"/>
      <c r="BG730" s="33"/>
      <c r="BH730" s="141"/>
      <c r="BI730" s="33"/>
      <c r="BJ730" s="33"/>
      <c r="BK730" s="141"/>
      <c r="BL730" s="33"/>
      <c r="BN730" s="141"/>
      <c r="BO730" s="33"/>
      <c r="BQ730" s="141"/>
      <c r="BR730" s="33"/>
      <c r="BT730" s="141"/>
      <c r="BU730" s="33"/>
      <c r="BW730" s="141"/>
      <c r="BX730" s="33"/>
      <c r="BZ730" s="141"/>
      <c r="CD730" s="33"/>
      <c r="CF730" s="141"/>
      <c r="CG730" s="33"/>
    </row>
    <row r="731" spans="5:85">
      <c r="E731" s="53"/>
      <c r="G731" s="143"/>
      <c r="H731" s="53"/>
      <c r="J731" s="144"/>
      <c r="M731" s="141"/>
      <c r="N731" s="53"/>
      <c r="P731" s="144"/>
      <c r="S731" s="141"/>
      <c r="T731" s="33"/>
      <c r="V731" s="141"/>
      <c r="W731" s="33"/>
      <c r="Y731" s="141"/>
      <c r="Z731" s="33"/>
      <c r="AB731" s="144"/>
      <c r="AC731" s="53"/>
      <c r="AE731" s="141"/>
      <c r="AF731" s="33"/>
      <c r="AH731" s="141"/>
      <c r="AI731" s="33"/>
      <c r="AK731" s="144"/>
      <c r="AN731" s="144"/>
      <c r="AO731" s="33"/>
      <c r="AQ731" s="141"/>
      <c r="AR731" s="114"/>
      <c r="AS731" s="114"/>
      <c r="AT731" s="33"/>
      <c r="AU731" s="1"/>
      <c r="AV731" s="115"/>
      <c r="AW731" s="33"/>
      <c r="AX731" s="1"/>
      <c r="AY731" s="115"/>
      <c r="AZ731" s="33"/>
      <c r="BA731" s="33"/>
      <c r="BB731" s="141"/>
      <c r="BC731" s="33"/>
      <c r="BE731" s="150"/>
      <c r="BF731" s="33"/>
      <c r="BG731" s="33"/>
      <c r="BH731" s="141"/>
      <c r="BI731" s="33"/>
      <c r="BJ731" s="33"/>
      <c r="BK731" s="141"/>
      <c r="BL731" s="33"/>
      <c r="BN731" s="141"/>
      <c r="BO731" s="33"/>
      <c r="BQ731" s="141"/>
      <c r="BR731" s="33"/>
      <c r="BT731" s="141"/>
      <c r="BU731" s="33"/>
      <c r="BW731" s="141"/>
      <c r="BX731" s="33"/>
      <c r="BZ731" s="141"/>
      <c r="CD731" s="33"/>
      <c r="CF731" s="141"/>
      <c r="CG731" s="33"/>
    </row>
    <row r="732" spans="5:85">
      <c r="E732" s="53"/>
      <c r="G732" s="143"/>
      <c r="H732" s="53"/>
      <c r="J732" s="144"/>
      <c r="M732" s="141"/>
      <c r="N732" s="53"/>
      <c r="P732" s="144"/>
      <c r="S732" s="141"/>
      <c r="T732" s="33"/>
      <c r="V732" s="141"/>
      <c r="W732" s="33"/>
      <c r="Y732" s="141"/>
      <c r="Z732" s="33"/>
      <c r="AB732" s="144"/>
      <c r="AC732" s="53"/>
      <c r="AE732" s="141"/>
      <c r="AF732" s="33"/>
      <c r="AH732" s="141"/>
      <c r="AI732" s="33"/>
      <c r="AK732" s="144"/>
      <c r="AN732" s="144"/>
      <c r="AO732" s="33"/>
      <c r="AQ732" s="141"/>
      <c r="AR732" s="114"/>
      <c r="AS732" s="114"/>
      <c r="AT732" s="33"/>
      <c r="AU732" s="1"/>
      <c r="AV732" s="115"/>
      <c r="AW732" s="33"/>
      <c r="AX732" s="1"/>
      <c r="AY732" s="115"/>
      <c r="AZ732" s="33"/>
      <c r="BA732" s="33"/>
      <c r="BB732" s="141"/>
      <c r="BC732" s="33"/>
      <c r="BE732" s="150"/>
      <c r="BF732" s="33"/>
      <c r="BG732" s="33"/>
      <c r="BH732" s="141"/>
      <c r="BI732" s="33"/>
      <c r="BJ732" s="33"/>
      <c r="BK732" s="141"/>
      <c r="BL732" s="33"/>
      <c r="BN732" s="141"/>
      <c r="BO732" s="33"/>
      <c r="BQ732" s="141"/>
      <c r="BR732" s="33"/>
      <c r="BT732" s="141"/>
      <c r="BU732" s="33"/>
      <c r="BW732" s="141"/>
      <c r="BX732" s="33"/>
      <c r="BZ732" s="141"/>
      <c r="CD732" s="33"/>
      <c r="CF732" s="141"/>
      <c r="CG732" s="33"/>
    </row>
    <row r="733" spans="5:85">
      <c r="E733" s="53"/>
      <c r="G733" s="143"/>
      <c r="H733" s="53"/>
      <c r="J733" s="144"/>
      <c r="M733" s="141"/>
      <c r="N733" s="53"/>
      <c r="P733" s="144"/>
      <c r="S733" s="141"/>
      <c r="T733" s="33"/>
      <c r="V733" s="141"/>
      <c r="W733" s="33"/>
      <c r="Y733" s="141"/>
      <c r="Z733" s="33"/>
      <c r="AB733" s="144"/>
      <c r="AC733" s="53"/>
      <c r="AE733" s="141"/>
      <c r="AF733" s="33"/>
      <c r="AH733" s="141"/>
      <c r="AI733" s="33"/>
      <c r="AK733" s="144"/>
      <c r="AN733" s="144"/>
      <c r="AO733" s="33"/>
      <c r="AQ733" s="141"/>
      <c r="AR733" s="114"/>
      <c r="AS733" s="114"/>
      <c r="AT733" s="33"/>
      <c r="AU733" s="1"/>
      <c r="AV733" s="115"/>
      <c r="AW733" s="33"/>
      <c r="AX733" s="1"/>
      <c r="AY733" s="115"/>
      <c r="AZ733" s="33"/>
      <c r="BA733" s="33"/>
      <c r="BB733" s="141"/>
      <c r="BC733" s="33"/>
      <c r="BE733" s="150"/>
      <c r="BF733" s="33"/>
      <c r="BG733" s="33"/>
      <c r="BH733" s="141"/>
      <c r="BI733" s="33"/>
      <c r="BJ733" s="33"/>
      <c r="BK733" s="141"/>
      <c r="BL733" s="33"/>
      <c r="BN733" s="141"/>
      <c r="BO733" s="33"/>
      <c r="BQ733" s="141"/>
      <c r="BR733" s="33"/>
      <c r="BT733" s="141"/>
      <c r="BU733" s="33"/>
      <c r="BW733" s="141"/>
      <c r="BX733" s="33"/>
      <c r="BZ733" s="141"/>
      <c r="CD733" s="33"/>
      <c r="CF733" s="141"/>
      <c r="CG733" s="33"/>
    </row>
    <row r="734" spans="5:85">
      <c r="E734" s="53"/>
      <c r="G734" s="143"/>
      <c r="H734" s="53"/>
      <c r="J734" s="144"/>
      <c r="M734" s="141"/>
      <c r="N734" s="53"/>
      <c r="P734" s="144"/>
      <c r="S734" s="141"/>
      <c r="T734" s="33"/>
      <c r="V734" s="141"/>
      <c r="W734" s="33"/>
      <c r="Y734" s="141"/>
      <c r="Z734" s="33"/>
      <c r="AB734" s="144"/>
      <c r="AC734" s="53"/>
      <c r="AE734" s="141"/>
      <c r="AF734" s="33"/>
      <c r="AH734" s="141"/>
      <c r="AI734" s="33"/>
      <c r="AK734" s="144"/>
      <c r="AN734" s="144"/>
      <c r="AO734" s="33"/>
      <c r="AQ734" s="141"/>
      <c r="AR734" s="114"/>
      <c r="AS734" s="114"/>
      <c r="AT734" s="33"/>
      <c r="AU734" s="1"/>
      <c r="AV734" s="115"/>
      <c r="AW734" s="33"/>
      <c r="AX734" s="1"/>
      <c r="AY734" s="115"/>
      <c r="AZ734" s="33"/>
      <c r="BA734" s="33"/>
      <c r="BB734" s="141"/>
      <c r="BC734" s="33"/>
      <c r="BE734" s="150"/>
      <c r="BF734" s="33"/>
      <c r="BG734" s="33"/>
      <c r="BH734" s="141"/>
      <c r="BI734" s="33"/>
      <c r="BJ734" s="33"/>
      <c r="BK734" s="141"/>
      <c r="BL734" s="33"/>
      <c r="BN734" s="141"/>
      <c r="BO734" s="33"/>
      <c r="BQ734" s="141"/>
      <c r="BR734" s="33"/>
      <c r="BT734" s="141"/>
      <c r="BU734" s="33"/>
      <c r="BW734" s="141"/>
      <c r="BX734" s="33"/>
      <c r="BZ734" s="141"/>
      <c r="CD734" s="33"/>
      <c r="CF734" s="141"/>
      <c r="CG734" s="33"/>
    </row>
    <row r="735" spans="5:85">
      <c r="E735" s="53"/>
      <c r="G735" s="143"/>
      <c r="H735" s="53"/>
      <c r="J735" s="144"/>
      <c r="M735" s="141"/>
      <c r="N735" s="53"/>
      <c r="P735" s="144"/>
      <c r="S735" s="141"/>
      <c r="T735" s="33"/>
      <c r="V735" s="141"/>
      <c r="W735" s="33"/>
      <c r="Y735" s="141"/>
      <c r="Z735" s="33"/>
      <c r="AB735" s="144"/>
      <c r="AC735" s="53"/>
      <c r="AE735" s="141"/>
      <c r="AF735" s="33"/>
      <c r="AH735" s="141"/>
      <c r="AI735" s="33"/>
      <c r="AK735" s="144"/>
      <c r="AN735" s="144"/>
      <c r="AO735" s="33"/>
      <c r="AQ735" s="141"/>
      <c r="AR735" s="114"/>
      <c r="AS735" s="114"/>
      <c r="AT735" s="33"/>
      <c r="AU735" s="1"/>
      <c r="AV735" s="115"/>
      <c r="AW735" s="33"/>
      <c r="AX735" s="1"/>
      <c r="AY735" s="115"/>
      <c r="AZ735" s="33"/>
      <c r="BA735" s="33"/>
      <c r="BB735" s="141"/>
      <c r="BC735" s="33"/>
      <c r="BE735" s="150"/>
      <c r="BF735" s="33"/>
      <c r="BG735" s="33"/>
      <c r="BH735" s="141"/>
      <c r="BI735" s="33"/>
      <c r="BJ735" s="33"/>
      <c r="BK735" s="141"/>
      <c r="BL735" s="33"/>
      <c r="BN735" s="141"/>
      <c r="BO735" s="33"/>
      <c r="BQ735" s="141"/>
      <c r="BR735" s="33"/>
      <c r="BT735" s="141"/>
      <c r="BU735" s="33"/>
      <c r="BW735" s="141"/>
      <c r="BX735" s="33"/>
      <c r="BZ735" s="141"/>
      <c r="CD735" s="33"/>
      <c r="CF735" s="141"/>
      <c r="CG735" s="33"/>
    </row>
    <row r="736" spans="5:85">
      <c r="E736" s="53"/>
      <c r="G736" s="143"/>
      <c r="H736" s="53"/>
      <c r="J736" s="144"/>
      <c r="M736" s="141"/>
      <c r="N736" s="53"/>
      <c r="P736" s="144"/>
      <c r="S736" s="141"/>
      <c r="T736" s="33"/>
      <c r="V736" s="141"/>
      <c r="W736" s="33"/>
      <c r="Y736" s="141"/>
      <c r="Z736" s="33"/>
      <c r="AB736" s="144"/>
      <c r="AC736" s="53"/>
      <c r="AE736" s="141"/>
      <c r="AF736" s="33"/>
      <c r="AH736" s="141"/>
      <c r="AI736" s="33"/>
      <c r="AK736" s="144"/>
      <c r="AN736" s="144"/>
      <c r="AO736" s="33"/>
      <c r="AQ736" s="141"/>
      <c r="AR736" s="114"/>
      <c r="AS736" s="114"/>
      <c r="AT736" s="33"/>
      <c r="AU736" s="1"/>
      <c r="AV736" s="115"/>
      <c r="AW736" s="33"/>
      <c r="AX736" s="1"/>
      <c r="AY736" s="115"/>
      <c r="AZ736" s="33"/>
      <c r="BA736" s="33"/>
      <c r="BB736" s="141"/>
      <c r="BC736" s="33"/>
      <c r="BE736" s="150"/>
      <c r="BF736" s="33"/>
      <c r="BG736" s="33"/>
      <c r="BH736" s="141"/>
      <c r="BI736" s="33"/>
      <c r="BJ736" s="33"/>
      <c r="BK736" s="141"/>
      <c r="BL736" s="33"/>
      <c r="BN736" s="141"/>
      <c r="BO736" s="33"/>
      <c r="BQ736" s="141"/>
      <c r="BR736" s="33"/>
      <c r="BT736" s="141"/>
      <c r="BU736" s="33"/>
      <c r="BW736" s="141"/>
      <c r="BX736" s="33"/>
      <c r="BZ736" s="141"/>
      <c r="CD736" s="33"/>
      <c r="CF736" s="141"/>
      <c r="CG736" s="33"/>
    </row>
    <row r="737" spans="5:85">
      <c r="E737" s="53"/>
      <c r="G737" s="143"/>
      <c r="H737" s="53"/>
      <c r="J737" s="144"/>
      <c r="M737" s="141"/>
      <c r="N737" s="53"/>
      <c r="P737" s="144"/>
      <c r="S737" s="141"/>
      <c r="T737" s="33"/>
      <c r="V737" s="141"/>
      <c r="W737" s="33"/>
      <c r="Y737" s="141"/>
      <c r="Z737" s="33"/>
      <c r="AB737" s="144"/>
      <c r="AC737" s="53"/>
      <c r="AE737" s="141"/>
      <c r="AF737" s="33"/>
      <c r="AH737" s="141"/>
      <c r="AI737" s="33"/>
      <c r="AK737" s="144"/>
      <c r="AN737" s="144"/>
      <c r="AO737" s="33"/>
      <c r="AQ737" s="141"/>
      <c r="AR737" s="114"/>
      <c r="AS737" s="114"/>
      <c r="AT737" s="33"/>
      <c r="AU737" s="1"/>
      <c r="AV737" s="115"/>
      <c r="AW737" s="33"/>
      <c r="AX737" s="1"/>
      <c r="AY737" s="115"/>
      <c r="AZ737" s="33"/>
      <c r="BA737" s="33"/>
      <c r="BB737" s="141"/>
      <c r="BC737" s="33"/>
      <c r="BE737" s="150"/>
      <c r="BF737" s="33"/>
      <c r="BG737" s="33"/>
      <c r="BH737" s="141"/>
      <c r="BI737" s="33"/>
      <c r="BJ737" s="33"/>
      <c r="BK737" s="141"/>
      <c r="BL737" s="33"/>
      <c r="BN737" s="141"/>
      <c r="BO737" s="33"/>
      <c r="BQ737" s="141"/>
      <c r="BR737" s="33"/>
      <c r="BT737" s="141"/>
      <c r="BU737" s="33"/>
      <c r="BW737" s="141"/>
      <c r="BX737" s="33"/>
      <c r="BZ737" s="141"/>
      <c r="CD737" s="33"/>
      <c r="CF737" s="141"/>
      <c r="CG737" s="33"/>
    </row>
    <row r="738" spans="5:85">
      <c r="E738" s="53"/>
      <c r="G738" s="143"/>
      <c r="H738" s="53"/>
      <c r="J738" s="144"/>
      <c r="M738" s="141"/>
      <c r="N738" s="53"/>
      <c r="P738" s="144"/>
      <c r="S738" s="141"/>
      <c r="T738" s="33"/>
      <c r="V738" s="141"/>
      <c r="W738" s="33"/>
      <c r="Y738" s="141"/>
      <c r="Z738" s="33"/>
      <c r="AB738" s="144"/>
      <c r="AC738" s="53"/>
      <c r="AE738" s="141"/>
      <c r="AF738" s="33"/>
      <c r="AH738" s="141"/>
      <c r="AI738" s="33"/>
      <c r="AK738" s="144"/>
      <c r="AN738" s="144"/>
      <c r="AO738" s="33"/>
      <c r="AQ738" s="141"/>
      <c r="AR738" s="114"/>
      <c r="AS738" s="114"/>
      <c r="AT738" s="33"/>
      <c r="AU738" s="1"/>
      <c r="AV738" s="115"/>
      <c r="AW738" s="33"/>
      <c r="AX738" s="1"/>
      <c r="AY738" s="115"/>
      <c r="AZ738" s="33"/>
      <c r="BA738" s="33"/>
      <c r="BB738" s="141"/>
      <c r="BC738" s="33"/>
      <c r="BE738" s="150"/>
      <c r="BF738" s="33"/>
      <c r="BG738" s="33"/>
      <c r="BH738" s="141"/>
      <c r="BI738" s="33"/>
      <c r="BJ738" s="33"/>
      <c r="BK738" s="141"/>
      <c r="BL738" s="33"/>
      <c r="BN738" s="141"/>
      <c r="BO738" s="33"/>
      <c r="BQ738" s="141"/>
      <c r="BR738" s="33"/>
      <c r="BT738" s="141"/>
      <c r="BU738" s="33"/>
      <c r="BW738" s="141"/>
      <c r="BX738" s="33"/>
      <c r="BZ738" s="141"/>
      <c r="CD738" s="33"/>
      <c r="CF738" s="141"/>
      <c r="CG738" s="33"/>
    </row>
    <row r="739" spans="5:85">
      <c r="E739" s="53"/>
      <c r="G739" s="143"/>
      <c r="H739" s="53"/>
      <c r="J739" s="144"/>
      <c r="M739" s="141"/>
      <c r="N739" s="53"/>
      <c r="P739" s="144"/>
      <c r="S739" s="141"/>
      <c r="T739" s="33"/>
      <c r="V739" s="141"/>
      <c r="W739" s="33"/>
      <c r="Y739" s="141"/>
      <c r="Z739" s="33"/>
      <c r="AB739" s="144"/>
      <c r="AC739" s="53"/>
      <c r="AE739" s="141"/>
      <c r="AF739" s="33"/>
      <c r="AH739" s="141"/>
      <c r="AI739" s="33"/>
      <c r="AK739" s="144"/>
      <c r="AN739" s="144"/>
      <c r="AO739" s="33"/>
      <c r="AQ739" s="141"/>
      <c r="AR739" s="114"/>
      <c r="AS739" s="114"/>
      <c r="AT739" s="33"/>
      <c r="AU739" s="1"/>
      <c r="AV739" s="115"/>
      <c r="AW739" s="33"/>
      <c r="AX739" s="1"/>
      <c r="AY739" s="115"/>
      <c r="AZ739" s="33"/>
      <c r="BA739" s="33"/>
      <c r="BB739" s="141"/>
      <c r="BC739" s="33"/>
      <c r="BE739" s="150"/>
      <c r="BF739" s="33"/>
      <c r="BG739" s="33"/>
      <c r="BH739" s="141"/>
      <c r="BI739" s="33"/>
      <c r="BJ739" s="33"/>
      <c r="BK739" s="141"/>
      <c r="BL739" s="33"/>
      <c r="BN739" s="141"/>
      <c r="BO739" s="33"/>
      <c r="BQ739" s="141"/>
      <c r="BR739" s="33"/>
      <c r="BT739" s="141"/>
      <c r="BU739" s="33"/>
      <c r="BW739" s="141"/>
      <c r="BX739" s="33"/>
      <c r="BZ739" s="141"/>
      <c r="CD739" s="33"/>
      <c r="CF739" s="141"/>
      <c r="CG739" s="33"/>
    </row>
    <row r="740" spans="5:85">
      <c r="E740" s="53"/>
      <c r="G740" s="143"/>
      <c r="H740" s="53"/>
      <c r="J740" s="144"/>
      <c r="M740" s="141"/>
      <c r="N740" s="53"/>
      <c r="P740" s="144"/>
      <c r="S740" s="141"/>
      <c r="T740" s="33"/>
      <c r="V740" s="141"/>
      <c r="W740" s="33"/>
      <c r="Y740" s="141"/>
      <c r="Z740" s="33"/>
      <c r="AB740" s="144"/>
      <c r="AC740" s="53"/>
      <c r="AE740" s="141"/>
      <c r="AF740" s="33"/>
      <c r="AH740" s="141"/>
      <c r="AI740" s="33"/>
      <c r="AK740" s="144"/>
      <c r="AN740" s="144"/>
      <c r="AO740" s="33"/>
      <c r="AQ740" s="141"/>
      <c r="AR740" s="114"/>
      <c r="AS740" s="114"/>
      <c r="AT740" s="33"/>
      <c r="AU740" s="1"/>
      <c r="AV740" s="115"/>
      <c r="AW740" s="33"/>
      <c r="AX740" s="1"/>
      <c r="AY740" s="115"/>
      <c r="AZ740" s="33"/>
      <c r="BA740" s="33"/>
      <c r="BB740" s="141"/>
      <c r="BC740" s="33"/>
      <c r="BE740" s="150"/>
      <c r="BF740" s="33"/>
      <c r="BG740" s="33"/>
      <c r="BH740" s="141"/>
      <c r="BI740" s="33"/>
      <c r="BJ740" s="33"/>
      <c r="BK740" s="141"/>
      <c r="BL740" s="33"/>
      <c r="BN740" s="141"/>
      <c r="BO740" s="33"/>
      <c r="BQ740" s="141"/>
      <c r="BR740" s="33"/>
      <c r="BT740" s="141"/>
      <c r="BU740" s="33"/>
      <c r="BW740" s="141"/>
      <c r="BX740" s="33"/>
      <c r="BZ740" s="141"/>
      <c r="CD740" s="33"/>
      <c r="CF740" s="141"/>
      <c r="CG740" s="33"/>
    </row>
    <row r="741" spans="5:85">
      <c r="E741" s="53"/>
      <c r="G741" s="143"/>
      <c r="H741" s="53"/>
      <c r="J741" s="144"/>
      <c r="M741" s="141"/>
      <c r="N741" s="53"/>
      <c r="P741" s="144"/>
      <c r="S741" s="141"/>
      <c r="T741" s="33"/>
      <c r="V741" s="141"/>
      <c r="W741" s="33"/>
      <c r="Y741" s="141"/>
      <c r="Z741" s="33"/>
      <c r="AB741" s="144"/>
      <c r="AC741" s="53"/>
      <c r="AE741" s="141"/>
      <c r="AF741" s="33"/>
      <c r="AH741" s="141"/>
      <c r="AI741" s="33"/>
      <c r="AK741" s="144"/>
      <c r="AN741" s="144"/>
      <c r="AO741" s="33"/>
      <c r="AQ741" s="141"/>
      <c r="AR741" s="114"/>
      <c r="AS741" s="114"/>
      <c r="AT741" s="33"/>
      <c r="AU741" s="1"/>
      <c r="AV741" s="115"/>
      <c r="AW741" s="33"/>
      <c r="AX741" s="1"/>
      <c r="AY741" s="115"/>
      <c r="AZ741" s="33"/>
      <c r="BA741" s="33"/>
      <c r="BB741" s="141"/>
      <c r="BC741" s="33"/>
      <c r="BE741" s="150"/>
      <c r="BF741" s="33"/>
      <c r="BG741" s="33"/>
      <c r="BH741" s="141"/>
      <c r="BI741" s="33"/>
      <c r="BJ741" s="33"/>
      <c r="BK741" s="141"/>
      <c r="BL741" s="33"/>
      <c r="BN741" s="141"/>
      <c r="BO741" s="33"/>
      <c r="BQ741" s="141"/>
      <c r="BR741" s="33"/>
      <c r="BT741" s="141"/>
      <c r="BU741" s="33"/>
      <c r="BW741" s="141"/>
      <c r="BX741" s="33"/>
      <c r="BZ741" s="141"/>
      <c r="CD741" s="33"/>
      <c r="CF741" s="141"/>
      <c r="CG741" s="33"/>
    </row>
    <row r="742" spans="5:85">
      <c r="E742" s="53"/>
      <c r="G742" s="143"/>
      <c r="H742" s="53"/>
      <c r="J742" s="144"/>
      <c r="M742" s="141"/>
      <c r="N742" s="53"/>
      <c r="P742" s="144"/>
      <c r="S742" s="141"/>
      <c r="T742" s="33"/>
      <c r="V742" s="141"/>
      <c r="W742" s="33"/>
      <c r="Y742" s="141"/>
      <c r="Z742" s="33"/>
      <c r="AB742" s="144"/>
      <c r="AC742" s="53"/>
      <c r="AE742" s="141"/>
      <c r="AF742" s="33"/>
      <c r="AH742" s="141"/>
      <c r="AI742" s="33"/>
      <c r="AK742" s="144"/>
      <c r="AN742" s="144"/>
      <c r="AO742" s="33"/>
      <c r="AQ742" s="141"/>
      <c r="AR742" s="114"/>
      <c r="AS742" s="114"/>
      <c r="AT742" s="33"/>
      <c r="AU742" s="1"/>
      <c r="AV742" s="115"/>
      <c r="AW742" s="33"/>
      <c r="AX742" s="1"/>
      <c r="AY742" s="115"/>
      <c r="AZ742" s="33"/>
      <c r="BA742" s="33"/>
      <c r="BB742" s="141"/>
      <c r="BC742" s="33"/>
      <c r="BE742" s="150"/>
      <c r="BF742" s="33"/>
      <c r="BG742" s="33"/>
      <c r="BH742" s="141"/>
      <c r="BI742" s="33"/>
      <c r="BJ742" s="33"/>
      <c r="BK742" s="141"/>
      <c r="BL742" s="33"/>
      <c r="BN742" s="141"/>
      <c r="BO742" s="33"/>
      <c r="BQ742" s="141"/>
      <c r="BR742" s="33"/>
      <c r="BT742" s="141"/>
      <c r="BU742" s="33"/>
      <c r="BW742" s="141"/>
      <c r="BX742" s="33"/>
      <c r="BZ742" s="141"/>
      <c r="CD742" s="33"/>
      <c r="CF742" s="141"/>
      <c r="CG742" s="33"/>
    </row>
    <row r="743" spans="5:85">
      <c r="E743" s="53"/>
      <c r="G743" s="143"/>
      <c r="H743" s="53"/>
      <c r="J743" s="144"/>
      <c r="M743" s="141"/>
      <c r="N743" s="53"/>
      <c r="P743" s="144"/>
      <c r="S743" s="141"/>
      <c r="T743" s="33"/>
      <c r="V743" s="141"/>
      <c r="W743" s="33"/>
      <c r="Y743" s="141"/>
      <c r="Z743" s="33"/>
      <c r="AB743" s="144"/>
      <c r="AC743" s="53"/>
      <c r="AE743" s="141"/>
      <c r="AF743" s="33"/>
      <c r="AH743" s="141"/>
      <c r="AI743" s="33"/>
      <c r="AK743" s="144"/>
      <c r="AN743" s="144"/>
      <c r="AO743" s="33"/>
      <c r="AQ743" s="141"/>
      <c r="AR743" s="114"/>
      <c r="AS743" s="114"/>
      <c r="AT743" s="33"/>
      <c r="AU743" s="1"/>
      <c r="AV743" s="115"/>
      <c r="AW743" s="33"/>
      <c r="AX743" s="1"/>
      <c r="AY743" s="115"/>
      <c r="AZ743" s="33"/>
      <c r="BA743" s="33"/>
      <c r="BB743" s="141"/>
      <c r="BC743" s="33"/>
      <c r="BE743" s="150"/>
      <c r="BF743" s="33"/>
      <c r="BG743" s="33"/>
      <c r="BH743" s="141"/>
      <c r="BI743" s="33"/>
      <c r="BJ743" s="33"/>
      <c r="BK743" s="141"/>
      <c r="BL743" s="33"/>
      <c r="BN743" s="141"/>
      <c r="BO743" s="33"/>
      <c r="BQ743" s="141"/>
      <c r="BR743" s="33"/>
      <c r="BT743" s="141"/>
      <c r="BU743" s="33"/>
      <c r="BW743" s="141"/>
      <c r="BX743" s="33"/>
      <c r="BZ743" s="141"/>
      <c r="CD743" s="33"/>
      <c r="CF743" s="141"/>
      <c r="CG743" s="33"/>
    </row>
    <row r="744" spans="5:85">
      <c r="E744" s="53"/>
      <c r="G744" s="143"/>
      <c r="H744" s="53"/>
      <c r="J744" s="144"/>
      <c r="M744" s="141"/>
      <c r="N744" s="53"/>
      <c r="P744" s="144"/>
      <c r="S744" s="141"/>
      <c r="T744" s="33"/>
      <c r="V744" s="141"/>
      <c r="W744" s="33"/>
      <c r="Y744" s="141"/>
      <c r="Z744" s="33"/>
      <c r="AB744" s="144"/>
      <c r="AC744" s="53"/>
      <c r="AE744" s="141"/>
      <c r="AF744" s="33"/>
      <c r="AH744" s="141"/>
      <c r="AI744" s="33"/>
      <c r="AK744" s="144"/>
      <c r="AN744" s="144"/>
      <c r="AO744" s="33"/>
      <c r="AQ744" s="141"/>
      <c r="AR744" s="114"/>
      <c r="AS744" s="114"/>
      <c r="AT744" s="33"/>
      <c r="AU744" s="1"/>
      <c r="AV744" s="115"/>
      <c r="AW744" s="33"/>
      <c r="AX744" s="1"/>
      <c r="AY744" s="115"/>
      <c r="AZ744" s="33"/>
      <c r="BA744" s="33"/>
      <c r="BB744" s="141"/>
      <c r="BC744" s="33"/>
      <c r="BE744" s="150"/>
      <c r="BF744" s="33"/>
      <c r="BG744" s="33"/>
      <c r="BH744" s="141"/>
      <c r="BI744" s="33"/>
      <c r="BJ744" s="33"/>
      <c r="BK744" s="141"/>
      <c r="BL744" s="33"/>
      <c r="BN744" s="141"/>
      <c r="BO744" s="33"/>
      <c r="BQ744" s="141"/>
      <c r="BR744" s="33"/>
      <c r="BT744" s="141"/>
      <c r="BU744" s="33"/>
      <c r="BW744" s="141"/>
      <c r="BX744" s="33"/>
      <c r="BZ744" s="141"/>
      <c r="CD744" s="33"/>
      <c r="CF744" s="141"/>
      <c r="CG744" s="33"/>
    </row>
    <row r="745" spans="5:85">
      <c r="E745" s="53"/>
      <c r="G745" s="143"/>
      <c r="H745" s="53"/>
      <c r="J745" s="144"/>
      <c r="M745" s="141"/>
      <c r="N745" s="53"/>
      <c r="P745" s="144"/>
      <c r="S745" s="141"/>
      <c r="T745" s="33"/>
      <c r="V745" s="141"/>
      <c r="W745" s="33"/>
      <c r="Y745" s="141"/>
      <c r="Z745" s="33"/>
      <c r="AB745" s="144"/>
      <c r="AC745" s="53"/>
      <c r="AE745" s="141"/>
      <c r="AF745" s="33"/>
      <c r="AH745" s="141"/>
      <c r="AI745" s="33"/>
      <c r="AK745" s="144"/>
      <c r="AN745" s="144"/>
      <c r="AO745" s="33"/>
      <c r="AQ745" s="141"/>
      <c r="AR745" s="114"/>
      <c r="AS745" s="114"/>
      <c r="AT745" s="33"/>
      <c r="AU745" s="1"/>
      <c r="AV745" s="115"/>
      <c r="AW745" s="33"/>
      <c r="AX745" s="1"/>
      <c r="AY745" s="115"/>
      <c r="AZ745" s="33"/>
      <c r="BA745" s="33"/>
      <c r="BB745" s="141"/>
      <c r="BC745" s="33"/>
      <c r="BE745" s="150"/>
      <c r="BF745" s="33"/>
      <c r="BG745" s="33"/>
      <c r="BH745" s="141"/>
      <c r="BI745" s="33"/>
      <c r="BJ745" s="33"/>
      <c r="BK745" s="141"/>
      <c r="BL745" s="33"/>
      <c r="BN745" s="141"/>
      <c r="BO745" s="33"/>
      <c r="BQ745" s="141"/>
      <c r="BR745" s="33"/>
      <c r="BT745" s="141"/>
      <c r="BU745" s="33"/>
      <c r="BW745" s="141"/>
      <c r="BX745" s="33"/>
      <c r="BZ745" s="141"/>
      <c r="CD745" s="33"/>
      <c r="CF745" s="141"/>
      <c r="CG745" s="33"/>
    </row>
    <row r="746" spans="5:85">
      <c r="E746" s="53"/>
      <c r="G746" s="143"/>
      <c r="H746" s="53"/>
      <c r="J746" s="144"/>
      <c r="M746" s="141"/>
      <c r="N746" s="53"/>
      <c r="P746" s="144"/>
      <c r="S746" s="141"/>
      <c r="T746" s="33"/>
      <c r="V746" s="141"/>
      <c r="W746" s="33"/>
      <c r="Y746" s="141"/>
      <c r="Z746" s="33"/>
      <c r="AB746" s="144"/>
      <c r="AC746" s="53"/>
      <c r="AE746" s="141"/>
      <c r="AF746" s="33"/>
      <c r="AH746" s="141"/>
      <c r="AI746" s="33"/>
      <c r="AK746" s="144"/>
      <c r="AN746" s="144"/>
      <c r="AO746" s="33"/>
      <c r="AQ746" s="141"/>
      <c r="AR746" s="114"/>
      <c r="AS746" s="114"/>
      <c r="AT746" s="33"/>
      <c r="AU746" s="1"/>
      <c r="AV746" s="115"/>
      <c r="AW746" s="33"/>
      <c r="AX746" s="1"/>
      <c r="AY746" s="115"/>
      <c r="AZ746" s="33"/>
      <c r="BA746" s="33"/>
      <c r="BB746" s="141"/>
      <c r="BC746" s="33"/>
      <c r="BE746" s="150"/>
      <c r="BF746" s="33"/>
      <c r="BG746" s="33"/>
      <c r="BH746" s="141"/>
      <c r="BI746" s="33"/>
      <c r="BJ746" s="33"/>
      <c r="BK746" s="141"/>
      <c r="BL746" s="33"/>
      <c r="BN746" s="141"/>
      <c r="BO746" s="33"/>
      <c r="BQ746" s="141"/>
      <c r="BR746" s="33"/>
      <c r="BT746" s="141"/>
      <c r="BU746" s="33"/>
      <c r="BW746" s="141"/>
      <c r="BX746" s="33"/>
      <c r="BZ746" s="141"/>
      <c r="CD746" s="33"/>
      <c r="CF746" s="141"/>
      <c r="CG746" s="33"/>
    </row>
    <row r="747" spans="5:85">
      <c r="E747" s="53"/>
      <c r="G747" s="143"/>
      <c r="H747" s="53"/>
      <c r="J747" s="144"/>
      <c r="M747" s="141"/>
      <c r="N747" s="53"/>
      <c r="P747" s="144"/>
      <c r="S747" s="141"/>
      <c r="T747" s="33"/>
      <c r="V747" s="141"/>
      <c r="W747" s="33"/>
      <c r="Y747" s="141"/>
      <c r="Z747" s="33"/>
      <c r="AB747" s="144"/>
      <c r="AC747" s="53"/>
      <c r="AE747" s="141"/>
      <c r="AF747" s="33"/>
      <c r="AH747" s="141"/>
      <c r="AI747" s="33"/>
      <c r="AK747" s="144"/>
      <c r="AN747" s="144"/>
      <c r="AO747" s="33"/>
      <c r="AQ747" s="141"/>
      <c r="AR747" s="114"/>
      <c r="AS747" s="114"/>
      <c r="AT747" s="33"/>
      <c r="AU747" s="1"/>
      <c r="AV747" s="115"/>
      <c r="AW747" s="33"/>
      <c r="AX747" s="1"/>
      <c r="AY747" s="115"/>
      <c r="AZ747" s="33"/>
      <c r="BA747" s="33"/>
      <c r="BB747" s="141"/>
      <c r="BC747" s="33"/>
      <c r="BE747" s="150"/>
      <c r="BF747" s="33"/>
      <c r="BG747" s="33"/>
      <c r="BH747" s="141"/>
      <c r="BI747" s="33"/>
      <c r="BJ747" s="33"/>
      <c r="BK747" s="141"/>
      <c r="BL747" s="33"/>
      <c r="BN747" s="141"/>
      <c r="BO747" s="33"/>
      <c r="BQ747" s="141"/>
      <c r="BR747" s="33"/>
      <c r="BT747" s="141"/>
      <c r="BU747" s="33"/>
      <c r="BW747" s="141"/>
      <c r="BX747" s="33"/>
      <c r="BZ747" s="141"/>
      <c r="CD747" s="33"/>
      <c r="CF747" s="141"/>
      <c r="CG747" s="33"/>
    </row>
    <row r="748" spans="5:85">
      <c r="E748" s="53"/>
      <c r="G748" s="143"/>
      <c r="H748" s="53"/>
      <c r="J748" s="144"/>
      <c r="M748" s="141"/>
      <c r="N748" s="53"/>
      <c r="P748" s="144"/>
      <c r="S748" s="141"/>
      <c r="T748" s="33"/>
      <c r="V748" s="141"/>
      <c r="W748" s="33"/>
      <c r="Y748" s="141"/>
      <c r="Z748" s="33"/>
      <c r="AB748" s="144"/>
      <c r="AC748" s="53"/>
      <c r="AE748" s="141"/>
      <c r="AF748" s="33"/>
      <c r="AH748" s="141"/>
      <c r="AI748" s="33"/>
      <c r="AK748" s="144"/>
      <c r="AN748" s="144"/>
      <c r="AO748" s="33"/>
      <c r="AQ748" s="141"/>
      <c r="AR748" s="114"/>
      <c r="AS748" s="114"/>
      <c r="AT748" s="33"/>
      <c r="AU748" s="1"/>
      <c r="AV748" s="115"/>
      <c r="AW748" s="33"/>
      <c r="AX748" s="1"/>
      <c r="AY748" s="115"/>
      <c r="AZ748" s="33"/>
      <c r="BA748" s="33"/>
      <c r="BB748" s="141"/>
      <c r="BC748" s="33"/>
      <c r="BE748" s="150"/>
      <c r="BF748" s="33"/>
      <c r="BG748" s="33"/>
      <c r="BH748" s="141"/>
      <c r="BI748" s="33"/>
      <c r="BJ748" s="33"/>
      <c r="BK748" s="141"/>
      <c r="BL748" s="33"/>
      <c r="BN748" s="141"/>
      <c r="BO748" s="33"/>
      <c r="BQ748" s="141"/>
      <c r="BR748" s="33"/>
      <c r="BT748" s="141"/>
      <c r="BU748" s="33"/>
      <c r="BW748" s="141"/>
      <c r="BX748" s="33"/>
      <c r="BZ748" s="141"/>
      <c r="CD748" s="33"/>
      <c r="CF748" s="141"/>
      <c r="CG748" s="33"/>
    </row>
    <row r="749" spans="5:85">
      <c r="E749" s="53"/>
      <c r="G749" s="143"/>
      <c r="H749" s="53"/>
      <c r="J749" s="144"/>
      <c r="M749" s="141"/>
      <c r="N749" s="53"/>
      <c r="P749" s="144"/>
      <c r="S749" s="141"/>
      <c r="T749" s="33"/>
      <c r="V749" s="141"/>
      <c r="W749" s="33"/>
      <c r="Y749" s="141"/>
      <c r="Z749" s="33"/>
      <c r="AB749" s="144"/>
      <c r="AC749" s="53"/>
      <c r="AE749" s="141"/>
      <c r="AF749" s="33"/>
      <c r="AH749" s="141"/>
      <c r="AI749" s="33"/>
      <c r="AK749" s="144"/>
      <c r="AN749" s="144"/>
      <c r="AO749" s="33"/>
      <c r="AQ749" s="141"/>
      <c r="AR749" s="114"/>
      <c r="AS749" s="114"/>
      <c r="AT749" s="33"/>
      <c r="AU749" s="1"/>
      <c r="AV749" s="115"/>
      <c r="AW749" s="33"/>
      <c r="AX749" s="1"/>
      <c r="AY749" s="115"/>
      <c r="AZ749" s="33"/>
      <c r="BA749" s="33"/>
      <c r="BB749" s="141"/>
      <c r="BC749" s="33"/>
      <c r="BE749" s="150"/>
      <c r="BF749" s="33"/>
      <c r="BG749" s="33"/>
      <c r="BH749" s="141"/>
      <c r="BI749" s="33"/>
      <c r="BJ749" s="33"/>
      <c r="BK749" s="141"/>
      <c r="BL749" s="33"/>
      <c r="BN749" s="141"/>
      <c r="BO749" s="33"/>
      <c r="BQ749" s="141"/>
      <c r="BR749" s="33"/>
      <c r="BT749" s="141"/>
      <c r="BU749" s="33"/>
      <c r="BW749" s="141"/>
      <c r="BX749" s="33"/>
      <c r="BZ749" s="141"/>
      <c r="CD749" s="33"/>
      <c r="CF749" s="141"/>
      <c r="CG749" s="33"/>
    </row>
    <row r="750" spans="5:85">
      <c r="E750" s="53"/>
      <c r="G750" s="143"/>
      <c r="H750" s="53"/>
      <c r="J750" s="144"/>
      <c r="M750" s="141"/>
      <c r="N750" s="53"/>
      <c r="P750" s="144"/>
      <c r="S750" s="141"/>
      <c r="T750" s="33"/>
      <c r="V750" s="141"/>
      <c r="W750" s="33"/>
      <c r="Y750" s="141"/>
      <c r="Z750" s="33"/>
      <c r="AB750" s="144"/>
      <c r="AC750" s="53"/>
      <c r="AE750" s="141"/>
      <c r="AF750" s="33"/>
      <c r="AH750" s="141"/>
      <c r="AI750" s="33"/>
      <c r="AK750" s="144"/>
      <c r="AN750" s="144"/>
      <c r="AO750" s="33"/>
      <c r="AQ750" s="141"/>
      <c r="AR750" s="114"/>
      <c r="AS750" s="114"/>
      <c r="AT750" s="33"/>
      <c r="AU750" s="1"/>
      <c r="AV750" s="115"/>
      <c r="AW750" s="33"/>
      <c r="AX750" s="1"/>
      <c r="AY750" s="115"/>
      <c r="AZ750" s="33"/>
      <c r="BA750" s="33"/>
      <c r="BB750" s="141"/>
      <c r="BC750" s="33"/>
      <c r="BE750" s="150"/>
      <c r="BF750" s="33"/>
      <c r="BG750" s="33"/>
      <c r="BH750" s="141"/>
      <c r="BI750" s="33"/>
      <c r="BJ750" s="33"/>
      <c r="BK750" s="141"/>
      <c r="BL750" s="33"/>
      <c r="BN750" s="141"/>
      <c r="BO750" s="33"/>
      <c r="BQ750" s="141"/>
      <c r="BR750" s="33"/>
      <c r="BT750" s="141"/>
      <c r="BU750" s="33"/>
      <c r="BW750" s="141"/>
      <c r="BX750" s="33"/>
      <c r="BZ750" s="141"/>
      <c r="CD750" s="33"/>
      <c r="CF750" s="141"/>
      <c r="CG750" s="33"/>
    </row>
    <row r="751" spans="5:85">
      <c r="E751" s="53"/>
      <c r="G751" s="143"/>
      <c r="H751" s="53"/>
      <c r="J751" s="144"/>
      <c r="M751" s="141"/>
      <c r="N751" s="53"/>
      <c r="P751" s="144"/>
      <c r="S751" s="141"/>
      <c r="T751" s="33"/>
      <c r="V751" s="141"/>
      <c r="W751" s="33"/>
      <c r="Y751" s="141"/>
      <c r="Z751" s="33"/>
      <c r="AB751" s="144"/>
      <c r="AC751" s="53"/>
      <c r="AE751" s="141"/>
      <c r="AF751" s="33"/>
      <c r="AH751" s="141"/>
      <c r="AI751" s="33"/>
      <c r="AK751" s="144"/>
      <c r="AN751" s="144"/>
      <c r="AO751" s="33"/>
      <c r="AQ751" s="141"/>
      <c r="AR751" s="114"/>
      <c r="AS751" s="114"/>
      <c r="AT751" s="33"/>
      <c r="AU751" s="1"/>
      <c r="AV751" s="115"/>
      <c r="AW751" s="33"/>
      <c r="AX751" s="1"/>
      <c r="AY751" s="115"/>
      <c r="AZ751" s="33"/>
      <c r="BA751" s="33"/>
      <c r="BB751" s="141"/>
      <c r="BC751" s="33"/>
      <c r="BE751" s="150"/>
      <c r="BF751" s="33"/>
      <c r="BG751" s="33"/>
      <c r="BH751" s="141"/>
      <c r="BI751" s="33"/>
      <c r="BJ751" s="33"/>
      <c r="BK751" s="141"/>
      <c r="BL751" s="33"/>
      <c r="BN751" s="141"/>
      <c r="BO751" s="33"/>
      <c r="BQ751" s="141"/>
      <c r="BR751" s="33"/>
      <c r="BT751" s="141"/>
      <c r="BU751" s="33"/>
      <c r="BW751" s="141"/>
      <c r="BX751" s="33"/>
      <c r="BZ751" s="141"/>
      <c r="CD751" s="33"/>
      <c r="CF751" s="141"/>
      <c r="CG751" s="33"/>
    </row>
    <row r="752" spans="5:85">
      <c r="E752" s="53"/>
      <c r="G752" s="143"/>
      <c r="H752" s="53"/>
      <c r="J752" s="144"/>
      <c r="M752" s="141"/>
      <c r="N752" s="53"/>
      <c r="P752" s="144"/>
      <c r="S752" s="141"/>
      <c r="T752" s="33"/>
      <c r="V752" s="141"/>
      <c r="W752" s="33"/>
      <c r="Y752" s="141"/>
      <c r="Z752" s="33"/>
      <c r="AB752" s="144"/>
      <c r="AC752" s="53"/>
      <c r="AE752" s="141"/>
      <c r="AF752" s="33"/>
      <c r="AH752" s="141"/>
      <c r="AI752" s="33"/>
      <c r="AK752" s="144"/>
      <c r="AN752" s="144"/>
      <c r="AO752" s="33"/>
      <c r="AQ752" s="141"/>
      <c r="AR752" s="114"/>
      <c r="AS752" s="114"/>
      <c r="AT752" s="33"/>
      <c r="AU752" s="1"/>
      <c r="AV752" s="115"/>
      <c r="AW752" s="33"/>
      <c r="AX752" s="1"/>
      <c r="AY752" s="115"/>
      <c r="AZ752" s="33"/>
      <c r="BA752" s="33"/>
      <c r="BB752" s="141"/>
      <c r="BC752" s="33"/>
      <c r="BE752" s="150"/>
      <c r="BF752" s="33"/>
      <c r="BG752" s="33"/>
      <c r="BH752" s="141"/>
      <c r="BI752" s="33"/>
      <c r="BJ752" s="33"/>
      <c r="BK752" s="141"/>
      <c r="BL752" s="33"/>
      <c r="BN752" s="141"/>
      <c r="BO752" s="33"/>
      <c r="BQ752" s="141"/>
      <c r="BR752" s="33"/>
      <c r="BT752" s="141"/>
      <c r="BU752" s="33"/>
      <c r="BW752" s="141"/>
      <c r="BX752" s="33"/>
      <c r="BZ752" s="141"/>
      <c r="CD752" s="33"/>
      <c r="CF752" s="141"/>
      <c r="CG752" s="33"/>
    </row>
    <row r="753" spans="5:85">
      <c r="E753" s="53"/>
      <c r="G753" s="143"/>
      <c r="H753" s="53"/>
      <c r="J753" s="144"/>
      <c r="M753" s="141"/>
      <c r="N753" s="53"/>
      <c r="P753" s="144"/>
      <c r="S753" s="141"/>
      <c r="T753" s="33"/>
      <c r="V753" s="141"/>
      <c r="W753" s="33"/>
      <c r="Y753" s="141"/>
      <c r="Z753" s="33"/>
      <c r="AB753" s="144"/>
      <c r="AC753" s="53"/>
      <c r="AE753" s="141"/>
      <c r="AF753" s="33"/>
      <c r="AH753" s="141"/>
      <c r="AI753" s="33"/>
      <c r="AK753" s="144"/>
      <c r="AN753" s="144"/>
      <c r="AO753" s="33"/>
      <c r="AQ753" s="141"/>
      <c r="AR753" s="114"/>
      <c r="AS753" s="114"/>
      <c r="AT753" s="33"/>
      <c r="AU753" s="1"/>
      <c r="AV753" s="115"/>
      <c r="AW753" s="33"/>
      <c r="AX753" s="1"/>
      <c r="AY753" s="115"/>
      <c r="AZ753" s="33"/>
      <c r="BA753" s="33"/>
      <c r="BB753" s="141"/>
      <c r="BC753" s="33"/>
      <c r="BE753" s="150"/>
      <c r="BF753" s="33"/>
      <c r="BG753" s="33"/>
      <c r="BH753" s="141"/>
      <c r="BI753" s="33"/>
      <c r="BJ753" s="33"/>
      <c r="BK753" s="141"/>
      <c r="BL753" s="33"/>
      <c r="BN753" s="141"/>
      <c r="BO753" s="33"/>
      <c r="BQ753" s="141"/>
      <c r="BR753" s="33"/>
      <c r="BT753" s="141"/>
      <c r="BU753" s="33"/>
      <c r="BW753" s="141"/>
      <c r="BX753" s="33"/>
      <c r="BZ753" s="141"/>
      <c r="CD753" s="33"/>
      <c r="CF753" s="141"/>
      <c r="CG753" s="33"/>
    </row>
    <row r="754" spans="5:85">
      <c r="E754" s="53"/>
      <c r="G754" s="143"/>
      <c r="H754" s="53"/>
      <c r="J754" s="144"/>
      <c r="M754" s="141"/>
      <c r="N754" s="53"/>
      <c r="P754" s="144"/>
      <c r="S754" s="141"/>
      <c r="T754" s="33"/>
      <c r="V754" s="141"/>
      <c r="W754" s="33"/>
      <c r="Y754" s="141"/>
      <c r="Z754" s="33"/>
      <c r="AB754" s="144"/>
      <c r="AC754" s="53"/>
      <c r="AE754" s="141"/>
      <c r="AF754" s="33"/>
      <c r="AH754" s="141"/>
      <c r="AI754" s="33"/>
      <c r="AK754" s="144"/>
      <c r="AN754" s="144"/>
      <c r="AO754" s="33"/>
      <c r="AQ754" s="141"/>
      <c r="AR754" s="114"/>
      <c r="AS754" s="114"/>
      <c r="AT754" s="33"/>
      <c r="AU754" s="1"/>
      <c r="AV754" s="115"/>
      <c r="AW754" s="33"/>
      <c r="AX754" s="1"/>
      <c r="AY754" s="115"/>
      <c r="AZ754" s="33"/>
      <c r="BA754" s="33"/>
      <c r="BB754" s="141"/>
      <c r="BC754" s="33"/>
      <c r="BE754" s="150"/>
      <c r="BF754" s="33"/>
      <c r="BG754" s="33"/>
      <c r="BH754" s="141"/>
      <c r="BI754" s="33"/>
      <c r="BJ754" s="33"/>
      <c r="BK754" s="141"/>
      <c r="BL754" s="33"/>
      <c r="BN754" s="141"/>
      <c r="BO754" s="33"/>
      <c r="BQ754" s="141"/>
      <c r="BR754" s="33"/>
      <c r="BT754" s="141"/>
      <c r="BU754" s="33"/>
      <c r="BW754" s="141"/>
      <c r="BX754" s="33"/>
      <c r="BZ754" s="141"/>
      <c r="CD754" s="33"/>
      <c r="CF754" s="141"/>
      <c r="CG754" s="33"/>
    </row>
    <row r="755" spans="5:85">
      <c r="E755" s="53"/>
      <c r="G755" s="143"/>
      <c r="H755" s="53"/>
      <c r="J755" s="144"/>
      <c r="M755" s="141"/>
      <c r="N755" s="53"/>
      <c r="P755" s="144"/>
      <c r="S755" s="141"/>
      <c r="T755" s="33"/>
      <c r="V755" s="141"/>
      <c r="W755" s="33"/>
      <c r="Y755" s="141"/>
      <c r="Z755" s="33"/>
      <c r="AB755" s="144"/>
      <c r="AC755" s="53"/>
      <c r="AE755" s="141"/>
      <c r="AF755" s="33"/>
      <c r="AH755" s="141"/>
      <c r="AI755" s="33"/>
      <c r="AK755" s="144"/>
      <c r="AN755" s="144"/>
      <c r="AO755" s="33"/>
      <c r="AQ755" s="141"/>
      <c r="AR755" s="114"/>
      <c r="AS755" s="114"/>
      <c r="AT755" s="33"/>
      <c r="AU755" s="1"/>
      <c r="AV755" s="115"/>
      <c r="AW755" s="33"/>
      <c r="AX755" s="1"/>
      <c r="AY755" s="115"/>
      <c r="AZ755" s="33"/>
      <c r="BA755" s="33"/>
      <c r="BB755" s="141"/>
      <c r="BC755" s="33"/>
      <c r="BE755" s="150"/>
      <c r="BF755" s="33"/>
      <c r="BG755" s="33"/>
      <c r="BH755" s="141"/>
      <c r="BI755" s="33"/>
      <c r="BJ755" s="33"/>
      <c r="BK755" s="141"/>
      <c r="BL755" s="33"/>
      <c r="BN755" s="141"/>
      <c r="BO755" s="33"/>
      <c r="BQ755" s="141"/>
      <c r="BR755" s="33"/>
      <c r="BT755" s="141"/>
      <c r="BU755" s="33"/>
      <c r="BW755" s="141"/>
      <c r="BX755" s="33"/>
      <c r="BZ755" s="141"/>
      <c r="CD755" s="33"/>
      <c r="CF755" s="141"/>
      <c r="CG755" s="33"/>
    </row>
    <row r="756" spans="5:85">
      <c r="E756" s="53"/>
      <c r="G756" s="143"/>
      <c r="H756" s="53"/>
      <c r="J756" s="144"/>
      <c r="M756" s="141"/>
      <c r="N756" s="53"/>
      <c r="P756" s="144"/>
      <c r="S756" s="141"/>
      <c r="T756" s="33"/>
      <c r="V756" s="141"/>
      <c r="W756" s="33"/>
      <c r="Y756" s="141"/>
      <c r="Z756" s="33"/>
      <c r="AB756" s="144"/>
      <c r="AC756" s="53"/>
      <c r="AE756" s="141"/>
      <c r="AF756" s="33"/>
      <c r="AH756" s="141"/>
      <c r="AI756" s="33"/>
      <c r="AK756" s="144"/>
      <c r="AN756" s="144"/>
      <c r="AO756" s="33"/>
      <c r="AQ756" s="141"/>
      <c r="AR756" s="114"/>
      <c r="AS756" s="114"/>
      <c r="AT756" s="33"/>
      <c r="AU756" s="1"/>
      <c r="AV756" s="115"/>
      <c r="AW756" s="33"/>
      <c r="AX756" s="1"/>
      <c r="AY756" s="115"/>
      <c r="AZ756" s="33"/>
      <c r="BA756" s="33"/>
      <c r="BB756" s="141"/>
      <c r="BC756" s="33"/>
      <c r="BE756" s="150"/>
      <c r="BF756" s="33"/>
      <c r="BG756" s="33"/>
      <c r="BH756" s="141"/>
      <c r="BI756" s="33"/>
      <c r="BJ756" s="33"/>
      <c r="BK756" s="141"/>
      <c r="BL756" s="33"/>
      <c r="BN756" s="141"/>
      <c r="BO756" s="33"/>
      <c r="BQ756" s="141"/>
      <c r="BR756" s="33"/>
      <c r="BT756" s="141"/>
      <c r="BU756" s="33"/>
      <c r="BW756" s="141"/>
      <c r="BX756" s="33"/>
      <c r="BZ756" s="141"/>
      <c r="CD756" s="33"/>
      <c r="CF756" s="141"/>
      <c r="CG756" s="33"/>
    </row>
    <row r="757" spans="5:85">
      <c r="E757" s="53"/>
      <c r="G757" s="143"/>
      <c r="H757" s="53"/>
      <c r="J757" s="144"/>
      <c r="M757" s="141"/>
      <c r="N757" s="53"/>
      <c r="P757" s="144"/>
      <c r="S757" s="141"/>
      <c r="T757" s="33"/>
      <c r="V757" s="141"/>
      <c r="W757" s="33"/>
      <c r="Y757" s="141"/>
      <c r="Z757" s="33"/>
      <c r="AB757" s="144"/>
      <c r="AC757" s="53"/>
      <c r="AE757" s="141"/>
      <c r="AF757" s="33"/>
      <c r="AH757" s="141"/>
      <c r="AI757" s="33"/>
      <c r="AK757" s="144"/>
      <c r="AN757" s="144"/>
      <c r="AO757" s="33"/>
      <c r="AQ757" s="141"/>
      <c r="AR757" s="114"/>
      <c r="AS757" s="114"/>
      <c r="AT757" s="33"/>
      <c r="AU757" s="1"/>
      <c r="AV757" s="115"/>
      <c r="AW757" s="33"/>
      <c r="AX757" s="1"/>
      <c r="AY757" s="115"/>
      <c r="AZ757" s="33"/>
      <c r="BA757" s="33"/>
      <c r="BB757" s="141"/>
      <c r="BC757" s="33"/>
      <c r="BE757" s="150"/>
      <c r="BF757" s="33"/>
      <c r="BG757" s="33"/>
      <c r="BH757" s="141"/>
      <c r="BI757" s="33"/>
      <c r="BJ757" s="33"/>
      <c r="BK757" s="141"/>
      <c r="BL757" s="33"/>
      <c r="BN757" s="141"/>
      <c r="BO757" s="33"/>
      <c r="BQ757" s="141"/>
      <c r="BR757" s="33"/>
      <c r="BT757" s="141"/>
      <c r="BU757" s="33"/>
      <c r="BW757" s="141"/>
      <c r="BX757" s="33"/>
      <c r="BZ757" s="141"/>
      <c r="CD757" s="33"/>
      <c r="CF757" s="141"/>
      <c r="CG757" s="33"/>
    </row>
    <row r="758" spans="5:85">
      <c r="E758" s="53"/>
      <c r="G758" s="143"/>
      <c r="H758" s="53"/>
      <c r="J758" s="144"/>
      <c r="M758" s="141"/>
      <c r="N758" s="53"/>
      <c r="P758" s="144"/>
      <c r="S758" s="141"/>
      <c r="T758" s="33"/>
      <c r="V758" s="141"/>
      <c r="W758" s="33"/>
      <c r="Y758" s="141"/>
      <c r="Z758" s="33"/>
      <c r="AB758" s="144"/>
      <c r="AC758" s="53"/>
      <c r="AE758" s="141"/>
      <c r="AF758" s="33"/>
      <c r="AH758" s="141"/>
      <c r="AI758" s="33"/>
      <c r="AK758" s="144"/>
      <c r="AN758" s="144"/>
      <c r="AO758" s="33"/>
      <c r="AQ758" s="141"/>
      <c r="AR758" s="114"/>
      <c r="AS758" s="114"/>
      <c r="AT758" s="33"/>
      <c r="AU758" s="1"/>
      <c r="AV758" s="115"/>
      <c r="AW758" s="33"/>
      <c r="AX758" s="1"/>
      <c r="AY758" s="115"/>
      <c r="AZ758" s="33"/>
      <c r="BA758" s="33"/>
      <c r="BB758" s="141"/>
      <c r="BC758" s="33"/>
      <c r="BE758" s="150"/>
      <c r="BF758" s="33"/>
      <c r="BG758" s="33"/>
      <c r="BH758" s="141"/>
      <c r="BI758" s="33"/>
      <c r="BJ758" s="33"/>
      <c r="BK758" s="141"/>
      <c r="BL758" s="33"/>
      <c r="BN758" s="141"/>
      <c r="BO758" s="33"/>
      <c r="BQ758" s="141"/>
      <c r="BR758" s="33"/>
      <c r="BT758" s="141"/>
      <c r="BU758" s="33"/>
      <c r="BW758" s="141"/>
      <c r="BX758" s="33"/>
      <c r="BZ758" s="141"/>
      <c r="CD758" s="33"/>
      <c r="CF758" s="141"/>
      <c r="CG758" s="33"/>
    </row>
    <row r="759" spans="5:85">
      <c r="E759" s="53"/>
      <c r="G759" s="143"/>
      <c r="H759" s="53"/>
      <c r="J759" s="144"/>
      <c r="M759" s="141"/>
      <c r="N759" s="53"/>
      <c r="P759" s="144"/>
      <c r="S759" s="141"/>
      <c r="T759" s="33"/>
      <c r="V759" s="141"/>
      <c r="W759" s="33"/>
      <c r="Y759" s="141"/>
      <c r="Z759" s="33"/>
      <c r="AB759" s="144"/>
      <c r="AC759" s="53"/>
      <c r="AE759" s="141"/>
      <c r="AF759" s="33"/>
      <c r="AH759" s="141"/>
      <c r="AI759" s="33"/>
      <c r="AK759" s="144"/>
      <c r="AN759" s="144"/>
      <c r="AO759" s="33"/>
      <c r="AQ759" s="141"/>
      <c r="AR759" s="114"/>
      <c r="AS759" s="114"/>
      <c r="AT759" s="33"/>
      <c r="AU759" s="1"/>
      <c r="AV759" s="115"/>
      <c r="AW759" s="33"/>
      <c r="AX759" s="1"/>
      <c r="AY759" s="115"/>
      <c r="AZ759" s="33"/>
      <c r="BA759" s="33"/>
      <c r="BB759" s="141"/>
      <c r="BC759" s="33"/>
      <c r="BE759" s="150"/>
      <c r="BF759" s="33"/>
      <c r="BG759" s="33"/>
      <c r="BH759" s="141"/>
      <c r="BI759" s="33"/>
      <c r="BJ759" s="33"/>
      <c r="BK759" s="141"/>
      <c r="BL759" s="33"/>
      <c r="BN759" s="141"/>
      <c r="BO759" s="33"/>
      <c r="BQ759" s="141"/>
      <c r="BR759" s="33"/>
      <c r="BT759" s="141"/>
      <c r="BU759" s="33"/>
      <c r="BW759" s="141"/>
      <c r="BX759" s="33"/>
      <c r="BZ759" s="141"/>
      <c r="CD759" s="33"/>
      <c r="CF759" s="141"/>
      <c r="CG759" s="33"/>
    </row>
    <row r="760" spans="5:85">
      <c r="E760" s="53"/>
      <c r="G760" s="143"/>
      <c r="H760" s="53"/>
      <c r="J760" s="144"/>
      <c r="M760" s="141"/>
      <c r="N760" s="53"/>
      <c r="P760" s="144"/>
      <c r="S760" s="141"/>
      <c r="T760" s="33"/>
      <c r="V760" s="141"/>
      <c r="W760" s="33"/>
      <c r="Y760" s="141"/>
      <c r="Z760" s="33"/>
      <c r="AB760" s="144"/>
      <c r="AC760" s="53"/>
      <c r="AE760" s="141"/>
      <c r="AF760" s="33"/>
      <c r="AH760" s="141"/>
      <c r="AI760" s="33"/>
      <c r="AK760" s="144"/>
      <c r="AN760" s="144"/>
      <c r="AO760" s="33"/>
      <c r="AQ760" s="141"/>
      <c r="AR760" s="114"/>
      <c r="AS760" s="114"/>
      <c r="AT760" s="33"/>
      <c r="AU760" s="1"/>
      <c r="AV760" s="115"/>
      <c r="AW760" s="33"/>
      <c r="AX760" s="1"/>
      <c r="AY760" s="115"/>
      <c r="AZ760" s="33"/>
      <c r="BA760" s="33"/>
      <c r="BB760" s="141"/>
      <c r="BC760" s="33"/>
      <c r="BE760" s="150"/>
      <c r="BF760" s="33"/>
      <c r="BG760" s="33"/>
      <c r="BH760" s="141"/>
      <c r="BI760" s="33"/>
      <c r="BJ760" s="33"/>
      <c r="BK760" s="141"/>
      <c r="BL760" s="33"/>
      <c r="BN760" s="141"/>
      <c r="BO760" s="33"/>
      <c r="BQ760" s="141"/>
      <c r="BR760" s="33"/>
      <c r="BT760" s="141"/>
      <c r="BU760" s="33"/>
      <c r="BW760" s="141"/>
      <c r="BX760" s="33"/>
      <c r="BZ760" s="141"/>
      <c r="CD760" s="33"/>
      <c r="CF760" s="141"/>
      <c r="CG760" s="33"/>
    </row>
    <row r="761" spans="5:85">
      <c r="E761" s="53"/>
      <c r="G761" s="143"/>
      <c r="H761" s="53"/>
      <c r="J761" s="144"/>
      <c r="M761" s="141"/>
      <c r="N761" s="53"/>
      <c r="P761" s="144"/>
      <c r="S761" s="141"/>
      <c r="T761" s="33"/>
      <c r="V761" s="141"/>
      <c r="W761" s="33"/>
      <c r="Y761" s="141"/>
      <c r="Z761" s="33"/>
      <c r="AB761" s="144"/>
      <c r="AC761" s="53"/>
      <c r="AE761" s="141"/>
      <c r="AF761" s="33"/>
      <c r="AH761" s="141"/>
      <c r="AI761" s="33"/>
      <c r="AK761" s="144"/>
      <c r="AN761" s="144"/>
      <c r="AO761" s="33"/>
      <c r="AQ761" s="141"/>
      <c r="AR761" s="114"/>
      <c r="AS761" s="114"/>
      <c r="AT761" s="33"/>
      <c r="AU761" s="1"/>
      <c r="AV761" s="115"/>
      <c r="AW761" s="33"/>
      <c r="AX761" s="1"/>
      <c r="AY761" s="115"/>
      <c r="AZ761" s="33"/>
      <c r="BA761" s="33"/>
      <c r="BB761" s="141"/>
      <c r="BC761" s="33"/>
      <c r="BE761" s="150"/>
      <c r="BF761" s="33"/>
      <c r="BG761" s="33"/>
      <c r="BH761" s="141"/>
      <c r="BI761" s="33"/>
      <c r="BJ761" s="33"/>
      <c r="BK761" s="141"/>
      <c r="BL761" s="33"/>
      <c r="BN761" s="141"/>
      <c r="BO761" s="33"/>
      <c r="BQ761" s="141"/>
      <c r="BR761" s="33"/>
      <c r="BT761" s="141"/>
      <c r="BU761" s="33"/>
      <c r="BW761" s="141"/>
      <c r="BX761" s="33"/>
      <c r="BZ761" s="141"/>
      <c r="CD761" s="33"/>
      <c r="CF761" s="141"/>
      <c r="CG761" s="33"/>
    </row>
    <row r="762" spans="5:85">
      <c r="E762" s="53"/>
      <c r="G762" s="143"/>
      <c r="H762" s="53"/>
      <c r="J762" s="144"/>
      <c r="M762" s="141"/>
      <c r="N762" s="53"/>
      <c r="P762" s="144"/>
      <c r="S762" s="141"/>
      <c r="T762" s="33"/>
      <c r="V762" s="141"/>
      <c r="W762" s="33"/>
      <c r="Y762" s="141"/>
      <c r="Z762" s="33"/>
      <c r="AB762" s="144"/>
      <c r="AC762" s="53"/>
      <c r="AE762" s="141"/>
      <c r="AF762" s="33"/>
      <c r="AH762" s="141"/>
      <c r="AI762" s="33"/>
      <c r="AK762" s="144"/>
      <c r="AN762" s="144"/>
      <c r="AO762" s="33"/>
      <c r="AQ762" s="141"/>
      <c r="AR762" s="114"/>
      <c r="AS762" s="114"/>
      <c r="AT762" s="33"/>
      <c r="AU762" s="1"/>
      <c r="AV762" s="115"/>
      <c r="AW762" s="33"/>
      <c r="AX762" s="1"/>
      <c r="AY762" s="115"/>
      <c r="AZ762" s="33"/>
      <c r="BA762" s="33"/>
      <c r="BB762" s="141"/>
      <c r="BC762" s="33"/>
      <c r="BE762" s="150"/>
      <c r="BF762" s="33"/>
      <c r="BG762" s="33"/>
      <c r="BH762" s="141"/>
      <c r="BI762" s="33"/>
      <c r="BJ762" s="33"/>
      <c r="BK762" s="141"/>
      <c r="BL762" s="33"/>
      <c r="BN762" s="141"/>
      <c r="BO762" s="33"/>
      <c r="BQ762" s="141"/>
      <c r="BR762" s="33"/>
      <c r="BT762" s="141"/>
      <c r="BU762" s="33"/>
      <c r="BW762" s="141"/>
      <c r="BX762" s="33"/>
      <c r="BZ762" s="141"/>
      <c r="CD762" s="33"/>
      <c r="CF762" s="141"/>
      <c r="CG762" s="33"/>
    </row>
    <row r="763" spans="5:85">
      <c r="E763" s="53"/>
      <c r="G763" s="143"/>
      <c r="H763" s="53"/>
      <c r="J763" s="144"/>
      <c r="M763" s="141"/>
      <c r="N763" s="53"/>
      <c r="P763" s="144"/>
      <c r="S763" s="141"/>
      <c r="T763" s="33"/>
      <c r="V763" s="141"/>
      <c r="W763" s="33"/>
      <c r="Y763" s="141"/>
      <c r="Z763" s="33"/>
      <c r="AB763" s="144"/>
      <c r="AC763" s="53"/>
      <c r="AE763" s="141"/>
      <c r="AF763" s="33"/>
      <c r="AH763" s="141"/>
      <c r="AI763" s="33"/>
      <c r="AK763" s="144"/>
      <c r="AN763" s="144"/>
      <c r="AO763" s="33"/>
      <c r="AQ763" s="141"/>
      <c r="AR763" s="114"/>
      <c r="AS763" s="114"/>
      <c r="AT763" s="33"/>
      <c r="AU763" s="1"/>
      <c r="AV763" s="115"/>
      <c r="AW763" s="33"/>
      <c r="AX763" s="1"/>
      <c r="AY763" s="115"/>
      <c r="AZ763" s="33"/>
      <c r="BA763" s="33"/>
      <c r="BB763" s="141"/>
      <c r="BC763" s="33"/>
      <c r="BE763" s="150"/>
      <c r="BF763" s="33"/>
      <c r="BG763" s="33"/>
      <c r="BH763" s="141"/>
      <c r="BI763" s="33"/>
      <c r="BJ763" s="33"/>
      <c r="BK763" s="141"/>
      <c r="BL763" s="33"/>
      <c r="BN763" s="141"/>
      <c r="BO763" s="33"/>
      <c r="BQ763" s="141"/>
      <c r="BR763" s="33"/>
      <c r="BT763" s="141"/>
      <c r="BU763" s="33"/>
      <c r="BW763" s="141"/>
      <c r="BX763" s="33"/>
      <c r="BZ763" s="141"/>
      <c r="CD763" s="33"/>
      <c r="CF763" s="141"/>
      <c r="CG763" s="33"/>
    </row>
    <row r="764" spans="5:85">
      <c r="E764" s="53"/>
      <c r="G764" s="143"/>
      <c r="H764" s="53"/>
      <c r="J764" s="144"/>
      <c r="M764" s="141"/>
      <c r="N764" s="53"/>
      <c r="P764" s="144"/>
      <c r="S764" s="141"/>
      <c r="T764" s="33"/>
      <c r="V764" s="141"/>
      <c r="W764" s="33"/>
      <c r="Y764" s="141"/>
      <c r="Z764" s="33"/>
      <c r="AB764" s="144"/>
      <c r="AC764" s="53"/>
      <c r="AE764" s="141"/>
      <c r="AF764" s="33"/>
      <c r="AH764" s="141"/>
      <c r="AI764" s="33"/>
      <c r="AK764" s="144"/>
      <c r="AN764" s="144"/>
      <c r="AO764" s="33"/>
      <c r="AQ764" s="141"/>
      <c r="AR764" s="114"/>
      <c r="AS764" s="114"/>
      <c r="AT764" s="33"/>
      <c r="AU764" s="1"/>
      <c r="AV764" s="115"/>
      <c r="AW764" s="33"/>
      <c r="AX764" s="1"/>
      <c r="AY764" s="115"/>
      <c r="AZ764" s="33"/>
      <c r="BA764" s="33"/>
      <c r="BB764" s="141"/>
      <c r="BC764" s="33"/>
      <c r="BE764" s="150"/>
      <c r="BF764" s="33"/>
      <c r="BG764" s="33"/>
      <c r="BH764" s="141"/>
      <c r="BI764" s="33"/>
      <c r="BJ764" s="33"/>
      <c r="BK764" s="141"/>
      <c r="BL764" s="33"/>
      <c r="BN764" s="141"/>
      <c r="BO764" s="33"/>
      <c r="BQ764" s="141"/>
      <c r="BR764" s="33"/>
      <c r="BT764" s="141"/>
      <c r="BU764" s="33"/>
      <c r="BW764" s="141"/>
      <c r="BX764" s="33"/>
      <c r="BZ764" s="141"/>
      <c r="CD764" s="33"/>
      <c r="CF764" s="141"/>
      <c r="CG764" s="33"/>
    </row>
    <row r="765" spans="5:85">
      <c r="E765" s="53"/>
      <c r="G765" s="143"/>
      <c r="H765" s="53"/>
      <c r="J765" s="144"/>
      <c r="M765" s="141"/>
      <c r="N765" s="53"/>
      <c r="P765" s="144"/>
      <c r="S765" s="141"/>
      <c r="T765" s="33"/>
      <c r="V765" s="141"/>
      <c r="W765" s="33"/>
      <c r="Y765" s="141"/>
      <c r="Z765" s="33"/>
      <c r="AB765" s="144"/>
      <c r="AC765" s="53"/>
      <c r="AE765" s="141"/>
      <c r="AF765" s="33"/>
      <c r="AH765" s="141"/>
      <c r="AI765" s="33"/>
      <c r="AK765" s="144"/>
      <c r="AN765" s="144"/>
      <c r="AO765" s="33"/>
      <c r="AQ765" s="141"/>
      <c r="AR765" s="114"/>
      <c r="AS765" s="114"/>
      <c r="AT765" s="33"/>
      <c r="AU765" s="1"/>
      <c r="AV765" s="115"/>
      <c r="AW765" s="33"/>
      <c r="AX765" s="1"/>
      <c r="AY765" s="115"/>
      <c r="AZ765" s="33"/>
      <c r="BA765" s="33"/>
      <c r="BB765" s="141"/>
      <c r="BC765" s="33"/>
      <c r="BE765" s="150"/>
      <c r="BF765" s="33"/>
      <c r="BG765" s="33"/>
      <c r="BH765" s="141"/>
      <c r="BI765" s="33"/>
      <c r="BJ765" s="33"/>
      <c r="BK765" s="141"/>
      <c r="BL765" s="33"/>
      <c r="BN765" s="141"/>
      <c r="BO765" s="33"/>
      <c r="BQ765" s="141"/>
      <c r="BR765" s="33"/>
      <c r="BT765" s="141"/>
      <c r="BU765" s="33"/>
      <c r="BW765" s="141"/>
      <c r="BX765" s="33"/>
      <c r="BZ765" s="141"/>
      <c r="CD765" s="33"/>
      <c r="CF765" s="141"/>
      <c r="CG765" s="33"/>
    </row>
    <row r="766" spans="5:85">
      <c r="E766" s="53"/>
      <c r="G766" s="143"/>
      <c r="H766" s="53"/>
      <c r="J766" s="144"/>
      <c r="M766" s="141"/>
      <c r="N766" s="53"/>
      <c r="P766" s="144"/>
      <c r="S766" s="141"/>
      <c r="T766" s="33"/>
      <c r="V766" s="141"/>
      <c r="W766" s="33"/>
      <c r="Y766" s="141"/>
      <c r="Z766" s="33"/>
      <c r="AB766" s="144"/>
      <c r="AC766" s="53"/>
      <c r="AE766" s="141"/>
      <c r="AF766" s="33"/>
      <c r="AH766" s="141"/>
      <c r="AI766" s="33"/>
      <c r="AK766" s="144"/>
      <c r="AN766" s="144"/>
      <c r="AO766" s="33"/>
      <c r="AQ766" s="141"/>
      <c r="AR766" s="114"/>
      <c r="AS766" s="114"/>
      <c r="AT766" s="33"/>
      <c r="AU766" s="1"/>
      <c r="AV766" s="115"/>
      <c r="AW766" s="33"/>
      <c r="AX766" s="1"/>
      <c r="AY766" s="115"/>
      <c r="AZ766" s="33"/>
      <c r="BA766" s="33"/>
      <c r="BB766" s="141"/>
      <c r="BC766" s="33"/>
      <c r="BE766" s="150"/>
      <c r="BF766" s="33"/>
      <c r="BG766" s="33"/>
      <c r="BH766" s="141"/>
      <c r="BI766" s="33"/>
      <c r="BJ766" s="33"/>
      <c r="BK766" s="141"/>
      <c r="BL766" s="33"/>
      <c r="BN766" s="141"/>
      <c r="BO766" s="33"/>
      <c r="BQ766" s="141"/>
      <c r="BR766" s="33"/>
      <c r="BT766" s="141"/>
      <c r="BU766" s="33"/>
      <c r="BW766" s="141"/>
      <c r="BX766" s="33"/>
      <c r="BZ766" s="141"/>
      <c r="CD766" s="33"/>
      <c r="CF766" s="141"/>
      <c r="CG766" s="33"/>
    </row>
    <row r="767" spans="5:85">
      <c r="E767" s="53"/>
      <c r="G767" s="143"/>
      <c r="H767" s="53"/>
      <c r="J767" s="144"/>
      <c r="M767" s="141"/>
      <c r="N767" s="53"/>
      <c r="P767" s="144"/>
      <c r="S767" s="141"/>
      <c r="T767" s="33"/>
      <c r="V767" s="141"/>
      <c r="W767" s="33"/>
      <c r="Y767" s="141"/>
      <c r="Z767" s="33"/>
      <c r="AB767" s="144"/>
      <c r="AC767" s="53"/>
      <c r="AE767" s="141"/>
      <c r="AF767" s="33"/>
      <c r="AH767" s="141"/>
      <c r="AI767" s="33"/>
      <c r="AK767" s="144"/>
      <c r="AN767" s="144"/>
      <c r="AO767" s="33"/>
      <c r="AQ767" s="141"/>
      <c r="AR767" s="114"/>
      <c r="AS767" s="114"/>
      <c r="AT767" s="33"/>
      <c r="AU767" s="1"/>
      <c r="AV767" s="115"/>
      <c r="AW767" s="33"/>
      <c r="AX767" s="1"/>
      <c r="AY767" s="115"/>
      <c r="AZ767" s="33"/>
      <c r="BA767" s="33"/>
      <c r="BB767" s="141"/>
      <c r="BC767" s="33"/>
      <c r="BE767" s="150"/>
      <c r="BF767" s="33"/>
      <c r="BG767" s="33"/>
      <c r="BH767" s="141"/>
      <c r="BI767" s="33"/>
      <c r="BJ767" s="33"/>
      <c r="BK767" s="141"/>
      <c r="BL767" s="33"/>
      <c r="BN767" s="141"/>
      <c r="BO767" s="33"/>
      <c r="BQ767" s="141"/>
      <c r="BR767" s="33"/>
      <c r="BT767" s="141"/>
      <c r="BU767" s="33"/>
      <c r="BW767" s="141"/>
      <c r="BX767" s="33"/>
      <c r="BZ767" s="141"/>
      <c r="CD767" s="33"/>
      <c r="CF767" s="141"/>
      <c r="CG767" s="33"/>
    </row>
    <row r="768" spans="5:85">
      <c r="E768" s="53"/>
      <c r="G768" s="143"/>
      <c r="H768" s="53"/>
      <c r="J768" s="144"/>
      <c r="M768" s="141"/>
      <c r="N768" s="53"/>
      <c r="P768" s="144"/>
      <c r="S768" s="141"/>
      <c r="T768" s="33"/>
      <c r="V768" s="141"/>
      <c r="W768" s="33"/>
      <c r="Y768" s="141"/>
      <c r="Z768" s="33"/>
      <c r="AB768" s="144"/>
      <c r="AC768" s="53"/>
      <c r="AE768" s="141"/>
      <c r="AF768" s="33"/>
      <c r="AH768" s="141"/>
      <c r="AI768" s="33"/>
      <c r="AK768" s="144"/>
      <c r="AN768" s="144"/>
      <c r="AO768" s="33"/>
      <c r="AQ768" s="141"/>
      <c r="AR768" s="114"/>
      <c r="AS768" s="114"/>
      <c r="AT768" s="33"/>
      <c r="AU768" s="1"/>
      <c r="AV768" s="115"/>
      <c r="AW768" s="33"/>
      <c r="AX768" s="1"/>
      <c r="AY768" s="115"/>
      <c r="AZ768" s="33"/>
      <c r="BA768" s="33"/>
      <c r="BB768" s="141"/>
      <c r="BC768" s="33"/>
      <c r="BE768" s="150"/>
      <c r="BF768" s="33"/>
      <c r="BG768" s="33"/>
      <c r="BH768" s="141"/>
      <c r="BI768" s="33"/>
      <c r="BJ768" s="33"/>
      <c r="BK768" s="141"/>
      <c r="BL768" s="33"/>
      <c r="BN768" s="141"/>
      <c r="BO768" s="33"/>
      <c r="BQ768" s="141"/>
      <c r="BR768" s="33"/>
      <c r="BT768" s="141"/>
      <c r="BU768" s="33"/>
      <c r="BW768" s="141"/>
      <c r="BX768" s="33"/>
      <c r="BZ768" s="141"/>
      <c r="CD768" s="33"/>
      <c r="CF768" s="141"/>
      <c r="CG768" s="33"/>
    </row>
    <row r="769" spans="5:85">
      <c r="E769" s="53"/>
      <c r="G769" s="143"/>
      <c r="H769" s="53"/>
      <c r="J769" s="144"/>
      <c r="M769" s="141"/>
      <c r="N769" s="53"/>
      <c r="P769" s="144"/>
      <c r="S769" s="141"/>
      <c r="T769" s="33"/>
      <c r="V769" s="141"/>
      <c r="W769" s="33"/>
      <c r="Y769" s="141"/>
      <c r="Z769" s="33"/>
      <c r="AB769" s="144"/>
      <c r="AC769" s="53"/>
      <c r="AE769" s="141"/>
      <c r="AF769" s="33"/>
      <c r="AH769" s="141"/>
      <c r="AI769" s="33"/>
      <c r="AK769" s="144"/>
      <c r="AN769" s="144"/>
      <c r="AO769" s="33"/>
      <c r="AQ769" s="141"/>
      <c r="AR769" s="114"/>
      <c r="AS769" s="114"/>
      <c r="AT769" s="33"/>
      <c r="AU769" s="1"/>
      <c r="AV769" s="115"/>
      <c r="AW769" s="33"/>
      <c r="AX769" s="1"/>
      <c r="AY769" s="115"/>
      <c r="AZ769" s="33"/>
      <c r="BA769" s="33"/>
      <c r="BB769" s="141"/>
      <c r="BC769" s="33"/>
      <c r="BE769" s="150"/>
      <c r="BF769" s="33"/>
      <c r="BG769" s="33"/>
      <c r="BH769" s="141"/>
      <c r="BI769" s="33"/>
      <c r="BJ769" s="33"/>
      <c r="BK769" s="141"/>
      <c r="BL769" s="33"/>
      <c r="BN769" s="141"/>
      <c r="BO769" s="33"/>
      <c r="BQ769" s="141"/>
      <c r="BR769" s="33"/>
      <c r="BT769" s="141"/>
      <c r="BU769" s="33"/>
      <c r="BW769" s="141"/>
      <c r="BX769" s="33"/>
      <c r="BZ769" s="141"/>
      <c r="CD769" s="33"/>
      <c r="CF769" s="141"/>
      <c r="CG769" s="33"/>
    </row>
    <row r="770" spans="5:85">
      <c r="E770" s="53"/>
      <c r="G770" s="143"/>
      <c r="H770" s="53"/>
      <c r="J770" s="144"/>
      <c r="M770" s="141"/>
      <c r="N770" s="53"/>
      <c r="P770" s="144"/>
      <c r="S770" s="141"/>
      <c r="T770" s="33"/>
      <c r="V770" s="141"/>
      <c r="W770" s="33"/>
      <c r="Y770" s="141"/>
      <c r="Z770" s="33"/>
      <c r="AB770" s="144"/>
      <c r="AC770" s="53"/>
      <c r="AE770" s="141"/>
      <c r="AF770" s="33"/>
      <c r="AH770" s="141"/>
      <c r="AI770" s="33"/>
      <c r="AK770" s="144"/>
      <c r="AN770" s="144"/>
      <c r="AO770" s="33"/>
      <c r="AQ770" s="141"/>
      <c r="AR770" s="114"/>
      <c r="AS770" s="114"/>
      <c r="AT770" s="33"/>
      <c r="AU770" s="1"/>
      <c r="AV770" s="115"/>
      <c r="AW770" s="33"/>
      <c r="AX770" s="1"/>
      <c r="AY770" s="115"/>
      <c r="AZ770" s="33"/>
      <c r="BA770" s="33"/>
      <c r="BB770" s="141"/>
      <c r="BC770" s="33"/>
      <c r="BE770" s="150"/>
      <c r="BF770" s="33"/>
      <c r="BG770" s="33"/>
      <c r="BH770" s="141"/>
      <c r="BI770" s="33"/>
      <c r="BJ770" s="33"/>
      <c r="BK770" s="141"/>
      <c r="BL770" s="33"/>
      <c r="BN770" s="141"/>
      <c r="BO770" s="33"/>
      <c r="BQ770" s="141"/>
      <c r="BR770" s="33"/>
      <c r="BT770" s="141"/>
      <c r="BU770" s="33"/>
      <c r="BW770" s="141"/>
      <c r="BX770" s="33"/>
      <c r="BZ770" s="141"/>
      <c r="CD770" s="33"/>
      <c r="CF770" s="141"/>
      <c r="CG770" s="33"/>
    </row>
    <row r="771" spans="5:85">
      <c r="E771" s="53"/>
      <c r="G771" s="143"/>
      <c r="H771" s="53"/>
      <c r="J771" s="144"/>
      <c r="M771" s="141"/>
      <c r="N771" s="53"/>
      <c r="P771" s="144"/>
      <c r="S771" s="141"/>
      <c r="T771" s="33"/>
      <c r="V771" s="141"/>
      <c r="W771" s="33"/>
      <c r="Y771" s="141"/>
      <c r="Z771" s="33"/>
      <c r="AB771" s="144"/>
      <c r="AC771" s="53"/>
      <c r="AE771" s="141"/>
      <c r="AF771" s="33"/>
      <c r="AH771" s="141"/>
      <c r="AI771" s="33"/>
      <c r="AK771" s="144"/>
      <c r="AN771" s="144"/>
      <c r="AO771" s="33"/>
      <c r="AQ771" s="141"/>
      <c r="AR771" s="114"/>
      <c r="AS771" s="114"/>
      <c r="AT771" s="33"/>
      <c r="AU771" s="1"/>
      <c r="AV771" s="115"/>
      <c r="AW771" s="33"/>
      <c r="AX771" s="1"/>
      <c r="AY771" s="115"/>
      <c r="AZ771" s="33"/>
      <c r="BA771" s="33"/>
      <c r="BB771" s="141"/>
      <c r="BC771" s="33"/>
      <c r="BE771" s="150"/>
      <c r="BF771" s="33"/>
      <c r="BG771" s="33"/>
      <c r="BH771" s="141"/>
      <c r="BI771" s="33"/>
      <c r="BJ771" s="33"/>
      <c r="BK771" s="141"/>
      <c r="BL771" s="33"/>
      <c r="BN771" s="141"/>
      <c r="BO771" s="33"/>
      <c r="BQ771" s="141"/>
      <c r="BR771" s="33"/>
      <c r="BT771" s="141"/>
      <c r="BU771" s="33"/>
      <c r="BW771" s="141"/>
      <c r="BX771" s="33"/>
      <c r="BZ771" s="141"/>
      <c r="CD771" s="33"/>
      <c r="CF771" s="141"/>
      <c r="CG771" s="33"/>
    </row>
    <row r="772" spans="5:85">
      <c r="E772" s="53"/>
      <c r="G772" s="143"/>
      <c r="H772" s="53"/>
      <c r="J772" s="144"/>
      <c r="M772" s="141"/>
      <c r="N772" s="53"/>
      <c r="P772" s="144"/>
      <c r="S772" s="141"/>
      <c r="T772" s="33"/>
      <c r="V772" s="141"/>
      <c r="W772" s="33"/>
      <c r="Y772" s="141"/>
      <c r="Z772" s="33"/>
      <c r="AB772" s="144"/>
      <c r="AC772" s="53"/>
      <c r="AE772" s="141"/>
      <c r="AF772" s="33"/>
      <c r="AH772" s="141"/>
      <c r="AI772" s="33"/>
      <c r="AK772" s="144"/>
      <c r="AN772" s="144"/>
      <c r="AO772" s="33"/>
      <c r="AQ772" s="141"/>
      <c r="AR772" s="114"/>
      <c r="AS772" s="114"/>
      <c r="AT772" s="33"/>
      <c r="AU772" s="1"/>
      <c r="AV772" s="115"/>
      <c r="AW772" s="33"/>
      <c r="AX772" s="1"/>
      <c r="AY772" s="115"/>
      <c r="AZ772" s="33"/>
      <c r="BA772" s="33"/>
      <c r="BB772" s="141"/>
      <c r="BC772" s="33"/>
      <c r="BE772" s="150"/>
      <c r="BF772" s="33"/>
      <c r="BG772" s="33"/>
      <c r="BH772" s="141"/>
      <c r="BI772" s="33"/>
      <c r="BJ772" s="33"/>
      <c r="BK772" s="141"/>
      <c r="BL772" s="33"/>
      <c r="BN772" s="141"/>
      <c r="BO772" s="33"/>
      <c r="BQ772" s="141"/>
      <c r="BR772" s="33"/>
      <c r="BT772" s="141"/>
      <c r="BU772" s="33"/>
      <c r="BW772" s="141"/>
      <c r="BX772" s="33"/>
      <c r="BZ772" s="141"/>
      <c r="CD772" s="33"/>
      <c r="CF772" s="141"/>
      <c r="CG772" s="33"/>
    </row>
    <row r="773" spans="5:85">
      <c r="E773" s="53"/>
      <c r="G773" s="143"/>
      <c r="H773" s="53"/>
      <c r="J773" s="144"/>
      <c r="M773" s="141"/>
      <c r="N773" s="53"/>
      <c r="P773" s="144"/>
      <c r="S773" s="141"/>
      <c r="T773" s="33"/>
      <c r="V773" s="141"/>
      <c r="W773" s="33"/>
      <c r="Y773" s="141"/>
      <c r="Z773" s="33"/>
      <c r="AB773" s="144"/>
      <c r="AC773" s="53"/>
      <c r="AE773" s="141"/>
      <c r="AF773" s="33"/>
      <c r="AH773" s="141"/>
      <c r="AI773" s="33"/>
      <c r="AK773" s="144"/>
      <c r="AN773" s="144"/>
      <c r="AO773" s="33"/>
      <c r="AQ773" s="141"/>
      <c r="AR773" s="114"/>
      <c r="AS773" s="114"/>
      <c r="AT773" s="33"/>
      <c r="AU773" s="1"/>
      <c r="AV773" s="115"/>
      <c r="AW773" s="33"/>
      <c r="AX773" s="1"/>
      <c r="AY773" s="115"/>
      <c r="AZ773" s="33"/>
      <c r="BA773" s="33"/>
      <c r="BB773" s="141"/>
      <c r="BC773" s="33"/>
      <c r="BE773" s="150"/>
      <c r="BF773" s="33"/>
      <c r="BG773" s="33"/>
      <c r="BH773" s="141"/>
      <c r="BI773" s="33"/>
      <c r="BJ773" s="33"/>
      <c r="BK773" s="141"/>
      <c r="BL773" s="33"/>
      <c r="BN773" s="141"/>
      <c r="BO773" s="33"/>
      <c r="BQ773" s="141"/>
      <c r="BR773" s="33"/>
      <c r="BT773" s="141"/>
      <c r="BU773" s="33"/>
      <c r="BW773" s="141"/>
      <c r="BX773" s="33"/>
      <c r="BZ773" s="141"/>
      <c r="CD773" s="33"/>
      <c r="CF773" s="141"/>
      <c r="CG773" s="33"/>
    </row>
    <row r="774" spans="5:85">
      <c r="E774" s="53"/>
      <c r="G774" s="143"/>
      <c r="H774" s="53"/>
      <c r="J774" s="144"/>
      <c r="M774" s="141"/>
      <c r="N774" s="53"/>
      <c r="P774" s="144"/>
      <c r="S774" s="141"/>
      <c r="T774" s="33"/>
      <c r="V774" s="141"/>
      <c r="W774" s="33"/>
      <c r="Y774" s="141"/>
      <c r="Z774" s="33"/>
      <c r="AB774" s="144"/>
      <c r="AC774" s="53"/>
      <c r="AE774" s="141"/>
      <c r="AF774" s="33"/>
      <c r="AH774" s="141"/>
      <c r="AI774" s="33"/>
      <c r="AK774" s="144"/>
      <c r="AN774" s="144"/>
      <c r="AO774" s="33"/>
      <c r="AQ774" s="141"/>
      <c r="AR774" s="114"/>
      <c r="AS774" s="114"/>
      <c r="AT774" s="33"/>
      <c r="AU774" s="1"/>
      <c r="AV774" s="115"/>
      <c r="AW774" s="33"/>
      <c r="AX774" s="1"/>
      <c r="AY774" s="115"/>
      <c r="AZ774" s="33"/>
      <c r="BA774" s="33"/>
      <c r="BB774" s="141"/>
      <c r="BC774" s="33"/>
      <c r="BE774" s="150"/>
      <c r="BF774" s="33"/>
      <c r="BG774" s="33"/>
      <c r="BH774" s="141"/>
      <c r="BI774" s="33"/>
      <c r="BJ774" s="33"/>
      <c r="BK774" s="141"/>
      <c r="BL774" s="33"/>
      <c r="BN774" s="141"/>
      <c r="BO774" s="33"/>
      <c r="BQ774" s="141"/>
      <c r="BR774" s="33"/>
      <c r="BT774" s="141"/>
      <c r="BU774" s="33"/>
      <c r="BW774" s="141"/>
      <c r="BX774" s="33"/>
      <c r="BZ774" s="141"/>
      <c r="CD774" s="33"/>
      <c r="CF774" s="141"/>
      <c r="CG774" s="33"/>
    </row>
    <row r="775" spans="5:85">
      <c r="E775" s="53"/>
      <c r="G775" s="143"/>
      <c r="H775" s="53"/>
      <c r="J775" s="144"/>
      <c r="M775" s="141"/>
      <c r="N775" s="53"/>
      <c r="P775" s="144"/>
      <c r="S775" s="141"/>
      <c r="T775" s="33"/>
      <c r="V775" s="141"/>
      <c r="W775" s="33"/>
      <c r="Y775" s="141"/>
      <c r="Z775" s="33"/>
      <c r="AB775" s="144"/>
      <c r="AC775" s="53"/>
      <c r="AE775" s="141"/>
      <c r="AF775" s="33"/>
      <c r="AH775" s="141"/>
      <c r="AI775" s="33"/>
      <c r="AK775" s="144"/>
      <c r="AN775" s="144"/>
      <c r="AO775" s="33"/>
      <c r="AQ775" s="141"/>
      <c r="AR775" s="114"/>
      <c r="AS775" s="114"/>
      <c r="AT775" s="33"/>
      <c r="AU775" s="1"/>
      <c r="AV775" s="115"/>
      <c r="AW775" s="33"/>
      <c r="AX775" s="1"/>
      <c r="AY775" s="115"/>
      <c r="AZ775" s="33"/>
      <c r="BA775" s="33"/>
      <c r="BB775" s="141"/>
      <c r="BC775" s="33"/>
      <c r="BE775" s="150"/>
      <c r="BF775" s="33"/>
      <c r="BG775" s="33"/>
      <c r="BH775" s="141"/>
      <c r="BI775" s="33"/>
      <c r="BJ775" s="33"/>
      <c r="BK775" s="141"/>
      <c r="BL775" s="33"/>
      <c r="BN775" s="141"/>
      <c r="BO775" s="33"/>
      <c r="BQ775" s="141"/>
      <c r="BR775" s="33"/>
      <c r="BT775" s="141"/>
      <c r="BU775" s="33"/>
      <c r="BW775" s="141"/>
      <c r="BX775" s="33"/>
      <c r="BZ775" s="141"/>
      <c r="CD775" s="33"/>
      <c r="CF775" s="141"/>
      <c r="CG775" s="33"/>
    </row>
    <row r="776" spans="5:85">
      <c r="E776" s="53"/>
      <c r="G776" s="143"/>
      <c r="H776" s="53"/>
      <c r="J776" s="144"/>
      <c r="M776" s="141"/>
      <c r="N776" s="53"/>
      <c r="P776" s="144"/>
      <c r="S776" s="141"/>
      <c r="T776" s="33"/>
      <c r="V776" s="141"/>
      <c r="W776" s="33"/>
      <c r="Y776" s="141"/>
      <c r="Z776" s="33"/>
      <c r="AB776" s="144"/>
      <c r="AC776" s="53"/>
      <c r="AE776" s="141"/>
      <c r="AF776" s="33"/>
      <c r="AH776" s="141"/>
      <c r="AI776" s="33"/>
      <c r="AK776" s="144"/>
      <c r="AN776" s="144"/>
      <c r="AO776" s="33"/>
      <c r="AQ776" s="141"/>
      <c r="AR776" s="114"/>
      <c r="AS776" s="114"/>
      <c r="AT776" s="33"/>
      <c r="AU776" s="1"/>
      <c r="AV776" s="115"/>
      <c r="AW776" s="33"/>
      <c r="AX776" s="1"/>
      <c r="AY776" s="115"/>
      <c r="AZ776" s="33"/>
      <c r="BA776" s="33"/>
      <c r="BB776" s="141"/>
      <c r="BC776" s="33"/>
      <c r="BE776" s="150"/>
      <c r="BF776" s="33"/>
      <c r="BG776" s="33"/>
      <c r="BH776" s="141"/>
      <c r="BI776" s="33"/>
      <c r="BJ776" s="33"/>
      <c r="BK776" s="141"/>
      <c r="BL776" s="33"/>
      <c r="BN776" s="141"/>
      <c r="BO776" s="33"/>
      <c r="BQ776" s="141"/>
      <c r="BR776" s="33"/>
      <c r="BT776" s="141"/>
      <c r="BU776" s="33"/>
      <c r="BW776" s="141"/>
      <c r="BX776" s="33"/>
      <c r="BZ776" s="141"/>
      <c r="CD776" s="33"/>
      <c r="CF776" s="141"/>
      <c r="CG776" s="33"/>
    </row>
    <row r="777" spans="5:85">
      <c r="E777" s="53"/>
      <c r="G777" s="143"/>
      <c r="H777" s="53"/>
      <c r="J777" s="144"/>
      <c r="M777" s="141"/>
      <c r="N777" s="53"/>
      <c r="P777" s="144"/>
      <c r="S777" s="141"/>
      <c r="T777" s="33"/>
      <c r="V777" s="141"/>
      <c r="W777" s="33"/>
      <c r="Y777" s="141"/>
      <c r="Z777" s="33"/>
      <c r="AB777" s="144"/>
      <c r="AC777" s="53"/>
      <c r="AE777" s="141"/>
      <c r="AF777" s="33"/>
      <c r="AH777" s="141"/>
      <c r="AI777" s="33"/>
      <c r="AK777" s="144"/>
      <c r="AN777" s="144"/>
      <c r="AO777" s="33"/>
      <c r="AQ777" s="141"/>
      <c r="AR777" s="114"/>
      <c r="AS777" s="114"/>
      <c r="AT777" s="33"/>
      <c r="AU777" s="1"/>
      <c r="AV777" s="115"/>
      <c r="AW777" s="33"/>
      <c r="AX777" s="1"/>
      <c r="AY777" s="115"/>
      <c r="AZ777" s="33"/>
      <c r="BA777" s="33"/>
      <c r="BB777" s="141"/>
      <c r="BC777" s="33"/>
      <c r="BE777" s="150"/>
      <c r="BF777" s="33"/>
      <c r="BG777" s="33"/>
      <c r="BH777" s="141"/>
      <c r="BI777" s="33"/>
      <c r="BJ777" s="33"/>
      <c r="BK777" s="141"/>
      <c r="BL777" s="33"/>
      <c r="BN777" s="141"/>
      <c r="BO777" s="33"/>
      <c r="BQ777" s="141"/>
      <c r="BR777" s="33"/>
      <c r="BT777" s="141"/>
      <c r="BU777" s="33"/>
      <c r="BW777" s="141"/>
      <c r="BX777" s="33"/>
      <c r="BZ777" s="141"/>
      <c r="CD777" s="33"/>
      <c r="CF777" s="141"/>
      <c r="CG777" s="33"/>
    </row>
    <row r="778" spans="5:85">
      <c r="E778" s="53"/>
      <c r="G778" s="143"/>
      <c r="H778" s="53"/>
      <c r="J778" s="144"/>
      <c r="M778" s="141"/>
      <c r="N778" s="53"/>
      <c r="P778" s="144"/>
      <c r="S778" s="141"/>
      <c r="T778" s="33"/>
      <c r="V778" s="141"/>
      <c r="W778" s="33"/>
      <c r="Y778" s="141"/>
      <c r="Z778" s="33"/>
      <c r="AB778" s="144"/>
      <c r="AC778" s="53"/>
      <c r="AE778" s="141"/>
      <c r="AF778" s="33"/>
      <c r="AH778" s="141"/>
      <c r="AI778" s="33"/>
      <c r="AK778" s="144"/>
      <c r="AN778" s="144"/>
      <c r="AO778" s="33"/>
      <c r="AQ778" s="141"/>
      <c r="AR778" s="114"/>
      <c r="AS778" s="114"/>
      <c r="AT778" s="33"/>
      <c r="AU778" s="1"/>
      <c r="AV778" s="115"/>
      <c r="AW778" s="33"/>
      <c r="AX778" s="1"/>
      <c r="AY778" s="115"/>
      <c r="AZ778" s="33"/>
      <c r="BA778" s="33"/>
      <c r="BB778" s="141"/>
      <c r="BC778" s="33"/>
      <c r="BE778" s="150"/>
      <c r="BF778" s="33"/>
      <c r="BG778" s="33"/>
      <c r="BH778" s="141"/>
      <c r="BI778" s="33"/>
      <c r="BJ778" s="33"/>
      <c r="BK778" s="141"/>
      <c r="BL778" s="33"/>
      <c r="BN778" s="141"/>
      <c r="BO778" s="33"/>
      <c r="BQ778" s="141"/>
      <c r="BR778" s="33"/>
      <c r="BT778" s="141"/>
      <c r="BU778" s="33"/>
      <c r="BW778" s="141"/>
      <c r="BX778" s="33"/>
      <c r="BZ778" s="141"/>
      <c r="CD778" s="33"/>
      <c r="CF778" s="141"/>
      <c r="CG778" s="33"/>
    </row>
    <row r="779" spans="5:85">
      <c r="E779" s="53"/>
      <c r="G779" s="143"/>
      <c r="H779" s="53"/>
      <c r="J779" s="144"/>
      <c r="M779" s="141"/>
      <c r="N779" s="53"/>
      <c r="P779" s="144"/>
      <c r="S779" s="141"/>
      <c r="T779" s="33"/>
      <c r="V779" s="141"/>
      <c r="W779" s="33"/>
      <c r="Y779" s="141"/>
      <c r="Z779" s="33"/>
      <c r="AB779" s="144"/>
      <c r="AC779" s="53"/>
      <c r="AE779" s="141"/>
      <c r="AF779" s="33"/>
      <c r="AH779" s="141"/>
      <c r="AI779" s="33"/>
      <c r="AK779" s="144"/>
      <c r="AN779" s="144"/>
      <c r="AO779" s="33"/>
      <c r="AQ779" s="141"/>
      <c r="AR779" s="114"/>
      <c r="AS779" s="114"/>
      <c r="AT779" s="33"/>
      <c r="AU779" s="1"/>
      <c r="AV779" s="115"/>
      <c r="AW779" s="33"/>
      <c r="AX779" s="1"/>
      <c r="AY779" s="115"/>
      <c r="AZ779" s="33"/>
      <c r="BA779" s="33"/>
      <c r="BB779" s="141"/>
      <c r="BC779" s="33"/>
      <c r="BE779" s="150"/>
      <c r="BF779" s="33"/>
      <c r="BG779" s="33"/>
      <c r="BH779" s="141"/>
      <c r="BI779" s="33"/>
      <c r="BJ779" s="33"/>
      <c r="BK779" s="141"/>
      <c r="BL779" s="33"/>
      <c r="BN779" s="141"/>
      <c r="BO779" s="33"/>
      <c r="BQ779" s="141"/>
      <c r="BR779" s="33"/>
      <c r="BT779" s="141"/>
      <c r="BU779" s="33"/>
      <c r="BW779" s="141"/>
      <c r="BX779" s="33"/>
      <c r="BZ779" s="141"/>
      <c r="CD779" s="33"/>
      <c r="CF779" s="141"/>
      <c r="CG779" s="33"/>
    </row>
    <row r="780" spans="5:85">
      <c r="E780" s="53"/>
      <c r="G780" s="143"/>
      <c r="H780" s="53"/>
      <c r="J780" s="144"/>
      <c r="M780" s="141"/>
      <c r="N780" s="53"/>
      <c r="P780" s="144"/>
      <c r="S780" s="141"/>
      <c r="T780" s="33"/>
      <c r="V780" s="141"/>
      <c r="W780" s="33"/>
      <c r="Y780" s="141"/>
      <c r="Z780" s="33"/>
      <c r="AB780" s="144"/>
      <c r="AC780" s="53"/>
      <c r="AE780" s="141"/>
      <c r="AF780" s="33"/>
      <c r="AH780" s="141"/>
      <c r="AI780" s="33"/>
      <c r="AK780" s="144"/>
      <c r="AN780" s="144"/>
      <c r="AO780" s="33"/>
      <c r="AQ780" s="141"/>
      <c r="AR780" s="114"/>
      <c r="AS780" s="114"/>
      <c r="AT780" s="33"/>
      <c r="AU780" s="1"/>
      <c r="AV780" s="115"/>
      <c r="AW780" s="33"/>
      <c r="AX780" s="1"/>
      <c r="AY780" s="115"/>
      <c r="AZ780" s="33"/>
      <c r="BA780" s="33"/>
      <c r="BB780" s="141"/>
      <c r="BC780" s="33"/>
      <c r="BE780" s="150"/>
      <c r="BF780" s="33"/>
      <c r="BG780" s="33"/>
      <c r="BH780" s="141"/>
      <c r="BI780" s="33"/>
      <c r="BJ780" s="33"/>
      <c r="BK780" s="141"/>
      <c r="BL780" s="33"/>
      <c r="BN780" s="141"/>
      <c r="BO780" s="33"/>
      <c r="BQ780" s="141"/>
      <c r="BR780" s="33"/>
      <c r="BT780" s="141"/>
      <c r="BU780" s="33"/>
      <c r="BW780" s="141"/>
      <c r="BX780" s="33"/>
      <c r="BZ780" s="141"/>
      <c r="CD780" s="33"/>
      <c r="CF780" s="141"/>
      <c r="CG780" s="33"/>
    </row>
    <row r="781" spans="5:85">
      <c r="E781" s="53"/>
      <c r="G781" s="143"/>
      <c r="H781" s="53"/>
      <c r="J781" s="144"/>
      <c r="M781" s="141"/>
      <c r="N781" s="53"/>
      <c r="P781" s="144"/>
      <c r="S781" s="141"/>
      <c r="T781" s="33"/>
      <c r="V781" s="141"/>
      <c r="W781" s="33"/>
      <c r="Y781" s="141"/>
      <c r="Z781" s="33"/>
      <c r="AB781" s="144"/>
      <c r="AC781" s="53"/>
      <c r="AE781" s="141"/>
      <c r="AF781" s="33"/>
      <c r="AH781" s="141"/>
      <c r="AI781" s="33"/>
      <c r="AK781" s="144"/>
      <c r="AN781" s="144"/>
      <c r="AO781" s="33"/>
      <c r="AQ781" s="141"/>
      <c r="AR781" s="114"/>
      <c r="AS781" s="114"/>
      <c r="AT781" s="33"/>
      <c r="AU781" s="1"/>
      <c r="AV781" s="115"/>
      <c r="AW781" s="33"/>
      <c r="AX781" s="1"/>
      <c r="AY781" s="115"/>
      <c r="AZ781" s="33"/>
      <c r="BA781" s="33"/>
      <c r="BB781" s="141"/>
      <c r="BC781" s="33"/>
      <c r="BE781" s="150"/>
      <c r="BF781" s="33"/>
      <c r="BG781" s="33"/>
      <c r="BH781" s="141"/>
      <c r="BI781" s="33"/>
      <c r="BJ781" s="33"/>
      <c r="BK781" s="141"/>
      <c r="BL781" s="33"/>
      <c r="BN781" s="141"/>
      <c r="BO781" s="33"/>
      <c r="BQ781" s="141"/>
      <c r="BR781" s="33"/>
      <c r="BT781" s="141"/>
      <c r="BU781" s="33"/>
      <c r="BW781" s="141"/>
      <c r="BX781" s="33"/>
      <c r="BZ781" s="141"/>
      <c r="CD781" s="33"/>
      <c r="CF781" s="141"/>
      <c r="CG781" s="33"/>
    </row>
    <row r="782" spans="5:85">
      <c r="E782" s="53"/>
      <c r="G782" s="143"/>
      <c r="H782" s="53"/>
      <c r="J782" s="144"/>
      <c r="M782" s="141"/>
      <c r="N782" s="53"/>
      <c r="P782" s="144"/>
      <c r="S782" s="141"/>
      <c r="T782" s="33"/>
      <c r="V782" s="141"/>
      <c r="W782" s="33"/>
      <c r="Y782" s="141"/>
      <c r="Z782" s="33"/>
      <c r="AB782" s="144"/>
      <c r="AC782" s="53"/>
      <c r="AE782" s="141"/>
      <c r="AF782" s="33"/>
      <c r="AH782" s="141"/>
      <c r="AI782" s="33"/>
      <c r="AK782" s="144"/>
      <c r="AN782" s="144"/>
      <c r="AO782" s="33"/>
      <c r="AQ782" s="141"/>
      <c r="AR782" s="114"/>
      <c r="AS782" s="114"/>
      <c r="AT782" s="33"/>
      <c r="AU782" s="1"/>
      <c r="AV782" s="115"/>
      <c r="AW782" s="33"/>
      <c r="AX782" s="1"/>
      <c r="AY782" s="115"/>
      <c r="AZ782" s="33"/>
      <c r="BA782" s="33"/>
      <c r="BB782" s="141"/>
      <c r="BC782" s="33"/>
      <c r="BE782" s="150"/>
      <c r="BF782" s="33"/>
      <c r="BG782" s="33"/>
      <c r="BH782" s="141"/>
      <c r="BI782" s="33"/>
      <c r="BJ782" s="33"/>
      <c r="BK782" s="141"/>
      <c r="BL782" s="33"/>
      <c r="BN782" s="141"/>
      <c r="BO782" s="33"/>
      <c r="BQ782" s="141"/>
      <c r="BR782" s="33"/>
      <c r="BT782" s="141"/>
      <c r="BU782" s="33"/>
      <c r="BW782" s="141"/>
      <c r="BX782" s="33"/>
      <c r="BZ782" s="141"/>
      <c r="CD782" s="33"/>
      <c r="CF782" s="141"/>
      <c r="CG782" s="33"/>
    </row>
    <row r="783" spans="5:85">
      <c r="E783" s="53"/>
      <c r="G783" s="143"/>
      <c r="H783" s="53"/>
      <c r="J783" s="144"/>
      <c r="M783" s="141"/>
      <c r="N783" s="53"/>
      <c r="P783" s="144"/>
      <c r="S783" s="141"/>
      <c r="T783" s="33"/>
      <c r="V783" s="141"/>
      <c r="W783" s="33"/>
      <c r="Y783" s="141"/>
      <c r="Z783" s="33"/>
      <c r="AB783" s="144"/>
      <c r="AC783" s="53"/>
      <c r="AE783" s="141"/>
      <c r="AF783" s="33"/>
      <c r="AH783" s="141"/>
      <c r="AI783" s="33"/>
      <c r="AK783" s="144"/>
      <c r="AN783" s="144"/>
      <c r="AO783" s="33"/>
      <c r="AQ783" s="141"/>
      <c r="AR783" s="114"/>
      <c r="AS783" s="114"/>
      <c r="AT783" s="33"/>
      <c r="AU783" s="1"/>
      <c r="AV783" s="115"/>
      <c r="AW783" s="33"/>
      <c r="AX783" s="1"/>
      <c r="AY783" s="115"/>
      <c r="AZ783" s="33"/>
      <c r="BA783" s="33"/>
      <c r="BB783" s="141"/>
      <c r="BC783" s="33"/>
      <c r="BE783" s="150"/>
      <c r="BF783" s="33"/>
      <c r="BG783" s="33"/>
      <c r="BH783" s="141"/>
      <c r="BI783" s="33"/>
      <c r="BJ783" s="33"/>
      <c r="BK783" s="141"/>
      <c r="BL783" s="33"/>
      <c r="BN783" s="141"/>
      <c r="BO783" s="33"/>
      <c r="BQ783" s="141"/>
      <c r="BR783" s="33"/>
      <c r="BT783" s="141"/>
      <c r="BU783" s="33"/>
      <c r="BW783" s="141"/>
      <c r="BX783" s="33"/>
      <c r="BZ783" s="141"/>
      <c r="CD783" s="33"/>
      <c r="CF783" s="141"/>
      <c r="CG783" s="33"/>
    </row>
    <row r="784" spans="5:85">
      <c r="E784" s="53"/>
      <c r="G784" s="143"/>
      <c r="H784" s="53"/>
      <c r="J784" s="144"/>
      <c r="M784" s="141"/>
      <c r="N784" s="53"/>
      <c r="P784" s="144"/>
      <c r="S784" s="141"/>
      <c r="T784" s="33"/>
      <c r="V784" s="141"/>
      <c r="W784" s="33"/>
      <c r="Y784" s="141"/>
      <c r="Z784" s="33"/>
      <c r="AB784" s="144"/>
      <c r="AC784" s="53"/>
      <c r="AE784" s="141"/>
      <c r="AF784" s="33"/>
      <c r="AH784" s="141"/>
      <c r="AI784" s="33"/>
      <c r="AK784" s="144"/>
      <c r="AN784" s="144"/>
      <c r="AO784" s="33"/>
      <c r="AQ784" s="141"/>
      <c r="AR784" s="114"/>
      <c r="AS784" s="114"/>
      <c r="AT784" s="33"/>
      <c r="AU784" s="1"/>
      <c r="AV784" s="115"/>
      <c r="AW784" s="33"/>
      <c r="AX784" s="1"/>
      <c r="AY784" s="115"/>
      <c r="AZ784" s="33"/>
      <c r="BA784" s="33"/>
      <c r="BB784" s="141"/>
      <c r="BC784" s="33"/>
      <c r="BE784" s="150"/>
      <c r="BF784" s="33"/>
      <c r="BG784" s="33"/>
      <c r="BH784" s="141"/>
      <c r="BI784" s="33"/>
      <c r="BJ784" s="33"/>
      <c r="BK784" s="141"/>
      <c r="BL784" s="33"/>
      <c r="BN784" s="141"/>
      <c r="BO784" s="33"/>
      <c r="BQ784" s="141"/>
      <c r="BR784" s="33"/>
      <c r="BT784" s="141"/>
      <c r="BU784" s="33"/>
      <c r="BW784" s="141"/>
      <c r="BX784" s="33"/>
      <c r="BZ784" s="141"/>
      <c r="CD784" s="33"/>
      <c r="CF784" s="141"/>
      <c r="CG784" s="33"/>
    </row>
    <row r="785" spans="5:85">
      <c r="E785" s="53"/>
      <c r="G785" s="143"/>
      <c r="H785" s="53"/>
      <c r="J785" s="144"/>
      <c r="M785" s="141"/>
      <c r="N785" s="53"/>
      <c r="P785" s="144"/>
      <c r="S785" s="141"/>
      <c r="T785" s="33"/>
      <c r="V785" s="141"/>
      <c r="W785" s="33"/>
      <c r="Y785" s="141"/>
      <c r="Z785" s="33"/>
      <c r="AB785" s="144"/>
      <c r="AC785" s="53"/>
      <c r="AE785" s="141"/>
      <c r="AF785" s="33"/>
      <c r="AH785" s="141"/>
      <c r="AI785" s="33"/>
      <c r="AK785" s="144"/>
      <c r="AN785" s="144"/>
      <c r="AO785" s="33"/>
      <c r="AQ785" s="141"/>
      <c r="AR785" s="114"/>
      <c r="AS785" s="114"/>
      <c r="AT785" s="33"/>
      <c r="AU785" s="1"/>
      <c r="AV785" s="115"/>
      <c r="AW785" s="33"/>
      <c r="AX785" s="1"/>
      <c r="AY785" s="115"/>
      <c r="AZ785" s="33"/>
      <c r="BA785" s="33"/>
      <c r="BB785" s="141"/>
      <c r="BC785" s="33"/>
      <c r="BE785" s="150"/>
      <c r="BF785" s="33"/>
      <c r="BG785" s="33"/>
      <c r="BH785" s="141"/>
      <c r="BI785" s="33"/>
      <c r="BJ785" s="33"/>
      <c r="BK785" s="141"/>
      <c r="BL785" s="33"/>
      <c r="BN785" s="141"/>
      <c r="BO785" s="33"/>
      <c r="BQ785" s="141"/>
      <c r="BR785" s="33"/>
      <c r="BT785" s="141"/>
      <c r="BU785" s="33"/>
      <c r="BW785" s="141"/>
      <c r="BX785" s="33"/>
      <c r="BZ785" s="141"/>
      <c r="CD785" s="33"/>
      <c r="CF785" s="141"/>
      <c r="CG785" s="33"/>
    </row>
    <row r="786" spans="5:85">
      <c r="E786" s="53"/>
      <c r="G786" s="143"/>
      <c r="H786" s="53"/>
      <c r="J786" s="144"/>
      <c r="M786" s="141"/>
      <c r="N786" s="53"/>
      <c r="P786" s="144"/>
      <c r="S786" s="141"/>
      <c r="T786" s="33"/>
      <c r="V786" s="141"/>
      <c r="W786" s="33"/>
      <c r="Y786" s="141"/>
      <c r="Z786" s="33"/>
      <c r="AB786" s="144"/>
      <c r="AC786" s="53"/>
      <c r="AE786" s="141"/>
      <c r="AF786" s="33"/>
      <c r="AH786" s="141"/>
      <c r="AI786" s="33"/>
      <c r="AK786" s="144"/>
      <c r="AN786" s="144"/>
      <c r="AO786" s="33"/>
      <c r="AQ786" s="141"/>
      <c r="AR786" s="114"/>
      <c r="AS786" s="114"/>
      <c r="AT786" s="33"/>
      <c r="AU786" s="1"/>
      <c r="AV786" s="115"/>
      <c r="AW786" s="33"/>
      <c r="AX786" s="1"/>
      <c r="AY786" s="115"/>
      <c r="AZ786" s="33"/>
      <c r="BA786" s="33"/>
      <c r="BB786" s="141"/>
      <c r="BC786" s="33"/>
      <c r="BE786" s="150"/>
      <c r="BF786" s="33"/>
      <c r="BG786" s="33"/>
      <c r="BH786" s="141"/>
      <c r="BI786" s="33"/>
      <c r="BJ786" s="33"/>
      <c r="BK786" s="141"/>
      <c r="BL786" s="33"/>
      <c r="BN786" s="141"/>
      <c r="BO786" s="33"/>
      <c r="BQ786" s="141"/>
      <c r="BR786" s="33"/>
      <c r="BT786" s="141"/>
      <c r="BU786" s="33"/>
      <c r="BW786" s="141"/>
      <c r="BX786" s="33"/>
      <c r="BZ786" s="141"/>
      <c r="CD786" s="33"/>
      <c r="CF786" s="141"/>
      <c r="CG786" s="33"/>
    </row>
    <row r="787" spans="5:85">
      <c r="E787" s="53"/>
      <c r="G787" s="143"/>
      <c r="H787" s="53"/>
      <c r="J787" s="144"/>
      <c r="M787" s="141"/>
      <c r="N787" s="53"/>
      <c r="P787" s="144"/>
      <c r="S787" s="141"/>
      <c r="T787" s="33"/>
      <c r="V787" s="141"/>
      <c r="W787" s="33"/>
      <c r="Y787" s="141"/>
      <c r="Z787" s="33"/>
      <c r="AB787" s="144"/>
      <c r="AC787" s="53"/>
      <c r="AE787" s="141"/>
      <c r="AF787" s="33"/>
      <c r="AH787" s="141"/>
      <c r="AI787" s="33"/>
      <c r="AK787" s="144"/>
      <c r="AN787" s="144"/>
      <c r="AO787" s="33"/>
      <c r="AQ787" s="141"/>
      <c r="AR787" s="114"/>
      <c r="AS787" s="114"/>
      <c r="AT787" s="33"/>
      <c r="AU787" s="1"/>
      <c r="AV787" s="115"/>
      <c r="AW787" s="33"/>
      <c r="AX787" s="1"/>
      <c r="AY787" s="115"/>
      <c r="AZ787" s="33"/>
      <c r="BA787" s="33"/>
      <c r="BB787" s="141"/>
      <c r="BC787" s="33"/>
      <c r="BE787" s="150"/>
      <c r="BF787" s="33"/>
      <c r="BG787" s="33"/>
      <c r="BH787" s="141"/>
      <c r="BI787" s="33"/>
      <c r="BJ787" s="33"/>
      <c r="BK787" s="141"/>
      <c r="BL787" s="33"/>
      <c r="BN787" s="141"/>
      <c r="BO787" s="33"/>
      <c r="BQ787" s="141"/>
      <c r="BR787" s="33"/>
      <c r="BT787" s="141"/>
      <c r="BU787" s="33"/>
      <c r="BW787" s="141"/>
      <c r="BX787" s="33"/>
      <c r="BZ787" s="141"/>
      <c r="CD787" s="33"/>
      <c r="CF787" s="141"/>
      <c r="CG787" s="33"/>
    </row>
    <row r="788" spans="5:85">
      <c r="E788" s="53"/>
      <c r="G788" s="143"/>
      <c r="H788" s="53"/>
      <c r="J788" s="144"/>
      <c r="M788" s="141"/>
      <c r="N788" s="53"/>
      <c r="P788" s="144"/>
      <c r="S788" s="141"/>
      <c r="T788" s="33"/>
      <c r="V788" s="141"/>
      <c r="W788" s="33"/>
      <c r="Y788" s="141"/>
      <c r="Z788" s="33"/>
      <c r="AB788" s="144"/>
      <c r="AC788" s="53"/>
      <c r="AE788" s="141"/>
      <c r="AF788" s="33"/>
      <c r="AH788" s="141"/>
      <c r="AI788" s="33"/>
      <c r="AK788" s="144"/>
      <c r="AN788" s="144"/>
      <c r="AO788" s="33"/>
      <c r="AQ788" s="141"/>
      <c r="AR788" s="114"/>
      <c r="AS788" s="114"/>
      <c r="AT788" s="33"/>
      <c r="AU788" s="1"/>
      <c r="AV788" s="115"/>
      <c r="AW788" s="33"/>
      <c r="AX788" s="1"/>
      <c r="AY788" s="115"/>
      <c r="AZ788" s="33"/>
      <c r="BA788" s="33"/>
      <c r="BB788" s="141"/>
      <c r="BC788" s="33"/>
      <c r="BE788" s="150"/>
      <c r="BF788" s="33"/>
      <c r="BG788" s="33"/>
      <c r="BH788" s="141"/>
      <c r="BI788" s="33"/>
      <c r="BJ788" s="33"/>
      <c r="BK788" s="141"/>
      <c r="BL788" s="33"/>
      <c r="BN788" s="141"/>
      <c r="BO788" s="33"/>
      <c r="BQ788" s="141"/>
      <c r="BR788" s="33"/>
      <c r="BT788" s="141"/>
      <c r="BU788" s="33"/>
      <c r="BW788" s="141"/>
      <c r="BX788" s="33"/>
      <c r="BZ788" s="141"/>
      <c r="CD788" s="33"/>
      <c r="CF788" s="141"/>
      <c r="CG788" s="33"/>
    </row>
    <row r="789" spans="5:85">
      <c r="E789" s="53"/>
      <c r="G789" s="143"/>
      <c r="H789" s="53"/>
      <c r="J789" s="144"/>
      <c r="M789" s="141"/>
      <c r="N789" s="53"/>
      <c r="P789" s="144"/>
      <c r="S789" s="141"/>
      <c r="T789" s="33"/>
      <c r="V789" s="141"/>
      <c r="W789" s="33"/>
      <c r="Y789" s="141"/>
      <c r="Z789" s="33"/>
      <c r="AB789" s="144"/>
      <c r="AC789" s="53"/>
      <c r="AE789" s="141"/>
      <c r="AF789" s="33"/>
      <c r="AH789" s="141"/>
      <c r="AI789" s="33"/>
      <c r="AK789" s="144"/>
      <c r="AN789" s="144"/>
      <c r="AO789" s="33"/>
      <c r="AQ789" s="141"/>
      <c r="AR789" s="114"/>
      <c r="AS789" s="114"/>
      <c r="AT789" s="33"/>
      <c r="AU789" s="1"/>
      <c r="AV789" s="115"/>
      <c r="AW789" s="33"/>
      <c r="AX789" s="1"/>
      <c r="AY789" s="115"/>
      <c r="AZ789" s="33"/>
      <c r="BA789" s="33"/>
      <c r="BB789" s="141"/>
      <c r="BC789" s="33"/>
      <c r="BE789" s="150"/>
      <c r="BF789" s="33"/>
      <c r="BG789" s="33"/>
      <c r="BH789" s="141"/>
      <c r="BI789" s="33"/>
      <c r="BJ789" s="33"/>
      <c r="BK789" s="141"/>
      <c r="BL789" s="33"/>
      <c r="BN789" s="141"/>
      <c r="BO789" s="33"/>
      <c r="BQ789" s="141"/>
      <c r="BR789" s="33"/>
      <c r="BT789" s="141"/>
      <c r="BU789" s="33"/>
      <c r="BW789" s="141"/>
      <c r="BX789" s="33"/>
      <c r="BZ789" s="141"/>
      <c r="CD789" s="33"/>
      <c r="CF789" s="141"/>
      <c r="CG789" s="33"/>
    </row>
    <row r="790" spans="5:85">
      <c r="E790" s="53"/>
      <c r="G790" s="143"/>
      <c r="H790" s="53"/>
      <c r="J790" s="144"/>
      <c r="M790" s="141"/>
      <c r="N790" s="53"/>
      <c r="P790" s="144"/>
      <c r="S790" s="141"/>
      <c r="T790" s="33"/>
      <c r="V790" s="141"/>
      <c r="W790" s="33"/>
      <c r="Y790" s="141"/>
      <c r="Z790" s="33"/>
      <c r="AB790" s="144"/>
      <c r="AC790" s="53"/>
      <c r="AE790" s="141"/>
      <c r="AF790" s="33"/>
      <c r="AH790" s="141"/>
      <c r="AI790" s="33"/>
      <c r="AK790" s="144"/>
      <c r="AN790" s="144"/>
      <c r="AO790" s="33"/>
      <c r="AQ790" s="141"/>
      <c r="AR790" s="114"/>
      <c r="AS790" s="114"/>
      <c r="AT790" s="33"/>
      <c r="AU790" s="1"/>
      <c r="AV790" s="115"/>
      <c r="AW790" s="33"/>
      <c r="AX790" s="1"/>
      <c r="AY790" s="115"/>
      <c r="AZ790" s="33"/>
      <c r="BA790" s="33"/>
      <c r="BB790" s="141"/>
      <c r="BC790" s="33"/>
      <c r="BE790" s="150"/>
      <c r="BF790" s="33"/>
      <c r="BG790" s="33"/>
      <c r="BH790" s="141"/>
      <c r="BI790" s="33"/>
      <c r="BJ790" s="33"/>
      <c r="BK790" s="141"/>
      <c r="BL790" s="33"/>
      <c r="BN790" s="141"/>
      <c r="BO790" s="33"/>
      <c r="BQ790" s="141"/>
      <c r="BR790" s="33"/>
      <c r="BT790" s="141"/>
      <c r="BU790" s="33"/>
      <c r="BW790" s="141"/>
      <c r="BX790" s="33"/>
      <c r="BZ790" s="141"/>
      <c r="CD790" s="33"/>
      <c r="CF790" s="141"/>
      <c r="CG790" s="33"/>
    </row>
    <row r="791" spans="5:85">
      <c r="E791" s="53"/>
      <c r="G791" s="143"/>
      <c r="H791" s="53"/>
      <c r="J791" s="144"/>
      <c r="M791" s="141"/>
      <c r="N791" s="53"/>
      <c r="P791" s="144"/>
      <c r="S791" s="141"/>
      <c r="T791" s="33"/>
      <c r="V791" s="141"/>
      <c r="W791" s="33"/>
      <c r="Y791" s="141"/>
      <c r="Z791" s="33"/>
      <c r="AB791" s="144"/>
      <c r="AC791" s="53"/>
      <c r="AE791" s="141"/>
      <c r="AF791" s="33"/>
      <c r="AH791" s="141"/>
      <c r="AI791" s="33"/>
      <c r="AK791" s="144"/>
      <c r="AN791" s="144"/>
      <c r="AO791" s="33"/>
      <c r="AQ791" s="141"/>
      <c r="AR791" s="114"/>
      <c r="AS791" s="114"/>
      <c r="AT791" s="33"/>
      <c r="AU791" s="1"/>
      <c r="AV791" s="115"/>
      <c r="AW791" s="33"/>
      <c r="AX791" s="1"/>
      <c r="AY791" s="115"/>
      <c r="AZ791" s="33"/>
      <c r="BA791" s="33"/>
      <c r="BB791" s="141"/>
      <c r="BC791" s="33"/>
      <c r="BE791" s="150"/>
      <c r="BF791" s="33"/>
      <c r="BG791" s="33"/>
      <c r="BH791" s="141"/>
      <c r="BI791" s="33"/>
      <c r="BJ791" s="33"/>
      <c r="BK791" s="141"/>
      <c r="BL791" s="33"/>
      <c r="BN791" s="141"/>
      <c r="BO791" s="33"/>
      <c r="BQ791" s="141"/>
      <c r="BR791" s="33"/>
      <c r="BT791" s="141"/>
      <c r="BU791" s="33"/>
      <c r="BW791" s="141"/>
      <c r="BX791" s="33"/>
      <c r="BZ791" s="141"/>
      <c r="CD791" s="33"/>
      <c r="CF791" s="141"/>
      <c r="CG791" s="33"/>
    </row>
    <row r="792" spans="5:85">
      <c r="E792" s="53"/>
      <c r="G792" s="143"/>
      <c r="H792" s="53"/>
      <c r="J792" s="144"/>
      <c r="M792" s="141"/>
      <c r="N792" s="53"/>
      <c r="P792" s="144"/>
      <c r="S792" s="141"/>
      <c r="T792" s="33"/>
      <c r="V792" s="141"/>
      <c r="W792" s="33"/>
      <c r="Y792" s="141"/>
      <c r="Z792" s="33"/>
      <c r="AB792" s="144"/>
      <c r="AC792" s="53"/>
      <c r="AE792" s="141"/>
      <c r="AF792" s="33"/>
      <c r="AH792" s="141"/>
      <c r="AI792" s="33"/>
      <c r="AK792" s="144"/>
      <c r="AN792" s="144"/>
      <c r="AO792" s="33"/>
      <c r="AQ792" s="141"/>
      <c r="AR792" s="114"/>
      <c r="AS792" s="114"/>
      <c r="AT792" s="33"/>
      <c r="AU792" s="1"/>
      <c r="AV792" s="115"/>
      <c r="AW792" s="33"/>
      <c r="AX792" s="1"/>
      <c r="AY792" s="115"/>
      <c r="AZ792" s="33"/>
      <c r="BA792" s="33"/>
      <c r="BB792" s="141"/>
      <c r="BC792" s="33"/>
      <c r="BE792" s="150"/>
      <c r="BF792" s="33"/>
      <c r="BG792" s="33"/>
      <c r="BH792" s="141"/>
      <c r="BI792" s="33"/>
      <c r="BJ792" s="33"/>
      <c r="BK792" s="141"/>
      <c r="BL792" s="33"/>
      <c r="BN792" s="141"/>
      <c r="BO792" s="33"/>
      <c r="BQ792" s="141"/>
      <c r="BR792" s="33"/>
      <c r="BT792" s="141"/>
      <c r="BU792" s="33"/>
      <c r="BW792" s="141"/>
      <c r="BX792" s="33"/>
      <c r="BZ792" s="141"/>
      <c r="CD792" s="33"/>
      <c r="CF792" s="141"/>
      <c r="CG792" s="33"/>
    </row>
    <row r="793" spans="5:85">
      <c r="E793" s="53"/>
      <c r="G793" s="143"/>
      <c r="H793" s="53"/>
      <c r="J793" s="144"/>
      <c r="M793" s="141"/>
      <c r="N793" s="53"/>
      <c r="P793" s="144"/>
      <c r="S793" s="141"/>
      <c r="T793" s="33"/>
      <c r="V793" s="141"/>
      <c r="W793" s="33"/>
      <c r="Y793" s="141"/>
      <c r="Z793" s="33"/>
      <c r="AB793" s="144"/>
      <c r="AC793" s="53"/>
      <c r="AE793" s="141"/>
      <c r="AF793" s="33"/>
      <c r="AH793" s="141"/>
      <c r="AI793" s="33"/>
      <c r="AK793" s="144"/>
      <c r="AN793" s="144"/>
      <c r="AO793" s="33"/>
      <c r="AQ793" s="141"/>
      <c r="AR793" s="114"/>
      <c r="AS793" s="114"/>
      <c r="AT793" s="33"/>
      <c r="AU793" s="1"/>
      <c r="AV793" s="115"/>
      <c r="AW793" s="33"/>
      <c r="AX793" s="1"/>
      <c r="AY793" s="115"/>
      <c r="AZ793" s="33"/>
      <c r="BA793" s="33"/>
      <c r="BB793" s="141"/>
      <c r="BC793" s="33"/>
      <c r="BE793" s="150"/>
      <c r="BF793" s="33"/>
      <c r="BG793" s="33"/>
      <c r="BH793" s="141"/>
      <c r="BI793" s="33"/>
      <c r="BJ793" s="33"/>
      <c r="BK793" s="141"/>
      <c r="BL793" s="33"/>
      <c r="BN793" s="141"/>
      <c r="BO793" s="33"/>
      <c r="BQ793" s="141"/>
      <c r="BR793" s="33"/>
      <c r="BT793" s="141"/>
      <c r="BU793" s="33"/>
      <c r="BW793" s="141"/>
      <c r="BX793" s="33"/>
      <c r="BZ793" s="141"/>
      <c r="CD793" s="33"/>
      <c r="CF793" s="141"/>
      <c r="CG793" s="33"/>
    </row>
    <row r="794" spans="5:85">
      <c r="E794" s="53"/>
      <c r="G794" s="143"/>
      <c r="H794" s="53"/>
      <c r="J794" s="144"/>
      <c r="M794" s="141"/>
      <c r="N794" s="53"/>
      <c r="P794" s="144"/>
      <c r="S794" s="141"/>
      <c r="T794" s="33"/>
      <c r="V794" s="141"/>
      <c r="W794" s="33"/>
      <c r="Y794" s="141"/>
      <c r="Z794" s="33"/>
      <c r="AB794" s="144"/>
      <c r="AC794" s="53"/>
      <c r="AE794" s="141"/>
      <c r="AF794" s="33"/>
      <c r="AH794" s="141"/>
      <c r="AI794" s="33"/>
      <c r="AK794" s="144"/>
      <c r="AN794" s="144"/>
      <c r="AO794" s="33"/>
      <c r="AQ794" s="141"/>
      <c r="AR794" s="114"/>
      <c r="AS794" s="114"/>
      <c r="AT794" s="33"/>
      <c r="AU794" s="1"/>
      <c r="AV794" s="115"/>
      <c r="AW794" s="33"/>
      <c r="AX794" s="1"/>
      <c r="AY794" s="115"/>
      <c r="AZ794" s="33"/>
      <c r="BA794" s="33"/>
      <c r="BB794" s="141"/>
      <c r="BC794" s="33"/>
      <c r="BE794" s="150"/>
      <c r="BF794" s="33"/>
      <c r="BG794" s="33"/>
      <c r="BH794" s="141"/>
      <c r="BI794" s="33"/>
      <c r="BJ794" s="33"/>
      <c r="BK794" s="141"/>
      <c r="BL794" s="33"/>
      <c r="BN794" s="141"/>
      <c r="BO794" s="33"/>
      <c r="BQ794" s="141"/>
      <c r="BR794" s="33"/>
      <c r="BT794" s="141"/>
      <c r="BU794" s="33"/>
      <c r="BW794" s="141"/>
      <c r="BX794" s="33"/>
      <c r="BZ794" s="141"/>
      <c r="CD794" s="33"/>
      <c r="CF794" s="141"/>
      <c r="CG794" s="33"/>
    </row>
    <row r="795" spans="5:85">
      <c r="E795" s="53"/>
      <c r="G795" s="143"/>
      <c r="H795" s="53"/>
      <c r="J795" s="144"/>
      <c r="M795" s="141"/>
      <c r="N795" s="53"/>
      <c r="P795" s="144"/>
      <c r="S795" s="141"/>
      <c r="T795" s="33"/>
      <c r="V795" s="141"/>
      <c r="W795" s="33"/>
      <c r="Y795" s="141"/>
      <c r="Z795" s="33"/>
      <c r="AB795" s="144"/>
      <c r="AC795" s="53"/>
      <c r="AE795" s="141"/>
      <c r="AF795" s="33"/>
      <c r="AH795" s="141"/>
      <c r="AI795" s="33"/>
      <c r="AK795" s="144"/>
      <c r="AN795" s="144"/>
      <c r="AO795" s="33"/>
      <c r="AQ795" s="141"/>
      <c r="AR795" s="114"/>
      <c r="AS795" s="114"/>
      <c r="AT795" s="33"/>
      <c r="AU795" s="1"/>
      <c r="AV795" s="115"/>
      <c r="AW795" s="33"/>
      <c r="AX795" s="1"/>
      <c r="AY795" s="115"/>
      <c r="AZ795" s="33"/>
      <c r="BA795" s="33"/>
      <c r="BB795" s="141"/>
      <c r="BC795" s="33"/>
      <c r="BE795" s="150"/>
      <c r="BF795" s="33"/>
      <c r="BG795" s="33"/>
      <c r="BH795" s="141"/>
      <c r="BI795" s="33"/>
      <c r="BJ795" s="33"/>
      <c r="BK795" s="141"/>
      <c r="BL795" s="33"/>
      <c r="BN795" s="141"/>
      <c r="BO795" s="33"/>
      <c r="BQ795" s="141"/>
      <c r="BR795" s="33"/>
      <c r="BT795" s="141"/>
      <c r="BU795" s="33"/>
      <c r="BW795" s="141"/>
      <c r="BX795" s="33"/>
      <c r="BZ795" s="141"/>
      <c r="CD795" s="33"/>
      <c r="CF795" s="141"/>
      <c r="CG795" s="33"/>
    </row>
    <row r="796" spans="5:85">
      <c r="E796" s="53"/>
      <c r="G796" s="143"/>
      <c r="H796" s="53"/>
      <c r="J796" s="144"/>
      <c r="M796" s="141"/>
      <c r="N796" s="53"/>
      <c r="P796" s="144"/>
      <c r="S796" s="141"/>
      <c r="T796" s="33"/>
      <c r="V796" s="141"/>
      <c r="W796" s="33"/>
      <c r="Y796" s="141"/>
      <c r="Z796" s="33"/>
      <c r="AB796" s="144"/>
      <c r="AC796" s="53"/>
      <c r="AE796" s="141"/>
      <c r="AF796" s="33"/>
      <c r="AH796" s="141"/>
      <c r="AI796" s="33"/>
      <c r="AK796" s="144"/>
      <c r="AN796" s="144"/>
      <c r="AO796" s="33"/>
      <c r="AQ796" s="141"/>
      <c r="AR796" s="114"/>
      <c r="AS796" s="114"/>
      <c r="AT796" s="33"/>
      <c r="AU796" s="1"/>
      <c r="AV796" s="115"/>
      <c r="AW796" s="33"/>
      <c r="AX796" s="1"/>
      <c r="AY796" s="115"/>
      <c r="AZ796" s="33"/>
      <c r="BA796" s="33"/>
      <c r="BB796" s="141"/>
      <c r="BC796" s="33"/>
      <c r="BE796" s="150"/>
      <c r="BF796" s="33"/>
      <c r="BG796" s="33"/>
      <c r="BH796" s="141"/>
      <c r="BI796" s="33"/>
      <c r="BJ796" s="33"/>
      <c r="BK796" s="141"/>
      <c r="BL796" s="33"/>
      <c r="BN796" s="141"/>
      <c r="BO796" s="33"/>
      <c r="BQ796" s="141"/>
      <c r="BR796" s="33"/>
      <c r="BT796" s="141"/>
      <c r="BU796" s="33"/>
      <c r="BW796" s="141"/>
      <c r="BX796" s="33"/>
      <c r="BZ796" s="141"/>
      <c r="CD796" s="33"/>
      <c r="CF796" s="141"/>
      <c r="CG796" s="33"/>
    </row>
    <row r="797" spans="5:85">
      <c r="E797" s="53"/>
      <c r="G797" s="143"/>
      <c r="H797" s="53"/>
      <c r="J797" s="144"/>
      <c r="M797" s="141"/>
      <c r="N797" s="53"/>
      <c r="P797" s="144"/>
      <c r="S797" s="141"/>
      <c r="T797" s="33"/>
      <c r="V797" s="141"/>
      <c r="W797" s="33"/>
      <c r="Y797" s="141"/>
      <c r="Z797" s="33"/>
      <c r="AB797" s="144"/>
      <c r="AC797" s="53"/>
      <c r="AE797" s="141"/>
      <c r="AF797" s="33"/>
      <c r="AH797" s="141"/>
      <c r="AI797" s="33"/>
      <c r="AK797" s="144"/>
      <c r="AN797" s="144"/>
      <c r="AO797" s="33"/>
      <c r="AQ797" s="141"/>
      <c r="AR797" s="114"/>
      <c r="AS797" s="114"/>
      <c r="AT797" s="33"/>
      <c r="AU797" s="1"/>
      <c r="AV797" s="115"/>
      <c r="AW797" s="33"/>
      <c r="AX797" s="1"/>
      <c r="AY797" s="115"/>
      <c r="AZ797" s="33"/>
      <c r="BA797" s="33"/>
      <c r="BB797" s="141"/>
      <c r="BC797" s="33"/>
      <c r="BE797" s="150"/>
      <c r="BF797" s="33"/>
      <c r="BG797" s="33"/>
      <c r="BH797" s="141"/>
      <c r="BI797" s="33"/>
      <c r="BJ797" s="33"/>
      <c r="BK797" s="141"/>
      <c r="BL797" s="33"/>
      <c r="BN797" s="141"/>
      <c r="BO797" s="33"/>
      <c r="BQ797" s="141"/>
      <c r="BR797" s="33"/>
      <c r="BT797" s="141"/>
      <c r="BU797" s="33"/>
      <c r="BW797" s="141"/>
      <c r="BX797" s="33"/>
      <c r="BZ797" s="141"/>
      <c r="CD797" s="33"/>
      <c r="CF797" s="141"/>
      <c r="CG797" s="33"/>
    </row>
    <row r="798" spans="5:85">
      <c r="E798" s="53"/>
      <c r="G798" s="143"/>
      <c r="H798" s="53"/>
      <c r="J798" s="144"/>
      <c r="M798" s="141"/>
      <c r="N798" s="53"/>
      <c r="P798" s="144"/>
      <c r="S798" s="141"/>
      <c r="T798" s="33"/>
      <c r="V798" s="141"/>
      <c r="W798" s="33"/>
      <c r="Y798" s="141"/>
      <c r="Z798" s="33"/>
      <c r="AB798" s="144"/>
      <c r="AC798" s="53"/>
      <c r="AE798" s="141"/>
      <c r="AF798" s="33"/>
      <c r="AH798" s="141"/>
      <c r="AI798" s="33"/>
      <c r="AK798" s="144"/>
      <c r="AN798" s="144"/>
      <c r="AO798" s="33"/>
      <c r="AQ798" s="141"/>
      <c r="AR798" s="114"/>
      <c r="AS798" s="114"/>
      <c r="AT798" s="33"/>
      <c r="AU798" s="1"/>
      <c r="AV798" s="115"/>
      <c r="AW798" s="33"/>
      <c r="AX798" s="1"/>
      <c r="AY798" s="115"/>
      <c r="AZ798" s="33"/>
      <c r="BA798" s="33"/>
      <c r="BB798" s="141"/>
      <c r="BC798" s="33"/>
      <c r="BE798" s="150"/>
      <c r="BF798" s="33"/>
      <c r="BG798" s="33"/>
      <c r="BH798" s="141"/>
      <c r="BI798" s="33"/>
      <c r="BJ798" s="33"/>
      <c r="BK798" s="141"/>
      <c r="BL798" s="33"/>
      <c r="BN798" s="141"/>
      <c r="BO798" s="33"/>
      <c r="BQ798" s="141"/>
      <c r="BR798" s="33"/>
      <c r="BT798" s="141"/>
      <c r="BU798" s="33"/>
      <c r="BW798" s="141"/>
      <c r="BX798" s="33"/>
      <c r="BZ798" s="141"/>
      <c r="CD798" s="33"/>
      <c r="CF798" s="141"/>
      <c r="CG798" s="33"/>
    </row>
    <row r="799" spans="5:85">
      <c r="E799" s="53"/>
      <c r="G799" s="143"/>
      <c r="H799" s="53"/>
      <c r="J799" s="144"/>
      <c r="M799" s="141"/>
      <c r="N799" s="53"/>
      <c r="P799" s="144"/>
      <c r="S799" s="141"/>
      <c r="T799" s="33"/>
      <c r="V799" s="141"/>
      <c r="W799" s="33"/>
      <c r="Y799" s="141"/>
      <c r="Z799" s="33"/>
      <c r="AB799" s="144"/>
      <c r="AC799" s="53"/>
      <c r="AE799" s="141"/>
      <c r="AF799" s="33"/>
      <c r="AH799" s="141"/>
      <c r="AI799" s="33"/>
      <c r="AK799" s="144"/>
      <c r="AN799" s="144"/>
      <c r="AO799" s="33"/>
      <c r="AQ799" s="141"/>
      <c r="AR799" s="114"/>
      <c r="AS799" s="114"/>
      <c r="AT799" s="33"/>
      <c r="AU799" s="1"/>
      <c r="AV799" s="115"/>
      <c r="AW799" s="33"/>
      <c r="AX799" s="1"/>
      <c r="AY799" s="115"/>
      <c r="AZ799" s="33"/>
      <c r="BA799" s="33"/>
      <c r="BB799" s="141"/>
      <c r="BC799" s="33"/>
      <c r="BE799" s="150"/>
      <c r="BF799" s="33"/>
      <c r="BG799" s="33"/>
      <c r="BH799" s="141"/>
      <c r="BI799" s="33"/>
      <c r="BJ799" s="33"/>
      <c r="BK799" s="141"/>
      <c r="BL799" s="33"/>
      <c r="BN799" s="141"/>
      <c r="BO799" s="33"/>
      <c r="BQ799" s="141"/>
      <c r="BR799" s="33"/>
      <c r="BT799" s="141"/>
      <c r="BU799" s="33"/>
      <c r="BW799" s="141"/>
      <c r="BX799" s="33"/>
      <c r="BZ799" s="141"/>
      <c r="CD799" s="33"/>
      <c r="CF799" s="141"/>
      <c r="CG799" s="33"/>
    </row>
    <row r="800" spans="5:85">
      <c r="E800" s="53"/>
      <c r="G800" s="143"/>
      <c r="H800" s="53"/>
      <c r="J800" s="144"/>
      <c r="M800" s="141"/>
      <c r="N800" s="53"/>
      <c r="P800" s="144"/>
      <c r="S800" s="141"/>
      <c r="T800" s="33"/>
      <c r="V800" s="141"/>
      <c r="W800" s="33"/>
      <c r="Y800" s="141"/>
      <c r="Z800" s="33"/>
      <c r="AB800" s="144"/>
      <c r="AC800" s="53"/>
      <c r="AE800" s="141"/>
      <c r="AF800" s="33"/>
      <c r="AH800" s="141"/>
      <c r="AI800" s="33"/>
      <c r="AK800" s="144"/>
      <c r="AN800" s="144"/>
      <c r="AO800" s="33"/>
      <c r="AQ800" s="141"/>
      <c r="AR800" s="114"/>
      <c r="AS800" s="114"/>
      <c r="AT800" s="33"/>
      <c r="AU800" s="1"/>
      <c r="AV800" s="115"/>
      <c r="AW800" s="33"/>
      <c r="AX800" s="1"/>
      <c r="AY800" s="115"/>
      <c r="AZ800" s="33"/>
      <c r="BA800" s="33"/>
      <c r="BB800" s="141"/>
      <c r="BC800" s="33"/>
      <c r="BE800" s="150"/>
      <c r="BF800" s="33"/>
      <c r="BG800" s="33"/>
      <c r="BH800" s="141"/>
      <c r="BI800" s="33"/>
      <c r="BJ800" s="33"/>
      <c r="BK800" s="141"/>
      <c r="BL800" s="33"/>
      <c r="BN800" s="141"/>
      <c r="BO800" s="33"/>
      <c r="BQ800" s="141"/>
      <c r="BR800" s="33"/>
      <c r="BT800" s="141"/>
      <c r="BU800" s="33"/>
      <c r="BW800" s="141"/>
      <c r="BX800" s="33"/>
      <c r="BZ800" s="141"/>
      <c r="CD800" s="33"/>
      <c r="CF800" s="141"/>
      <c r="CG800" s="33"/>
    </row>
    <row r="801" spans="5:85">
      <c r="E801" s="53"/>
      <c r="G801" s="143"/>
      <c r="H801" s="53"/>
      <c r="J801" s="144"/>
      <c r="M801" s="141"/>
      <c r="N801" s="53"/>
      <c r="P801" s="144"/>
      <c r="S801" s="141"/>
      <c r="T801" s="33"/>
      <c r="V801" s="141"/>
      <c r="W801" s="33"/>
      <c r="Y801" s="141"/>
      <c r="Z801" s="33"/>
      <c r="AB801" s="144"/>
      <c r="AC801" s="53"/>
      <c r="AE801" s="141"/>
      <c r="AF801" s="33"/>
      <c r="AH801" s="141"/>
      <c r="AI801" s="33"/>
      <c r="AK801" s="144"/>
      <c r="AN801" s="144"/>
      <c r="AO801" s="33"/>
      <c r="AQ801" s="141"/>
      <c r="AR801" s="114"/>
      <c r="AS801" s="114"/>
      <c r="AT801" s="33"/>
      <c r="AU801" s="1"/>
      <c r="AV801" s="115"/>
      <c r="AW801" s="33"/>
      <c r="AX801" s="1"/>
      <c r="AY801" s="115"/>
      <c r="AZ801" s="33"/>
      <c r="BA801" s="33"/>
      <c r="BB801" s="141"/>
      <c r="BC801" s="33"/>
      <c r="BE801" s="150"/>
      <c r="BF801" s="33"/>
      <c r="BG801" s="33"/>
      <c r="BH801" s="141"/>
      <c r="BI801" s="33"/>
      <c r="BJ801" s="33"/>
      <c r="BK801" s="141"/>
      <c r="BL801" s="33"/>
      <c r="BN801" s="141"/>
      <c r="BO801" s="33"/>
      <c r="BQ801" s="141"/>
      <c r="BR801" s="33"/>
      <c r="BT801" s="141"/>
      <c r="BU801" s="33"/>
      <c r="BW801" s="141"/>
      <c r="BX801" s="33"/>
      <c r="BZ801" s="141"/>
      <c r="CD801" s="33"/>
      <c r="CF801" s="141"/>
      <c r="CG801" s="33"/>
    </row>
    <row r="802" spans="5:85">
      <c r="E802" s="53"/>
      <c r="G802" s="143"/>
      <c r="H802" s="53"/>
      <c r="J802" s="144"/>
      <c r="M802" s="141"/>
      <c r="N802" s="53"/>
      <c r="P802" s="144"/>
      <c r="S802" s="141"/>
      <c r="T802" s="33"/>
      <c r="V802" s="141"/>
      <c r="W802" s="33"/>
      <c r="Y802" s="141"/>
      <c r="Z802" s="33"/>
      <c r="AB802" s="144"/>
      <c r="AC802" s="53"/>
      <c r="AE802" s="141"/>
      <c r="AF802" s="33"/>
      <c r="AH802" s="141"/>
      <c r="AI802" s="33"/>
      <c r="AK802" s="144"/>
      <c r="AN802" s="144"/>
      <c r="AO802" s="33"/>
      <c r="AQ802" s="141"/>
      <c r="AR802" s="114"/>
      <c r="AS802" s="114"/>
      <c r="AT802" s="33"/>
      <c r="AU802" s="1"/>
      <c r="AV802" s="115"/>
      <c r="AW802" s="33"/>
      <c r="AX802" s="1"/>
      <c r="AY802" s="115"/>
      <c r="AZ802" s="33"/>
      <c r="BA802" s="33"/>
      <c r="BB802" s="141"/>
      <c r="BC802" s="33"/>
      <c r="BE802" s="150"/>
      <c r="BF802" s="33"/>
      <c r="BG802" s="33"/>
      <c r="BH802" s="141"/>
      <c r="BI802" s="33"/>
      <c r="BJ802" s="33"/>
      <c r="BK802" s="141"/>
      <c r="BL802" s="33"/>
      <c r="BN802" s="141"/>
      <c r="BO802" s="33"/>
      <c r="BQ802" s="141"/>
      <c r="BR802" s="33"/>
      <c r="BT802" s="141"/>
      <c r="BU802" s="33"/>
      <c r="BW802" s="141"/>
      <c r="BX802" s="33"/>
      <c r="BZ802" s="141"/>
      <c r="CD802" s="33"/>
      <c r="CF802" s="141"/>
      <c r="CG802" s="33"/>
    </row>
    <row r="803" spans="5:85">
      <c r="E803" s="53"/>
      <c r="G803" s="143"/>
      <c r="H803" s="53"/>
      <c r="J803" s="144"/>
      <c r="M803" s="141"/>
      <c r="N803" s="53"/>
      <c r="P803" s="144"/>
      <c r="S803" s="141"/>
      <c r="T803" s="33"/>
      <c r="V803" s="141"/>
      <c r="W803" s="33"/>
      <c r="Y803" s="141"/>
      <c r="Z803" s="33"/>
      <c r="AB803" s="144"/>
      <c r="AC803" s="53"/>
      <c r="AE803" s="141"/>
      <c r="AF803" s="33"/>
      <c r="AH803" s="141"/>
      <c r="AI803" s="33"/>
      <c r="AK803" s="144"/>
      <c r="AN803" s="144"/>
      <c r="AO803" s="33"/>
      <c r="AQ803" s="141"/>
      <c r="AR803" s="114"/>
      <c r="AS803" s="114"/>
      <c r="AT803" s="33"/>
      <c r="AU803" s="1"/>
      <c r="AV803" s="115"/>
      <c r="AW803" s="33"/>
      <c r="AX803" s="1"/>
      <c r="AY803" s="115"/>
      <c r="AZ803" s="33"/>
      <c r="BA803" s="33"/>
      <c r="BB803" s="141"/>
      <c r="BC803" s="33"/>
      <c r="BE803" s="150"/>
      <c r="BF803" s="33"/>
      <c r="BG803" s="33"/>
      <c r="BH803" s="141"/>
      <c r="BI803" s="33"/>
      <c r="BJ803" s="33"/>
      <c r="BK803" s="141"/>
      <c r="BL803" s="33"/>
      <c r="BN803" s="141"/>
      <c r="BO803" s="33"/>
      <c r="BQ803" s="141"/>
      <c r="BR803" s="33"/>
      <c r="BT803" s="141"/>
      <c r="BU803" s="33"/>
      <c r="BW803" s="141"/>
      <c r="BX803" s="33"/>
      <c r="BZ803" s="141"/>
      <c r="CD803" s="33"/>
      <c r="CF803" s="141"/>
      <c r="CG803" s="33"/>
    </row>
    <row r="804" spans="5:85">
      <c r="E804" s="53"/>
      <c r="G804" s="143"/>
      <c r="H804" s="53"/>
      <c r="J804" s="144"/>
      <c r="M804" s="141"/>
      <c r="N804" s="53"/>
      <c r="P804" s="144"/>
      <c r="S804" s="141"/>
      <c r="T804" s="33"/>
      <c r="V804" s="141"/>
      <c r="W804" s="33"/>
      <c r="Y804" s="141"/>
      <c r="Z804" s="33"/>
      <c r="AB804" s="144"/>
      <c r="AC804" s="53"/>
      <c r="AE804" s="141"/>
      <c r="AF804" s="33"/>
      <c r="AH804" s="141"/>
      <c r="AI804" s="33"/>
      <c r="AK804" s="144"/>
      <c r="AN804" s="144"/>
      <c r="AO804" s="33"/>
      <c r="AQ804" s="141"/>
      <c r="AR804" s="114"/>
      <c r="AS804" s="114"/>
      <c r="AT804" s="33"/>
      <c r="AU804" s="1"/>
      <c r="AV804" s="115"/>
      <c r="AW804" s="33"/>
      <c r="AX804" s="1"/>
      <c r="AY804" s="115"/>
      <c r="AZ804" s="33"/>
      <c r="BA804" s="33"/>
      <c r="BB804" s="141"/>
      <c r="BC804" s="33"/>
      <c r="BE804" s="150"/>
      <c r="BF804" s="33"/>
      <c r="BG804" s="33"/>
      <c r="BH804" s="141"/>
      <c r="BI804" s="33"/>
      <c r="BJ804" s="33"/>
      <c r="BK804" s="141"/>
      <c r="BL804" s="33"/>
      <c r="BN804" s="141"/>
      <c r="BO804" s="33"/>
      <c r="BQ804" s="141"/>
      <c r="BR804" s="33"/>
      <c r="BT804" s="141"/>
      <c r="BU804" s="33"/>
      <c r="BW804" s="141"/>
      <c r="BX804" s="33"/>
      <c r="BZ804" s="141"/>
      <c r="CD804" s="33"/>
      <c r="CF804" s="141"/>
      <c r="CG804" s="33"/>
    </row>
    <row r="805" spans="5:85">
      <c r="E805" s="53"/>
      <c r="G805" s="143"/>
      <c r="H805" s="53"/>
      <c r="J805" s="144"/>
      <c r="M805" s="141"/>
      <c r="N805" s="53"/>
      <c r="P805" s="144"/>
      <c r="S805" s="141"/>
      <c r="T805" s="33"/>
      <c r="V805" s="141"/>
      <c r="W805" s="33"/>
      <c r="Y805" s="141"/>
      <c r="Z805" s="33"/>
      <c r="AB805" s="144"/>
      <c r="AC805" s="53"/>
      <c r="AE805" s="141"/>
      <c r="AF805" s="33"/>
      <c r="AH805" s="141"/>
      <c r="AI805" s="33"/>
      <c r="AK805" s="144"/>
      <c r="AN805" s="144"/>
      <c r="AO805" s="33"/>
      <c r="AQ805" s="141"/>
      <c r="AR805" s="114"/>
      <c r="AS805" s="114"/>
      <c r="AT805" s="33"/>
      <c r="AU805" s="1"/>
      <c r="AV805" s="115"/>
      <c r="AW805" s="33"/>
      <c r="AX805" s="1"/>
      <c r="AY805" s="115"/>
      <c r="AZ805" s="33"/>
      <c r="BA805" s="33"/>
      <c r="BB805" s="141"/>
      <c r="BC805" s="33"/>
      <c r="BE805" s="150"/>
      <c r="BF805" s="33"/>
      <c r="BG805" s="33"/>
      <c r="BH805" s="141"/>
      <c r="BI805" s="33"/>
      <c r="BJ805" s="33"/>
      <c r="BK805" s="141"/>
      <c r="BL805" s="33"/>
      <c r="BN805" s="141"/>
      <c r="BO805" s="33"/>
      <c r="BQ805" s="141"/>
      <c r="BR805" s="33"/>
      <c r="BT805" s="141"/>
      <c r="BU805" s="33"/>
      <c r="BW805" s="141"/>
      <c r="BX805" s="33"/>
      <c r="BZ805" s="141"/>
      <c r="CD805" s="33"/>
      <c r="CF805" s="141"/>
      <c r="CG805" s="33"/>
    </row>
    <row r="806" spans="5:85">
      <c r="E806" s="53"/>
      <c r="G806" s="143"/>
      <c r="H806" s="53"/>
      <c r="J806" s="144"/>
      <c r="M806" s="141"/>
      <c r="N806" s="53"/>
      <c r="P806" s="144"/>
      <c r="S806" s="141"/>
      <c r="T806" s="33"/>
      <c r="V806" s="141"/>
      <c r="W806" s="33"/>
      <c r="Y806" s="141"/>
      <c r="Z806" s="33"/>
      <c r="AB806" s="144"/>
      <c r="AC806" s="53"/>
      <c r="AE806" s="141"/>
      <c r="AF806" s="33"/>
      <c r="AH806" s="141"/>
      <c r="AI806" s="33"/>
      <c r="AK806" s="144"/>
      <c r="AN806" s="144"/>
      <c r="AO806" s="33"/>
      <c r="AQ806" s="141"/>
      <c r="AR806" s="114"/>
      <c r="AS806" s="114"/>
      <c r="AT806" s="33"/>
      <c r="AU806" s="1"/>
      <c r="AV806" s="115"/>
      <c r="AW806" s="33"/>
      <c r="AX806" s="1"/>
      <c r="AY806" s="115"/>
      <c r="AZ806" s="33"/>
      <c r="BA806" s="33"/>
      <c r="BB806" s="141"/>
      <c r="BC806" s="33"/>
      <c r="BE806" s="150"/>
      <c r="BF806" s="33"/>
      <c r="BG806" s="33"/>
      <c r="BH806" s="141"/>
      <c r="BI806" s="33"/>
      <c r="BJ806" s="33"/>
      <c r="BK806" s="141"/>
      <c r="BL806" s="33"/>
      <c r="BN806" s="141"/>
      <c r="BO806" s="33"/>
      <c r="BQ806" s="141"/>
      <c r="BR806" s="33"/>
      <c r="BT806" s="141"/>
      <c r="BU806" s="33"/>
      <c r="BW806" s="141"/>
      <c r="BX806" s="33"/>
      <c r="BZ806" s="141"/>
      <c r="CD806" s="33"/>
      <c r="CF806" s="141"/>
      <c r="CG806" s="33"/>
    </row>
    <row r="807" spans="5:85">
      <c r="E807" s="53"/>
      <c r="G807" s="143"/>
      <c r="H807" s="53"/>
      <c r="J807" s="144"/>
      <c r="M807" s="141"/>
      <c r="N807" s="53"/>
      <c r="P807" s="144"/>
      <c r="S807" s="141"/>
      <c r="T807" s="33"/>
      <c r="V807" s="141"/>
      <c r="W807" s="33"/>
      <c r="Y807" s="141"/>
      <c r="Z807" s="33"/>
      <c r="AB807" s="144"/>
      <c r="AC807" s="53"/>
      <c r="AE807" s="141"/>
      <c r="AF807" s="33"/>
      <c r="AH807" s="141"/>
      <c r="AI807" s="33"/>
      <c r="AK807" s="144"/>
      <c r="AN807" s="144"/>
      <c r="AO807" s="33"/>
      <c r="AQ807" s="141"/>
      <c r="AR807" s="114"/>
      <c r="AS807" s="114"/>
      <c r="AT807" s="33"/>
      <c r="AU807" s="1"/>
      <c r="AV807" s="115"/>
      <c r="AW807" s="33"/>
      <c r="AX807" s="1"/>
      <c r="AY807" s="115"/>
      <c r="AZ807" s="33"/>
      <c r="BA807" s="33"/>
      <c r="BB807" s="141"/>
      <c r="BC807" s="33"/>
      <c r="BE807" s="150"/>
      <c r="BF807" s="33"/>
      <c r="BG807" s="33"/>
      <c r="BH807" s="141"/>
      <c r="BI807" s="33"/>
      <c r="BJ807" s="33"/>
      <c r="BK807" s="141"/>
      <c r="BL807" s="33"/>
      <c r="BN807" s="141"/>
      <c r="BO807" s="33"/>
      <c r="BQ807" s="141"/>
      <c r="BR807" s="33"/>
      <c r="BT807" s="141"/>
      <c r="BU807" s="33"/>
      <c r="BW807" s="141"/>
      <c r="BX807" s="33"/>
      <c r="BZ807" s="141"/>
      <c r="CD807" s="33"/>
      <c r="CF807" s="141"/>
      <c r="CG807" s="33"/>
    </row>
    <row r="808" spans="5:85">
      <c r="E808" s="53"/>
      <c r="G808" s="143"/>
      <c r="H808" s="53"/>
      <c r="J808" s="144"/>
      <c r="M808" s="141"/>
      <c r="N808" s="53"/>
      <c r="P808" s="144"/>
      <c r="S808" s="141"/>
      <c r="T808" s="33"/>
      <c r="V808" s="141"/>
      <c r="W808" s="33"/>
      <c r="Y808" s="141"/>
      <c r="Z808" s="33"/>
      <c r="AB808" s="144"/>
      <c r="AC808" s="53"/>
      <c r="AE808" s="141"/>
      <c r="AF808" s="33"/>
      <c r="AH808" s="141"/>
      <c r="AI808" s="33"/>
      <c r="AK808" s="144"/>
      <c r="AN808" s="144"/>
      <c r="AO808" s="33"/>
      <c r="AQ808" s="141"/>
      <c r="AR808" s="114"/>
      <c r="AS808" s="114"/>
      <c r="AT808" s="33"/>
      <c r="AU808" s="1"/>
      <c r="AV808" s="115"/>
      <c r="AW808" s="33"/>
      <c r="AX808" s="1"/>
      <c r="AY808" s="115"/>
      <c r="AZ808" s="33"/>
      <c r="BA808" s="33"/>
      <c r="BB808" s="141"/>
      <c r="BC808" s="33"/>
      <c r="BE808" s="150"/>
      <c r="BF808" s="33"/>
      <c r="BG808" s="33"/>
      <c r="BH808" s="141"/>
      <c r="BI808" s="33"/>
      <c r="BJ808" s="33"/>
      <c r="BK808" s="141"/>
      <c r="BL808" s="33"/>
      <c r="BN808" s="141"/>
      <c r="BO808" s="33"/>
      <c r="BQ808" s="141"/>
      <c r="BR808" s="33"/>
      <c r="BT808" s="141"/>
      <c r="BU808" s="33"/>
      <c r="BW808" s="141"/>
      <c r="BX808" s="33"/>
      <c r="BZ808" s="141"/>
      <c r="CD808" s="33"/>
      <c r="CF808" s="141"/>
      <c r="CG808" s="33"/>
    </row>
    <row r="809" spans="5:85">
      <c r="E809" s="53"/>
      <c r="G809" s="143"/>
      <c r="H809" s="53"/>
      <c r="J809" s="144"/>
      <c r="M809" s="141"/>
      <c r="N809" s="53"/>
      <c r="P809" s="144"/>
      <c r="S809" s="141"/>
      <c r="T809" s="33"/>
      <c r="V809" s="141"/>
      <c r="W809" s="33"/>
      <c r="Y809" s="141"/>
      <c r="Z809" s="33"/>
      <c r="AB809" s="144"/>
      <c r="AC809" s="53"/>
      <c r="AE809" s="141"/>
      <c r="AF809" s="33"/>
      <c r="AH809" s="141"/>
      <c r="AI809" s="33"/>
      <c r="AK809" s="144"/>
      <c r="AN809" s="144"/>
      <c r="AO809" s="33"/>
      <c r="AQ809" s="141"/>
      <c r="AR809" s="114"/>
      <c r="AS809" s="114"/>
      <c r="AT809" s="33"/>
      <c r="AU809" s="1"/>
      <c r="AV809" s="115"/>
      <c r="AW809" s="33"/>
      <c r="AX809" s="1"/>
      <c r="AY809" s="115"/>
      <c r="AZ809" s="33"/>
      <c r="BA809" s="33"/>
      <c r="BB809" s="141"/>
      <c r="BC809" s="33"/>
      <c r="BE809" s="150"/>
      <c r="BF809" s="33"/>
      <c r="BG809" s="33"/>
      <c r="BH809" s="141"/>
      <c r="BI809" s="33"/>
      <c r="BJ809" s="33"/>
      <c r="BK809" s="141"/>
      <c r="BL809" s="33"/>
      <c r="BN809" s="141"/>
      <c r="BO809" s="33"/>
      <c r="BQ809" s="141"/>
      <c r="BR809" s="33"/>
      <c r="BT809" s="141"/>
      <c r="BU809" s="33"/>
      <c r="BW809" s="141"/>
      <c r="BX809" s="33"/>
      <c r="BZ809" s="141"/>
      <c r="CD809" s="33"/>
      <c r="CF809" s="141"/>
      <c r="CG809" s="33"/>
    </row>
    <row r="810" spans="5:85">
      <c r="E810" s="53"/>
      <c r="G810" s="143"/>
      <c r="H810" s="53"/>
      <c r="J810" s="144"/>
      <c r="M810" s="141"/>
      <c r="N810" s="53"/>
      <c r="P810" s="144"/>
      <c r="S810" s="141"/>
      <c r="T810" s="33"/>
      <c r="V810" s="141"/>
      <c r="W810" s="33"/>
      <c r="Y810" s="141"/>
      <c r="Z810" s="33"/>
      <c r="AB810" s="144"/>
      <c r="AC810" s="53"/>
      <c r="AE810" s="141"/>
      <c r="AF810" s="33"/>
      <c r="AH810" s="141"/>
      <c r="AI810" s="33"/>
      <c r="AK810" s="144"/>
      <c r="AN810" s="144"/>
      <c r="AO810" s="33"/>
      <c r="AQ810" s="141"/>
      <c r="AR810" s="114"/>
      <c r="AS810" s="114"/>
      <c r="AT810" s="33"/>
      <c r="AU810" s="1"/>
      <c r="AV810" s="115"/>
      <c r="AW810" s="33"/>
      <c r="AX810" s="1"/>
      <c r="AY810" s="115"/>
      <c r="AZ810" s="33"/>
      <c r="BA810" s="33"/>
      <c r="BB810" s="141"/>
      <c r="BC810" s="33"/>
      <c r="BE810" s="150"/>
      <c r="BF810" s="33"/>
      <c r="BG810" s="33"/>
      <c r="BH810" s="141"/>
      <c r="BI810" s="33"/>
      <c r="BJ810" s="33"/>
      <c r="BK810" s="141"/>
      <c r="BL810" s="33"/>
      <c r="BN810" s="141"/>
      <c r="BO810" s="33"/>
      <c r="BQ810" s="141"/>
      <c r="BR810" s="33"/>
      <c r="BT810" s="141"/>
      <c r="BU810" s="33"/>
      <c r="BW810" s="141"/>
      <c r="BX810" s="33"/>
      <c r="BZ810" s="141"/>
      <c r="CD810" s="33"/>
      <c r="CF810" s="141"/>
      <c r="CG810" s="33"/>
    </row>
    <row r="811" spans="5:85">
      <c r="E811" s="53"/>
      <c r="G811" s="143"/>
      <c r="H811" s="53"/>
      <c r="J811" s="144"/>
      <c r="M811" s="141"/>
      <c r="N811" s="53"/>
      <c r="P811" s="144"/>
      <c r="S811" s="141"/>
      <c r="T811" s="33"/>
      <c r="V811" s="141"/>
      <c r="W811" s="33"/>
      <c r="Y811" s="141"/>
      <c r="Z811" s="33"/>
      <c r="AB811" s="144"/>
      <c r="AC811" s="53"/>
      <c r="AE811" s="141"/>
      <c r="AF811" s="33"/>
      <c r="AH811" s="141"/>
      <c r="AI811" s="33"/>
      <c r="AK811" s="144"/>
      <c r="AN811" s="144"/>
      <c r="AO811" s="33"/>
      <c r="AQ811" s="141"/>
      <c r="AR811" s="114"/>
      <c r="AS811" s="114"/>
      <c r="AT811" s="33"/>
      <c r="AU811" s="1"/>
      <c r="AV811" s="115"/>
      <c r="AW811" s="33"/>
      <c r="AX811" s="1"/>
      <c r="AY811" s="115"/>
      <c r="AZ811" s="33"/>
      <c r="BA811" s="33"/>
      <c r="BB811" s="141"/>
      <c r="BC811" s="33"/>
      <c r="BE811" s="150"/>
      <c r="BF811" s="33"/>
      <c r="BG811" s="33"/>
      <c r="BH811" s="141"/>
      <c r="BI811" s="33"/>
      <c r="BJ811" s="33"/>
      <c r="BK811" s="141"/>
      <c r="BL811" s="33"/>
      <c r="BN811" s="141"/>
      <c r="BO811" s="33"/>
      <c r="BQ811" s="141"/>
      <c r="BR811" s="33"/>
      <c r="BT811" s="141"/>
      <c r="BU811" s="33"/>
      <c r="BW811" s="141"/>
      <c r="BX811" s="33"/>
      <c r="BZ811" s="141"/>
      <c r="CD811" s="33"/>
      <c r="CF811" s="141"/>
      <c r="CG811" s="33"/>
    </row>
    <row r="812" spans="5:85">
      <c r="E812" s="53"/>
      <c r="G812" s="143"/>
      <c r="H812" s="53"/>
      <c r="J812" s="144"/>
      <c r="M812" s="141"/>
      <c r="N812" s="53"/>
      <c r="P812" s="144"/>
      <c r="S812" s="141"/>
      <c r="T812" s="33"/>
      <c r="V812" s="141"/>
      <c r="W812" s="33"/>
      <c r="Y812" s="141"/>
      <c r="Z812" s="33"/>
      <c r="AB812" s="144"/>
      <c r="AC812" s="53"/>
      <c r="AE812" s="141"/>
      <c r="AF812" s="33"/>
      <c r="AH812" s="141"/>
      <c r="AI812" s="33"/>
      <c r="AK812" s="144"/>
      <c r="AN812" s="144"/>
      <c r="AO812" s="33"/>
      <c r="AQ812" s="141"/>
      <c r="AR812" s="114"/>
      <c r="AS812" s="114"/>
      <c r="AT812" s="33"/>
      <c r="AU812" s="1"/>
      <c r="AV812" s="115"/>
      <c r="AW812" s="33"/>
      <c r="AX812" s="1"/>
      <c r="AY812" s="115"/>
      <c r="AZ812" s="33"/>
      <c r="BA812" s="33"/>
      <c r="BB812" s="141"/>
      <c r="BC812" s="33"/>
      <c r="BE812" s="150"/>
      <c r="BF812" s="33"/>
      <c r="BG812" s="33"/>
      <c r="BH812" s="141"/>
      <c r="BI812" s="33"/>
      <c r="BJ812" s="33"/>
      <c r="BK812" s="141"/>
      <c r="BL812" s="33"/>
      <c r="BN812" s="141"/>
      <c r="BO812" s="33"/>
      <c r="BQ812" s="141"/>
      <c r="BR812" s="33"/>
      <c r="BT812" s="141"/>
      <c r="BU812" s="33"/>
      <c r="BW812" s="141"/>
      <c r="BX812" s="33"/>
      <c r="BZ812" s="141"/>
      <c r="CD812" s="33"/>
      <c r="CF812" s="141"/>
      <c r="CG812" s="33"/>
    </row>
    <row r="813" spans="5:85">
      <c r="E813" s="53"/>
      <c r="G813" s="143"/>
      <c r="H813" s="53"/>
      <c r="J813" s="144"/>
      <c r="M813" s="141"/>
      <c r="N813" s="53"/>
      <c r="P813" s="144"/>
      <c r="S813" s="141"/>
      <c r="T813" s="33"/>
      <c r="V813" s="141"/>
      <c r="W813" s="33"/>
      <c r="Y813" s="141"/>
      <c r="Z813" s="33"/>
      <c r="AB813" s="144"/>
      <c r="AC813" s="53"/>
      <c r="AE813" s="141"/>
      <c r="AF813" s="33"/>
      <c r="AH813" s="141"/>
      <c r="AI813" s="33"/>
      <c r="AK813" s="144"/>
      <c r="AN813" s="144"/>
      <c r="AO813" s="33"/>
      <c r="AQ813" s="141"/>
      <c r="AR813" s="114"/>
      <c r="AS813" s="114"/>
      <c r="AT813" s="33"/>
      <c r="AU813" s="1"/>
      <c r="AV813" s="115"/>
      <c r="AW813" s="33"/>
      <c r="AX813" s="1"/>
      <c r="AY813" s="115"/>
      <c r="AZ813" s="33"/>
      <c r="BA813" s="33"/>
      <c r="BB813" s="141"/>
      <c r="BC813" s="33"/>
      <c r="BE813" s="150"/>
      <c r="BF813" s="33"/>
      <c r="BG813" s="33"/>
      <c r="BH813" s="141"/>
      <c r="BI813" s="33"/>
      <c r="BJ813" s="33"/>
      <c r="BK813" s="141"/>
      <c r="BL813" s="33"/>
      <c r="BN813" s="141"/>
      <c r="BO813" s="33"/>
      <c r="BQ813" s="141"/>
      <c r="BR813" s="33"/>
      <c r="BT813" s="141"/>
      <c r="BU813" s="33"/>
      <c r="BW813" s="141"/>
      <c r="BX813" s="33"/>
      <c r="BZ813" s="141"/>
      <c r="CD813" s="33"/>
      <c r="CF813" s="141"/>
      <c r="CG813" s="33"/>
    </row>
    <row r="814" spans="5:85">
      <c r="E814" s="53"/>
      <c r="G814" s="143"/>
      <c r="H814" s="53"/>
      <c r="J814" s="144"/>
      <c r="M814" s="141"/>
      <c r="N814" s="53"/>
      <c r="P814" s="144"/>
      <c r="S814" s="141"/>
      <c r="T814" s="33"/>
      <c r="V814" s="141"/>
      <c r="W814" s="33"/>
      <c r="Y814" s="141"/>
      <c r="Z814" s="33"/>
      <c r="AB814" s="144"/>
      <c r="AC814" s="53"/>
      <c r="AE814" s="141"/>
      <c r="AF814" s="33"/>
      <c r="AH814" s="141"/>
      <c r="AI814" s="33"/>
      <c r="AK814" s="144"/>
      <c r="AN814" s="144"/>
      <c r="AO814" s="33"/>
      <c r="AQ814" s="141"/>
      <c r="AR814" s="114"/>
      <c r="AS814" s="114"/>
      <c r="AT814" s="33"/>
      <c r="AU814" s="1"/>
      <c r="AV814" s="115"/>
      <c r="AW814" s="33"/>
      <c r="AX814" s="1"/>
      <c r="AY814" s="115"/>
      <c r="AZ814" s="33"/>
      <c r="BA814" s="33"/>
      <c r="BB814" s="141"/>
      <c r="BC814" s="33"/>
      <c r="BE814" s="150"/>
      <c r="BF814" s="33"/>
      <c r="BG814" s="33"/>
      <c r="BH814" s="141"/>
      <c r="BI814" s="33"/>
      <c r="BJ814" s="33"/>
      <c r="BK814" s="141"/>
      <c r="BL814" s="33"/>
      <c r="BN814" s="141"/>
      <c r="BO814" s="33"/>
      <c r="BQ814" s="141"/>
      <c r="BR814" s="33"/>
      <c r="BT814" s="141"/>
      <c r="BU814" s="33"/>
      <c r="BW814" s="141"/>
      <c r="BX814" s="33"/>
      <c r="BZ814" s="141"/>
      <c r="CD814" s="33"/>
      <c r="CF814" s="141"/>
      <c r="CG814" s="33"/>
    </row>
    <row r="815" spans="5:85">
      <c r="E815" s="53"/>
      <c r="G815" s="143"/>
      <c r="H815" s="53"/>
      <c r="J815" s="144"/>
      <c r="M815" s="141"/>
      <c r="N815" s="53"/>
      <c r="P815" s="144"/>
      <c r="S815" s="141"/>
      <c r="T815" s="33"/>
      <c r="V815" s="141"/>
      <c r="W815" s="33"/>
      <c r="Y815" s="141"/>
      <c r="Z815" s="33"/>
      <c r="AB815" s="144"/>
      <c r="AC815" s="53"/>
      <c r="AE815" s="141"/>
      <c r="AF815" s="33"/>
      <c r="AH815" s="141"/>
      <c r="AI815" s="33"/>
      <c r="AK815" s="144"/>
      <c r="AN815" s="144"/>
      <c r="AO815" s="33"/>
      <c r="AQ815" s="141"/>
      <c r="AR815" s="114"/>
      <c r="AS815" s="114"/>
      <c r="AT815" s="33"/>
      <c r="AU815" s="1"/>
      <c r="AV815" s="115"/>
      <c r="AW815" s="33"/>
      <c r="AX815" s="1"/>
      <c r="AY815" s="115"/>
      <c r="AZ815" s="33"/>
      <c r="BA815" s="33"/>
      <c r="BB815" s="141"/>
      <c r="BC815" s="33"/>
      <c r="BE815" s="150"/>
      <c r="BF815" s="33"/>
      <c r="BG815" s="33"/>
      <c r="BH815" s="141"/>
      <c r="BI815" s="33"/>
      <c r="BJ815" s="33"/>
      <c r="BK815" s="141"/>
      <c r="BL815" s="33"/>
      <c r="BN815" s="141"/>
      <c r="BO815" s="33"/>
      <c r="BQ815" s="141"/>
      <c r="BR815" s="33"/>
      <c r="BT815" s="141"/>
      <c r="BU815" s="33"/>
      <c r="BW815" s="141"/>
      <c r="BX815" s="33"/>
      <c r="BZ815" s="141"/>
      <c r="CD815" s="33"/>
      <c r="CF815" s="141"/>
      <c r="CG815" s="33"/>
    </row>
    <row r="816" spans="5:85">
      <c r="E816" s="53"/>
      <c r="G816" s="143"/>
      <c r="H816" s="53"/>
      <c r="J816" s="144"/>
      <c r="M816" s="141"/>
      <c r="N816" s="53"/>
      <c r="P816" s="144"/>
      <c r="S816" s="141"/>
      <c r="T816" s="33"/>
      <c r="V816" s="141"/>
      <c r="W816" s="33"/>
      <c r="Y816" s="141"/>
      <c r="Z816" s="33"/>
      <c r="AB816" s="144"/>
      <c r="AC816" s="53"/>
      <c r="AE816" s="141"/>
      <c r="AF816" s="33"/>
      <c r="AH816" s="141"/>
      <c r="AI816" s="33"/>
      <c r="AK816" s="144"/>
      <c r="AN816" s="144"/>
      <c r="AO816" s="33"/>
      <c r="AQ816" s="141"/>
      <c r="AR816" s="114"/>
      <c r="AS816" s="114"/>
      <c r="AT816" s="33"/>
      <c r="AU816" s="1"/>
      <c r="AV816" s="115"/>
      <c r="AW816" s="33"/>
      <c r="AX816" s="1"/>
      <c r="AY816" s="115"/>
      <c r="AZ816" s="33"/>
      <c r="BA816" s="33"/>
      <c r="BB816" s="141"/>
      <c r="BC816" s="33"/>
      <c r="BE816" s="150"/>
      <c r="BF816" s="33"/>
      <c r="BG816" s="33"/>
      <c r="BH816" s="141"/>
      <c r="BI816" s="33"/>
      <c r="BJ816" s="33"/>
      <c r="BK816" s="141"/>
      <c r="BL816" s="33"/>
      <c r="BN816" s="141"/>
      <c r="BO816" s="33"/>
      <c r="BQ816" s="141"/>
      <c r="BR816" s="33"/>
      <c r="BT816" s="141"/>
      <c r="BU816" s="33"/>
      <c r="BW816" s="141"/>
      <c r="BX816" s="33"/>
      <c r="BZ816" s="141"/>
      <c r="CD816" s="33"/>
      <c r="CF816" s="141"/>
      <c r="CG816" s="33"/>
    </row>
    <row r="817" spans="5:85">
      <c r="E817" s="53"/>
      <c r="G817" s="143"/>
      <c r="H817" s="53"/>
      <c r="J817" s="144"/>
      <c r="M817" s="141"/>
      <c r="N817" s="53"/>
      <c r="P817" s="144"/>
      <c r="S817" s="141"/>
      <c r="T817" s="33"/>
      <c r="V817" s="141"/>
      <c r="W817" s="33"/>
      <c r="Y817" s="141"/>
      <c r="Z817" s="33"/>
      <c r="AB817" s="144"/>
      <c r="AC817" s="53"/>
      <c r="AE817" s="141"/>
      <c r="AF817" s="33"/>
      <c r="AH817" s="141"/>
      <c r="AI817" s="33"/>
      <c r="AK817" s="144"/>
      <c r="AN817" s="144"/>
      <c r="AO817" s="33"/>
      <c r="AQ817" s="141"/>
      <c r="AR817" s="114"/>
      <c r="AS817" s="114"/>
      <c r="AT817" s="33"/>
      <c r="AU817" s="1"/>
      <c r="AV817" s="115"/>
      <c r="AW817" s="33"/>
      <c r="AX817" s="1"/>
      <c r="AY817" s="115"/>
      <c r="AZ817" s="33"/>
      <c r="BA817" s="33"/>
      <c r="BB817" s="141"/>
      <c r="BC817" s="33"/>
      <c r="BE817" s="150"/>
      <c r="BF817" s="33"/>
      <c r="BG817" s="33"/>
      <c r="BH817" s="141"/>
      <c r="BI817" s="33"/>
      <c r="BJ817" s="33"/>
      <c r="BK817" s="141"/>
      <c r="BL817" s="33"/>
      <c r="BN817" s="141"/>
      <c r="BO817" s="33"/>
      <c r="BQ817" s="141"/>
      <c r="BR817" s="33"/>
      <c r="BT817" s="141"/>
      <c r="BU817" s="33"/>
      <c r="BW817" s="141"/>
      <c r="BX817" s="33"/>
      <c r="BZ817" s="141"/>
      <c r="CD817" s="33"/>
      <c r="CF817" s="141"/>
      <c r="CG817" s="33"/>
    </row>
    <row r="818" spans="5:85">
      <c r="E818" s="53"/>
      <c r="G818" s="143"/>
      <c r="H818" s="53"/>
      <c r="J818" s="144"/>
      <c r="M818" s="141"/>
      <c r="N818" s="53"/>
      <c r="P818" s="144"/>
      <c r="S818" s="141"/>
      <c r="T818" s="33"/>
      <c r="V818" s="141"/>
      <c r="W818" s="33"/>
      <c r="Y818" s="141"/>
      <c r="Z818" s="33"/>
      <c r="AB818" s="144"/>
      <c r="AC818" s="53"/>
      <c r="AE818" s="141"/>
      <c r="AF818" s="33"/>
      <c r="AH818" s="141"/>
      <c r="AI818" s="33"/>
      <c r="AK818" s="144"/>
      <c r="AN818" s="144"/>
      <c r="AO818" s="33"/>
      <c r="AQ818" s="141"/>
      <c r="AR818" s="114"/>
      <c r="AS818" s="114"/>
      <c r="AT818" s="33"/>
      <c r="AU818" s="1"/>
      <c r="AV818" s="115"/>
      <c r="AW818" s="33"/>
      <c r="AX818" s="1"/>
      <c r="AY818" s="115"/>
      <c r="AZ818" s="33"/>
      <c r="BA818" s="33"/>
      <c r="BB818" s="141"/>
      <c r="BC818" s="33"/>
      <c r="BE818" s="150"/>
      <c r="BF818" s="33"/>
      <c r="BG818" s="33"/>
      <c r="BH818" s="141"/>
      <c r="BI818" s="33"/>
      <c r="BJ818" s="33"/>
      <c r="BK818" s="141"/>
      <c r="BL818" s="33"/>
      <c r="BN818" s="141"/>
      <c r="BO818" s="33"/>
      <c r="BQ818" s="141"/>
      <c r="BR818" s="33"/>
      <c r="BT818" s="141"/>
      <c r="BU818" s="33"/>
      <c r="BW818" s="141"/>
      <c r="BX818" s="33"/>
      <c r="BZ818" s="141"/>
      <c r="CD818" s="33"/>
      <c r="CF818" s="141"/>
      <c r="CG818" s="33"/>
    </row>
    <row r="819" spans="5:85">
      <c r="E819" s="53"/>
      <c r="G819" s="143"/>
      <c r="H819" s="53"/>
      <c r="J819" s="144"/>
      <c r="M819" s="141"/>
      <c r="N819" s="53"/>
      <c r="P819" s="144"/>
      <c r="S819" s="141"/>
      <c r="T819" s="33"/>
      <c r="V819" s="141"/>
      <c r="W819" s="33"/>
      <c r="Y819" s="141"/>
      <c r="Z819" s="33"/>
      <c r="AB819" s="144"/>
      <c r="AC819" s="53"/>
      <c r="AE819" s="141"/>
      <c r="AF819" s="33"/>
      <c r="AH819" s="141"/>
      <c r="AI819" s="33"/>
      <c r="AK819" s="144"/>
      <c r="AN819" s="144"/>
      <c r="AO819" s="33"/>
      <c r="AQ819" s="141"/>
      <c r="AR819" s="114"/>
      <c r="AS819" s="114"/>
      <c r="AT819" s="33"/>
      <c r="AU819" s="1"/>
      <c r="AV819" s="115"/>
      <c r="AW819" s="33"/>
      <c r="AX819" s="1"/>
      <c r="AY819" s="115"/>
      <c r="AZ819" s="33"/>
      <c r="BA819" s="33"/>
      <c r="BB819" s="141"/>
      <c r="BC819" s="33"/>
      <c r="BE819" s="150"/>
      <c r="BF819" s="33"/>
      <c r="BG819" s="33"/>
      <c r="BH819" s="141"/>
      <c r="BI819" s="33"/>
      <c r="BJ819" s="33"/>
      <c r="BK819" s="141"/>
      <c r="BL819" s="33"/>
      <c r="BN819" s="141"/>
      <c r="BO819" s="33"/>
      <c r="BQ819" s="141"/>
      <c r="BR819" s="33"/>
      <c r="BT819" s="141"/>
      <c r="BU819" s="33"/>
      <c r="BW819" s="141"/>
      <c r="BX819" s="33"/>
      <c r="BZ819" s="141"/>
      <c r="CD819" s="33"/>
      <c r="CF819" s="141"/>
      <c r="CG819" s="33"/>
    </row>
    <row r="820" spans="5:85">
      <c r="E820" s="53"/>
      <c r="G820" s="143"/>
      <c r="H820" s="53"/>
      <c r="J820" s="144"/>
      <c r="M820" s="141"/>
      <c r="N820" s="53"/>
      <c r="P820" s="144"/>
      <c r="S820" s="141"/>
      <c r="T820" s="33"/>
      <c r="V820" s="141"/>
      <c r="W820" s="33"/>
      <c r="Y820" s="141"/>
      <c r="Z820" s="33"/>
      <c r="AB820" s="144"/>
      <c r="AC820" s="53"/>
      <c r="AE820" s="141"/>
      <c r="AF820" s="33"/>
      <c r="AH820" s="141"/>
      <c r="AI820" s="33"/>
      <c r="AK820" s="144"/>
      <c r="AN820" s="144"/>
      <c r="AO820" s="33"/>
      <c r="AQ820" s="141"/>
      <c r="AR820" s="114"/>
      <c r="AS820" s="114"/>
      <c r="AT820" s="33"/>
      <c r="AU820" s="1"/>
      <c r="AV820" s="115"/>
      <c r="AW820" s="33"/>
      <c r="AX820" s="1"/>
      <c r="AY820" s="115"/>
      <c r="AZ820" s="33"/>
      <c r="BA820" s="33"/>
      <c r="BB820" s="141"/>
      <c r="BC820" s="33"/>
      <c r="BE820" s="150"/>
      <c r="BF820" s="33"/>
      <c r="BG820" s="33"/>
      <c r="BH820" s="141"/>
      <c r="BI820" s="33"/>
      <c r="BJ820" s="33"/>
      <c r="BK820" s="141"/>
      <c r="BL820" s="33"/>
      <c r="BN820" s="141"/>
      <c r="BO820" s="33"/>
      <c r="BQ820" s="141"/>
      <c r="BR820" s="33"/>
      <c r="BT820" s="141"/>
      <c r="BU820" s="33"/>
      <c r="BW820" s="141"/>
      <c r="BX820" s="33"/>
      <c r="BZ820" s="141"/>
      <c r="CD820" s="33"/>
      <c r="CF820" s="141"/>
      <c r="CG820" s="33"/>
    </row>
    <row r="821" spans="5:85">
      <c r="E821" s="53"/>
      <c r="G821" s="143"/>
      <c r="H821" s="53"/>
      <c r="J821" s="144"/>
      <c r="M821" s="141"/>
      <c r="N821" s="53"/>
      <c r="P821" s="144"/>
      <c r="S821" s="141"/>
      <c r="T821" s="33"/>
      <c r="V821" s="141"/>
      <c r="W821" s="33"/>
      <c r="Y821" s="141"/>
      <c r="Z821" s="33"/>
      <c r="AB821" s="144"/>
      <c r="AC821" s="53"/>
      <c r="AE821" s="141"/>
      <c r="AF821" s="33"/>
      <c r="AH821" s="141"/>
      <c r="AI821" s="33"/>
      <c r="AK821" s="144"/>
      <c r="AN821" s="144"/>
      <c r="AO821" s="33"/>
      <c r="AQ821" s="141"/>
      <c r="AR821" s="114"/>
      <c r="AS821" s="114"/>
      <c r="AT821" s="33"/>
      <c r="AU821" s="1"/>
      <c r="AV821" s="115"/>
      <c r="AW821" s="33"/>
      <c r="AX821" s="1"/>
      <c r="AY821" s="115"/>
      <c r="AZ821" s="33"/>
      <c r="BA821" s="33"/>
      <c r="BB821" s="141"/>
      <c r="BC821" s="33"/>
      <c r="BE821" s="150"/>
      <c r="BF821" s="33"/>
      <c r="BG821" s="33"/>
      <c r="BH821" s="141"/>
      <c r="BI821" s="33"/>
      <c r="BJ821" s="33"/>
      <c r="BK821" s="141"/>
      <c r="BL821" s="33"/>
      <c r="BN821" s="141"/>
      <c r="BO821" s="33"/>
      <c r="BQ821" s="141"/>
      <c r="BR821" s="33"/>
      <c r="BT821" s="141"/>
      <c r="BU821" s="33"/>
      <c r="BW821" s="141"/>
      <c r="BX821" s="33"/>
      <c r="BZ821" s="141"/>
      <c r="CD821" s="33"/>
      <c r="CF821" s="141"/>
      <c r="CG821" s="33"/>
    </row>
    <row r="822" spans="5:85">
      <c r="E822" s="53"/>
      <c r="G822" s="143"/>
      <c r="H822" s="53"/>
      <c r="J822" s="144"/>
      <c r="M822" s="141"/>
      <c r="N822" s="53"/>
      <c r="P822" s="144"/>
      <c r="S822" s="141"/>
      <c r="T822" s="33"/>
      <c r="V822" s="141"/>
      <c r="W822" s="33"/>
      <c r="Y822" s="141"/>
      <c r="Z822" s="33"/>
      <c r="AB822" s="144"/>
      <c r="AC822" s="53"/>
      <c r="AE822" s="141"/>
      <c r="AF822" s="33"/>
      <c r="AH822" s="141"/>
      <c r="AI822" s="33"/>
      <c r="AK822" s="144"/>
      <c r="AN822" s="144"/>
      <c r="AO822" s="33"/>
      <c r="AQ822" s="141"/>
      <c r="AR822" s="114"/>
      <c r="AS822" s="114"/>
      <c r="AT822" s="33"/>
      <c r="AU822" s="1"/>
      <c r="AV822" s="115"/>
      <c r="AW822" s="33"/>
      <c r="AX822" s="1"/>
      <c r="AY822" s="115"/>
      <c r="AZ822" s="33"/>
      <c r="BA822" s="33"/>
      <c r="BB822" s="141"/>
      <c r="BC822" s="33"/>
      <c r="BE822" s="150"/>
      <c r="BF822" s="33"/>
      <c r="BG822" s="33"/>
      <c r="BH822" s="141"/>
      <c r="BI822" s="33"/>
      <c r="BJ822" s="33"/>
      <c r="BK822" s="141"/>
      <c r="BL822" s="33"/>
      <c r="BN822" s="141"/>
      <c r="BO822" s="33"/>
      <c r="BQ822" s="141"/>
      <c r="BR822" s="33"/>
      <c r="BT822" s="141"/>
      <c r="BU822" s="33"/>
      <c r="BW822" s="141"/>
      <c r="BX822" s="33"/>
      <c r="BZ822" s="141"/>
      <c r="CD822" s="33"/>
      <c r="CF822" s="141"/>
      <c r="CG822" s="33"/>
    </row>
    <row r="823" spans="5:85">
      <c r="E823" s="53"/>
      <c r="G823" s="143"/>
      <c r="H823" s="53"/>
      <c r="J823" s="144"/>
      <c r="M823" s="141"/>
      <c r="N823" s="53"/>
      <c r="P823" s="144"/>
      <c r="S823" s="141"/>
      <c r="T823" s="33"/>
      <c r="V823" s="141"/>
      <c r="W823" s="33"/>
      <c r="Y823" s="141"/>
      <c r="Z823" s="33"/>
      <c r="AB823" s="144"/>
      <c r="AC823" s="53"/>
      <c r="AE823" s="141"/>
      <c r="AF823" s="33"/>
      <c r="AH823" s="141"/>
      <c r="AI823" s="33"/>
      <c r="AK823" s="144"/>
      <c r="AN823" s="144"/>
      <c r="AO823" s="33"/>
      <c r="AQ823" s="141"/>
      <c r="AR823" s="114"/>
      <c r="AS823" s="114"/>
      <c r="AT823" s="33"/>
      <c r="AU823" s="1"/>
      <c r="AV823" s="115"/>
      <c r="AW823" s="33"/>
      <c r="AX823" s="1"/>
      <c r="AY823" s="115"/>
      <c r="AZ823" s="33"/>
      <c r="BA823" s="33"/>
      <c r="BB823" s="141"/>
      <c r="BC823" s="33"/>
      <c r="BE823" s="150"/>
      <c r="BF823" s="33"/>
      <c r="BG823" s="33"/>
      <c r="BH823" s="141"/>
      <c r="BI823" s="33"/>
      <c r="BJ823" s="33"/>
      <c r="BK823" s="141"/>
      <c r="BL823" s="33"/>
      <c r="BN823" s="141"/>
      <c r="BO823" s="33"/>
      <c r="BQ823" s="141"/>
      <c r="BR823" s="33"/>
      <c r="BT823" s="141"/>
      <c r="BU823" s="33"/>
      <c r="BW823" s="141"/>
      <c r="BX823" s="33"/>
      <c r="BZ823" s="141"/>
      <c r="CD823" s="33"/>
      <c r="CF823" s="141"/>
      <c r="CG823" s="33"/>
    </row>
    <row r="824" spans="5:85">
      <c r="E824" s="53"/>
      <c r="G824" s="143"/>
      <c r="H824" s="53"/>
      <c r="J824" s="144"/>
      <c r="M824" s="141"/>
      <c r="N824" s="53"/>
      <c r="P824" s="144"/>
      <c r="S824" s="141"/>
      <c r="T824" s="33"/>
      <c r="V824" s="141"/>
      <c r="W824" s="33"/>
      <c r="Y824" s="141"/>
      <c r="Z824" s="33"/>
      <c r="AB824" s="144"/>
      <c r="AC824" s="53"/>
      <c r="AE824" s="141"/>
      <c r="AF824" s="33"/>
      <c r="AH824" s="141"/>
      <c r="AI824" s="33"/>
      <c r="AK824" s="144"/>
      <c r="AN824" s="144"/>
      <c r="AO824" s="33"/>
      <c r="AQ824" s="141"/>
      <c r="AR824" s="114"/>
      <c r="AS824" s="114"/>
      <c r="AT824" s="33"/>
      <c r="AU824" s="1"/>
      <c r="AV824" s="115"/>
      <c r="AW824" s="33"/>
      <c r="AX824" s="1"/>
      <c r="AY824" s="115"/>
      <c r="AZ824" s="33"/>
      <c r="BA824" s="33"/>
      <c r="BB824" s="141"/>
      <c r="BC824" s="33"/>
      <c r="BE824" s="150"/>
      <c r="BF824" s="33"/>
      <c r="BG824" s="33"/>
      <c r="BH824" s="141"/>
      <c r="BI824" s="33"/>
      <c r="BJ824" s="33"/>
      <c r="BK824" s="141"/>
      <c r="BL824" s="33"/>
      <c r="BN824" s="141"/>
      <c r="BO824" s="33"/>
      <c r="BQ824" s="141"/>
      <c r="BR824" s="33"/>
      <c r="BT824" s="141"/>
      <c r="BU824" s="33"/>
      <c r="BW824" s="141"/>
      <c r="BX824" s="33"/>
      <c r="BZ824" s="141"/>
      <c r="CD824" s="33"/>
      <c r="CF824" s="141"/>
      <c r="CG824" s="33"/>
    </row>
    <row r="825" spans="5:85">
      <c r="E825" s="53"/>
      <c r="G825" s="143"/>
      <c r="H825" s="53"/>
      <c r="J825" s="144"/>
      <c r="M825" s="141"/>
      <c r="N825" s="53"/>
      <c r="P825" s="144"/>
      <c r="S825" s="141"/>
      <c r="T825" s="33"/>
      <c r="V825" s="141"/>
      <c r="W825" s="33"/>
      <c r="Y825" s="141"/>
      <c r="Z825" s="33"/>
      <c r="AB825" s="144"/>
      <c r="AC825" s="53"/>
      <c r="AE825" s="141"/>
      <c r="AF825" s="33"/>
      <c r="AH825" s="141"/>
      <c r="AI825" s="33"/>
      <c r="AK825" s="144"/>
      <c r="AN825" s="144"/>
      <c r="AO825" s="33"/>
      <c r="AQ825" s="141"/>
      <c r="AR825" s="114"/>
      <c r="AS825" s="114"/>
      <c r="AT825" s="33"/>
      <c r="AU825" s="1"/>
      <c r="AV825" s="115"/>
      <c r="AW825" s="33"/>
      <c r="AX825" s="1"/>
      <c r="AY825" s="115"/>
      <c r="AZ825" s="33"/>
      <c r="BA825" s="33"/>
      <c r="BB825" s="141"/>
      <c r="BC825" s="33"/>
      <c r="BE825" s="150"/>
      <c r="BF825" s="33"/>
      <c r="BG825" s="33"/>
      <c r="BH825" s="141"/>
      <c r="BI825" s="33"/>
      <c r="BJ825" s="33"/>
      <c r="BK825" s="141"/>
      <c r="BL825" s="33"/>
      <c r="BN825" s="141"/>
      <c r="BO825" s="33"/>
      <c r="BQ825" s="141"/>
      <c r="BR825" s="33"/>
      <c r="BT825" s="141"/>
      <c r="BU825" s="33"/>
      <c r="BW825" s="141"/>
      <c r="BX825" s="33"/>
      <c r="BZ825" s="141"/>
      <c r="CD825" s="33"/>
      <c r="CF825" s="141"/>
      <c r="CG825" s="33"/>
    </row>
    <row r="826" spans="5:85">
      <c r="E826" s="53"/>
      <c r="G826" s="143"/>
      <c r="H826" s="53"/>
      <c r="J826" s="144"/>
      <c r="M826" s="141"/>
      <c r="N826" s="53"/>
      <c r="P826" s="144"/>
      <c r="S826" s="141"/>
      <c r="T826" s="33"/>
      <c r="V826" s="141"/>
      <c r="W826" s="33"/>
      <c r="Y826" s="141"/>
      <c r="Z826" s="33"/>
      <c r="AB826" s="144"/>
      <c r="AC826" s="53"/>
      <c r="AE826" s="141"/>
      <c r="AF826" s="33"/>
      <c r="AH826" s="141"/>
      <c r="AI826" s="33"/>
      <c r="AK826" s="144"/>
      <c r="AN826" s="144"/>
      <c r="AO826" s="33"/>
      <c r="AQ826" s="141"/>
      <c r="AR826" s="114"/>
      <c r="AS826" s="114"/>
      <c r="AT826" s="33"/>
      <c r="AU826" s="1"/>
      <c r="AV826" s="115"/>
      <c r="AW826" s="33"/>
      <c r="AX826" s="1"/>
      <c r="AY826" s="115"/>
      <c r="AZ826" s="33"/>
      <c r="BA826" s="33"/>
      <c r="BB826" s="141"/>
      <c r="BC826" s="33"/>
      <c r="BE826" s="150"/>
      <c r="BF826" s="33"/>
      <c r="BG826" s="33"/>
      <c r="BH826" s="141"/>
      <c r="BI826" s="33"/>
      <c r="BJ826" s="33"/>
      <c r="BK826" s="141"/>
      <c r="BL826" s="33"/>
      <c r="BN826" s="141"/>
      <c r="BO826" s="33"/>
      <c r="BQ826" s="141"/>
      <c r="BR826" s="33"/>
      <c r="BT826" s="141"/>
      <c r="BU826" s="33"/>
      <c r="BW826" s="141"/>
      <c r="BX826" s="33"/>
      <c r="BZ826" s="141"/>
      <c r="CD826" s="33"/>
      <c r="CF826" s="141"/>
      <c r="CG826" s="33"/>
    </row>
    <row r="827" spans="5:85">
      <c r="E827" s="53"/>
      <c r="G827" s="143"/>
      <c r="H827" s="53"/>
      <c r="J827" s="144"/>
      <c r="M827" s="141"/>
      <c r="N827" s="53"/>
      <c r="P827" s="144"/>
      <c r="S827" s="141"/>
      <c r="T827" s="33"/>
      <c r="V827" s="141"/>
      <c r="W827" s="33"/>
      <c r="Y827" s="141"/>
      <c r="Z827" s="33"/>
      <c r="AB827" s="144"/>
      <c r="AC827" s="53"/>
      <c r="AE827" s="141"/>
      <c r="AF827" s="33"/>
      <c r="AH827" s="141"/>
      <c r="AI827" s="33"/>
      <c r="AK827" s="144"/>
      <c r="AN827" s="144"/>
      <c r="AO827" s="33"/>
      <c r="AQ827" s="141"/>
      <c r="AR827" s="114"/>
      <c r="AS827" s="114"/>
      <c r="AT827" s="33"/>
      <c r="AU827" s="1"/>
      <c r="AV827" s="115"/>
      <c r="AW827" s="33"/>
      <c r="AX827" s="1"/>
      <c r="AY827" s="115"/>
      <c r="AZ827" s="33"/>
      <c r="BA827" s="33"/>
      <c r="BB827" s="141"/>
      <c r="BC827" s="33"/>
      <c r="BE827" s="150"/>
      <c r="BF827" s="33"/>
      <c r="BG827" s="33"/>
      <c r="BH827" s="141"/>
      <c r="BI827" s="33"/>
      <c r="BJ827" s="33"/>
      <c r="BK827" s="141"/>
      <c r="BL827" s="33"/>
      <c r="BN827" s="141"/>
      <c r="BO827" s="33"/>
      <c r="BQ827" s="141"/>
      <c r="BR827" s="33"/>
      <c r="BT827" s="141"/>
      <c r="BU827" s="33"/>
      <c r="BW827" s="141"/>
      <c r="BX827" s="33"/>
      <c r="BZ827" s="141"/>
      <c r="CD827" s="33"/>
      <c r="CF827" s="141"/>
      <c r="CG827" s="33"/>
    </row>
    <row r="828" spans="5:85">
      <c r="E828" s="53"/>
      <c r="G828" s="143"/>
      <c r="H828" s="53"/>
      <c r="J828" s="144"/>
      <c r="M828" s="141"/>
      <c r="N828" s="53"/>
      <c r="P828" s="144"/>
      <c r="S828" s="141"/>
      <c r="T828" s="33"/>
      <c r="V828" s="141"/>
      <c r="W828" s="33"/>
      <c r="Y828" s="141"/>
      <c r="Z828" s="33"/>
      <c r="AB828" s="144"/>
      <c r="AC828" s="53"/>
      <c r="AE828" s="141"/>
      <c r="AF828" s="33"/>
      <c r="AH828" s="141"/>
      <c r="AI828" s="33"/>
      <c r="AK828" s="144"/>
      <c r="AN828" s="144"/>
      <c r="AO828" s="33"/>
      <c r="AQ828" s="141"/>
      <c r="AR828" s="114"/>
      <c r="AS828" s="114"/>
      <c r="AT828" s="33"/>
      <c r="AU828" s="1"/>
      <c r="AV828" s="115"/>
      <c r="AW828" s="33"/>
      <c r="AX828" s="1"/>
      <c r="AY828" s="115"/>
      <c r="AZ828" s="33"/>
      <c r="BA828" s="33"/>
      <c r="BB828" s="141"/>
      <c r="BC828" s="33"/>
      <c r="BE828" s="150"/>
      <c r="BF828" s="33"/>
      <c r="BG828" s="33"/>
      <c r="BH828" s="141"/>
      <c r="BI828" s="33"/>
      <c r="BJ828" s="33"/>
      <c r="BK828" s="141"/>
      <c r="BL828" s="33"/>
      <c r="BN828" s="141"/>
      <c r="BO828" s="33"/>
      <c r="BQ828" s="141"/>
      <c r="BR828" s="33"/>
      <c r="BT828" s="141"/>
      <c r="BU828" s="33"/>
      <c r="BW828" s="141"/>
      <c r="BX828" s="33"/>
      <c r="BZ828" s="141"/>
      <c r="CD828" s="33"/>
      <c r="CF828" s="141"/>
      <c r="CG828" s="33"/>
    </row>
    <row r="829" spans="5:85">
      <c r="E829" s="53"/>
      <c r="G829" s="143"/>
      <c r="H829" s="53"/>
      <c r="J829" s="144"/>
      <c r="M829" s="141"/>
      <c r="N829" s="53"/>
      <c r="P829" s="144"/>
      <c r="S829" s="141"/>
      <c r="T829" s="33"/>
      <c r="V829" s="141"/>
      <c r="W829" s="33"/>
      <c r="Y829" s="141"/>
      <c r="Z829" s="33"/>
      <c r="AB829" s="144"/>
      <c r="AC829" s="53"/>
      <c r="AE829" s="141"/>
      <c r="AF829" s="33"/>
      <c r="AH829" s="141"/>
      <c r="AI829" s="33"/>
      <c r="AK829" s="144"/>
      <c r="AN829" s="144"/>
      <c r="AO829" s="33"/>
      <c r="AQ829" s="141"/>
      <c r="AR829" s="114"/>
      <c r="AS829" s="114"/>
      <c r="AT829" s="33"/>
      <c r="AU829" s="1"/>
      <c r="AV829" s="115"/>
      <c r="AW829" s="33"/>
      <c r="AX829" s="1"/>
      <c r="AY829" s="115"/>
      <c r="AZ829" s="33"/>
      <c r="BA829" s="33"/>
      <c r="BB829" s="141"/>
      <c r="BC829" s="33"/>
      <c r="BE829" s="150"/>
      <c r="BF829" s="33"/>
      <c r="BG829" s="33"/>
      <c r="BH829" s="141"/>
      <c r="BI829" s="33"/>
      <c r="BJ829" s="33"/>
      <c r="BK829" s="141"/>
      <c r="BL829" s="33"/>
      <c r="BN829" s="141"/>
      <c r="BO829" s="33"/>
      <c r="BQ829" s="141"/>
      <c r="BR829" s="33"/>
      <c r="BT829" s="141"/>
      <c r="BU829" s="33"/>
      <c r="BW829" s="141"/>
      <c r="BX829" s="33"/>
      <c r="BZ829" s="141"/>
      <c r="CD829" s="33"/>
      <c r="CF829" s="141"/>
      <c r="CG829" s="33"/>
    </row>
    <row r="830" spans="5:85">
      <c r="E830" s="53"/>
      <c r="G830" s="143"/>
      <c r="H830" s="53"/>
      <c r="J830" s="144"/>
      <c r="M830" s="141"/>
      <c r="N830" s="53"/>
      <c r="P830" s="144"/>
      <c r="S830" s="141"/>
      <c r="T830" s="33"/>
      <c r="V830" s="141"/>
      <c r="W830" s="33"/>
      <c r="Y830" s="141"/>
      <c r="Z830" s="33"/>
      <c r="AB830" s="144"/>
      <c r="AC830" s="53"/>
      <c r="AE830" s="141"/>
      <c r="AF830" s="33"/>
      <c r="AH830" s="141"/>
      <c r="AI830" s="33"/>
      <c r="AK830" s="144"/>
      <c r="AN830" s="144"/>
      <c r="AO830" s="33"/>
      <c r="AQ830" s="141"/>
      <c r="AR830" s="114"/>
      <c r="AS830" s="114"/>
      <c r="AT830" s="33"/>
      <c r="AU830" s="1"/>
      <c r="AV830" s="115"/>
      <c r="AW830" s="33"/>
      <c r="AX830" s="1"/>
      <c r="AY830" s="115"/>
      <c r="AZ830" s="33"/>
      <c r="BA830" s="33"/>
      <c r="BB830" s="141"/>
      <c r="BC830" s="33"/>
      <c r="BE830" s="150"/>
      <c r="BF830" s="33"/>
      <c r="BG830" s="33"/>
      <c r="BH830" s="141"/>
      <c r="BI830" s="33"/>
      <c r="BJ830" s="33"/>
      <c r="BK830" s="141"/>
      <c r="BL830" s="33"/>
      <c r="BN830" s="141"/>
      <c r="BO830" s="33"/>
      <c r="BQ830" s="141"/>
      <c r="BR830" s="33"/>
      <c r="BT830" s="141"/>
      <c r="BU830" s="33"/>
      <c r="BW830" s="141"/>
      <c r="BX830" s="33"/>
      <c r="BZ830" s="141"/>
      <c r="CD830" s="33"/>
      <c r="CF830" s="141"/>
      <c r="CG830" s="33"/>
    </row>
    <row r="831" spans="5:85">
      <c r="E831" s="53"/>
      <c r="G831" s="143"/>
      <c r="H831" s="53"/>
      <c r="J831" s="144"/>
      <c r="M831" s="141"/>
      <c r="N831" s="53"/>
      <c r="P831" s="144"/>
      <c r="S831" s="141"/>
      <c r="T831" s="33"/>
      <c r="V831" s="141"/>
      <c r="W831" s="33"/>
      <c r="Y831" s="141"/>
      <c r="Z831" s="33"/>
      <c r="AB831" s="144"/>
      <c r="AC831" s="53"/>
      <c r="AE831" s="141"/>
      <c r="AF831" s="33"/>
      <c r="AH831" s="141"/>
      <c r="AI831" s="33"/>
      <c r="AK831" s="144"/>
      <c r="AN831" s="144"/>
      <c r="AO831" s="33"/>
      <c r="AQ831" s="141"/>
      <c r="AR831" s="114"/>
      <c r="AS831" s="114"/>
      <c r="AT831" s="33"/>
      <c r="AU831" s="1"/>
      <c r="AV831" s="115"/>
      <c r="AW831" s="33"/>
      <c r="AX831" s="1"/>
      <c r="AY831" s="115"/>
      <c r="AZ831" s="33"/>
      <c r="BA831" s="33"/>
      <c r="BB831" s="141"/>
      <c r="BC831" s="33"/>
      <c r="BE831" s="150"/>
      <c r="BF831" s="33"/>
      <c r="BG831" s="33"/>
      <c r="BH831" s="141"/>
      <c r="BI831" s="33"/>
      <c r="BJ831" s="33"/>
      <c r="BK831" s="141"/>
      <c r="BL831" s="33"/>
      <c r="BN831" s="141"/>
      <c r="BO831" s="33"/>
      <c r="BQ831" s="141"/>
      <c r="BR831" s="33"/>
      <c r="BT831" s="141"/>
      <c r="BU831" s="33"/>
      <c r="BW831" s="141"/>
      <c r="BX831" s="33"/>
      <c r="BZ831" s="141"/>
      <c r="CD831" s="33"/>
      <c r="CF831" s="141"/>
      <c r="CG831" s="33"/>
    </row>
    <row r="832" spans="5:85">
      <c r="E832" s="53"/>
      <c r="G832" s="143"/>
      <c r="H832" s="53"/>
      <c r="J832" s="144"/>
      <c r="M832" s="141"/>
      <c r="N832" s="53"/>
      <c r="P832" s="144"/>
      <c r="S832" s="141"/>
      <c r="T832" s="33"/>
      <c r="V832" s="141"/>
      <c r="W832" s="33"/>
      <c r="Y832" s="141"/>
      <c r="Z832" s="33"/>
      <c r="AB832" s="144"/>
      <c r="AC832" s="53"/>
      <c r="AE832" s="141"/>
      <c r="AF832" s="33"/>
      <c r="AH832" s="141"/>
      <c r="AI832" s="33"/>
      <c r="AK832" s="144"/>
      <c r="AN832" s="144"/>
      <c r="AO832" s="33"/>
      <c r="AQ832" s="141"/>
      <c r="AR832" s="114"/>
      <c r="AS832" s="114"/>
      <c r="AT832" s="33"/>
      <c r="AU832" s="1"/>
      <c r="AV832" s="115"/>
      <c r="AW832" s="33"/>
      <c r="AX832" s="1"/>
      <c r="AY832" s="115"/>
      <c r="AZ832" s="33"/>
      <c r="BA832" s="33"/>
      <c r="BB832" s="141"/>
      <c r="BC832" s="33"/>
      <c r="BE832" s="150"/>
      <c r="BF832" s="33"/>
      <c r="BG832" s="33"/>
      <c r="BH832" s="141"/>
      <c r="BI832" s="33"/>
      <c r="BJ832" s="33"/>
      <c r="BK832" s="141"/>
      <c r="BL832" s="33"/>
      <c r="BN832" s="141"/>
      <c r="BO832" s="33"/>
      <c r="BQ832" s="141"/>
      <c r="BR832" s="33"/>
      <c r="BT832" s="141"/>
      <c r="BU832" s="33"/>
      <c r="BW832" s="141"/>
      <c r="BX832" s="33"/>
      <c r="BZ832" s="141"/>
      <c r="CD832" s="33"/>
      <c r="CF832" s="141"/>
      <c r="CG832" s="33"/>
    </row>
    <row r="833" spans="5:85">
      <c r="E833" s="53"/>
      <c r="G833" s="143"/>
      <c r="H833" s="53"/>
      <c r="J833" s="144"/>
      <c r="M833" s="141"/>
      <c r="N833" s="53"/>
      <c r="P833" s="144"/>
      <c r="S833" s="141"/>
      <c r="T833" s="33"/>
      <c r="V833" s="141"/>
      <c r="W833" s="33"/>
      <c r="Y833" s="141"/>
      <c r="Z833" s="33"/>
      <c r="AB833" s="144"/>
      <c r="AC833" s="53"/>
      <c r="AE833" s="141"/>
      <c r="AF833" s="33"/>
      <c r="AH833" s="141"/>
      <c r="AI833" s="33"/>
      <c r="AK833" s="144"/>
      <c r="AN833" s="144"/>
      <c r="AO833" s="33"/>
      <c r="AQ833" s="141"/>
      <c r="AR833" s="114"/>
      <c r="AS833" s="114"/>
      <c r="AT833" s="33"/>
      <c r="AU833" s="1"/>
      <c r="AV833" s="115"/>
      <c r="AW833" s="33"/>
      <c r="AX833" s="1"/>
      <c r="AY833" s="115"/>
      <c r="AZ833" s="33"/>
      <c r="BA833" s="33"/>
      <c r="BB833" s="141"/>
      <c r="BC833" s="33"/>
      <c r="BE833" s="150"/>
      <c r="BF833" s="33"/>
      <c r="BG833" s="33"/>
      <c r="BH833" s="141"/>
      <c r="BI833" s="33"/>
      <c r="BJ833" s="33"/>
      <c r="BK833" s="141"/>
      <c r="BL833" s="33"/>
      <c r="BN833" s="141"/>
      <c r="BO833" s="33"/>
      <c r="BQ833" s="141"/>
      <c r="BR833" s="33"/>
      <c r="BT833" s="141"/>
      <c r="BU833" s="33"/>
      <c r="BW833" s="141"/>
      <c r="BX833" s="33"/>
      <c r="BZ833" s="141"/>
      <c r="CD833" s="33"/>
      <c r="CF833" s="141"/>
      <c r="CG833" s="33"/>
    </row>
    <row r="834" spans="5:85">
      <c r="E834" s="53"/>
      <c r="G834" s="143"/>
      <c r="H834" s="53"/>
      <c r="J834" s="144"/>
      <c r="M834" s="141"/>
      <c r="N834" s="53"/>
      <c r="P834" s="144"/>
      <c r="S834" s="141"/>
      <c r="T834" s="33"/>
      <c r="V834" s="141"/>
      <c r="W834" s="33"/>
      <c r="Y834" s="141"/>
      <c r="Z834" s="33"/>
      <c r="AB834" s="144"/>
      <c r="AC834" s="53"/>
      <c r="AE834" s="141"/>
      <c r="AF834" s="33"/>
      <c r="AH834" s="141"/>
      <c r="AI834" s="33"/>
      <c r="AK834" s="144"/>
      <c r="AN834" s="144"/>
      <c r="AO834" s="33"/>
      <c r="AQ834" s="141"/>
      <c r="AR834" s="114"/>
      <c r="AS834" s="114"/>
      <c r="AT834" s="33"/>
      <c r="AU834" s="1"/>
      <c r="AV834" s="115"/>
      <c r="AW834" s="33"/>
      <c r="AX834" s="1"/>
      <c r="AY834" s="115"/>
      <c r="AZ834" s="33"/>
      <c r="BA834" s="33"/>
      <c r="BB834" s="141"/>
      <c r="BC834" s="33"/>
      <c r="BE834" s="150"/>
      <c r="BF834" s="33"/>
      <c r="BG834" s="33"/>
      <c r="BH834" s="141"/>
      <c r="BI834" s="33"/>
      <c r="BJ834" s="33"/>
      <c r="BK834" s="141"/>
      <c r="BL834" s="33"/>
      <c r="BN834" s="141"/>
      <c r="BO834" s="33"/>
      <c r="BQ834" s="141"/>
      <c r="BR834" s="33"/>
      <c r="BT834" s="141"/>
      <c r="BU834" s="33"/>
      <c r="BW834" s="141"/>
      <c r="BX834" s="33"/>
      <c r="BZ834" s="141"/>
      <c r="CD834" s="33"/>
      <c r="CF834" s="141"/>
      <c r="CG834" s="33"/>
    </row>
    <row r="835" spans="5:85">
      <c r="E835" s="53"/>
      <c r="G835" s="143"/>
      <c r="H835" s="53"/>
      <c r="J835" s="144"/>
      <c r="M835" s="141"/>
      <c r="N835" s="53"/>
      <c r="P835" s="144"/>
      <c r="S835" s="141"/>
      <c r="T835" s="33"/>
      <c r="V835" s="141"/>
      <c r="W835" s="33"/>
      <c r="Y835" s="141"/>
      <c r="Z835" s="33"/>
      <c r="AB835" s="144"/>
      <c r="AC835" s="53"/>
      <c r="AE835" s="141"/>
      <c r="AF835" s="33"/>
      <c r="AH835" s="141"/>
      <c r="AI835" s="33"/>
      <c r="AK835" s="144"/>
      <c r="AN835" s="144"/>
      <c r="AO835" s="33"/>
      <c r="AQ835" s="141"/>
      <c r="AR835" s="114"/>
      <c r="AS835" s="114"/>
      <c r="AT835" s="33"/>
      <c r="AU835" s="1"/>
      <c r="AV835" s="115"/>
      <c r="AW835" s="33"/>
      <c r="AX835" s="1"/>
      <c r="AY835" s="115"/>
      <c r="AZ835" s="33"/>
      <c r="BA835" s="33"/>
      <c r="BB835" s="141"/>
      <c r="BC835" s="33"/>
      <c r="BE835" s="150"/>
      <c r="BF835" s="33"/>
      <c r="BG835" s="33"/>
      <c r="BH835" s="141"/>
      <c r="BI835" s="33"/>
      <c r="BJ835" s="33"/>
      <c r="BK835" s="141"/>
      <c r="BL835" s="33"/>
      <c r="BN835" s="141"/>
      <c r="BO835" s="33"/>
      <c r="BQ835" s="141"/>
      <c r="BR835" s="33"/>
      <c r="BT835" s="141"/>
      <c r="BU835" s="33"/>
      <c r="BW835" s="141"/>
      <c r="BX835" s="33"/>
      <c r="BZ835" s="141"/>
      <c r="CD835" s="33"/>
      <c r="CF835" s="141"/>
      <c r="CG835" s="33"/>
    </row>
    <row r="836" spans="5:85">
      <c r="E836" s="53"/>
      <c r="G836" s="143"/>
      <c r="H836" s="53"/>
      <c r="J836" s="144"/>
      <c r="M836" s="141"/>
      <c r="N836" s="53"/>
      <c r="P836" s="144"/>
      <c r="S836" s="141"/>
      <c r="T836" s="33"/>
      <c r="V836" s="141"/>
      <c r="W836" s="33"/>
      <c r="Y836" s="141"/>
      <c r="Z836" s="33"/>
      <c r="AB836" s="144"/>
      <c r="AC836" s="53"/>
      <c r="AE836" s="141"/>
      <c r="AF836" s="33"/>
      <c r="AH836" s="141"/>
      <c r="AI836" s="33"/>
      <c r="AK836" s="144"/>
      <c r="AN836" s="144"/>
      <c r="AO836" s="33"/>
      <c r="AQ836" s="141"/>
      <c r="AR836" s="114"/>
      <c r="AS836" s="114"/>
      <c r="AT836" s="33"/>
      <c r="AU836" s="1"/>
      <c r="AV836" s="115"/>
      <c r="AW836" s="33"/>
      <c r="AX836" s="1"/>
      <c r="AY836" s="115"/>
      <c r="AZ836" s="33"/>
      <c r="BA836" s="33"/>
      <c r="BB836" s="141"/>
      <c r="BC836" s="33"/>
      <c r="BE836" s="150"/>
      <c r="BF836" s="33"/>
      <c r="BG836" s="33"/>
      <c r="BH836" s="141"/>
      <c r="BI836" s="33"/>
      <c r="BJ836" s="33"/>
      <c r="BK836" s="141"/>
      <c r="BL836" s="33"/>
      <c r="BN836" s="141"/>
      <c r="BO836" s="33"/>
      <c r="BQ836" s="141"/>
      <c r="BR836" s="33"/>
      <c r="BT836" s="141"/>
      <c r="BU836" s="33"/>
      <c r="BW836" s="141"/>
      <c r="BX836" s="33"/>
      <c r="BZ836" s="141"/>
      <c r="CD836" s="33"/>
      <c r="CF836" s="141"/>
      <c r="CG836" s="33"/>
    </row>
    <row r="837" spans="5:85">
      <c r="E837" s="53"/>
      <c r="G837" s="143"/>
      <c r="H837" s="53"/>
      <c r="J837" s="144"/>
      <c r="M837" s="141"/>
      <c r="N837" s="53"/>
      <c r="P837" s="144"/>
      <c r="S837" s="141"/>
      <c r="T837" s="33"/>
      <c r="V837" s="141"/>
      <c r="W837" s="33"/>
      <c r="Y837" s="141"/>
      <c r="Z837" s="33"/>
      <c r="AB837" s="144"/>
      <c r="AC837" s="53"/>
      <c r="AE837" s="141"/>
      <c r="AF837" s="33"/>
      <c r="AH837" s="141"/>
      <c r="AI837" s="33"/>
      <c r="AK837" s="144"/>
      <c r="AN837" s="144"/>
      <c r="AO837" s="33"/>
      <c r="AQ837" s="141"/>
      <c r="AR837" s="114"/>
      <c r="AS837" s="114"/>
      <c r="AT837" s="33"/>
      <c r="AU837" s="1"/>
      <c r="AV837" s="115"/>
      <c r="AW837" s="33"/>
      <c r="AX837" s="1"/>
      <c r="AY837" s="115"/>
      <c r="AZ837" s="33"/>
      <c r="BA837" s="33"/>
      <c r="BB837" s="141"/>
      <c r="BC837" s="33"/>
      <c r="BE837" s="150"/>
      <c r="BF837" s="33"/>
      <c r="BG837" s="33"/>
      <c r="BH837" s="141"/>
      <c r="BI837" s="33"/>
      <c r="BJ837" s="33"/>
      <c r="BK837" s="141"/>
      <c r="BL837" s="33"/>
      <c r="BN837" s="141"/>
      <c r="BO837" s="33"/>
      <c r="BQ837" s="141"/>
      <c r="BR837" s="33"/>
      <c r="BT837" s="141"/>
      <c r="BU837" s="33"/>
      <c r="BW837" s="141"/>
      <c r="BX837" s="33"/>
      <c r="BZ837" s="141"/>
      <c r="CD837" s="33"/>
      <c r="CF837" s="141"/>
      <c r="CG837" s="33"/>
    </row>
    <row r="838" spans="5:85">
      <c r="E838" s="53"/>
      <c r="G838" s="143"/>
      <c r="H838" s="53"/>
      <c r="J838" s="144"/>
      <c r="M838" s="141"/>
      <c r="N838" s="53"/>
      <c r="P838" s="144"/>
      <c r="S838" s="141"/>
      <c r="T838" s="33"/>
      <c r="V838" s="141"/>
      <c r="W838" s="33"/>
      <c r="Y838" s="141"/>
      <c r="Z838" s="33"/>
      <c r="AB838" s="144"/>
      <c r="AC838" s="53"/>
      <c r="AE838" s="141"/>
      <c r="AF838" s="33"/>
      <c r="AH838" s="141"/>
      <c r="AI838" s="33"/>
      <c r="AK838" s="144"/>
      <c r="AN838" s="144"/>
      <c r="AO838" s="33"/>
      <c r="AQ838" s="141"/>
      <c r="AR838" s="114"/>
      <c r="AS838" s="114"/>
      <c r="AT838" s="33"/>
      <c r="AU838" s="1"/>
      <c r="AV838" s="115"/>
      <c r="AW838" s="33"/>
      <c r="AX838" s="1"/>
      <c r="AY838" s="115"/>
      <c r="AZ838" s="33"/>
      <c r="BA838" s="33"/>
      <c r="BB838" s="141"/>
      <c r="BC838" s="33"/>
      <c r="BE838" s="150"/>
      <c r="BF838" s="33"/>
      <c r="BG838" s="33"/>
      <c r="BH838" s="141"/>
      <c r="BI838" s="33"/>
      <c r="BJ838" s="33"/>
      <c r="BK838" s="141"/>
      <c r="BL838" s="33"/>
      <c r="BN838" s="141"/>
      <c r="BO838" s="33"/>
      <c r="BQ838" s="141"/>
      <c r="BR838" s="33"/>
      <c r="BT838" s="141"/>
      <c r="BU838" s="33"/>
      <c r="BW838" s="141"/>
      <c r="BX838" s="33"/>
      <c r="BZ838" s="141"/>
      <c r="CD838" s="33"/>
      <c r="CF838" s="141"/>
      <c r="CG838" s="33"/>
    </row>
    <row r="839" spans="5:85">
      <c r="E839" s="53"/>
      <c r="G839" s="143"/>
      <c r="H839" s="53"/>
      <c r="J839" s="144"/>
      <c r="M839" s="141"/>
      <c r="N839" s="53"/>
      <c r="P839" s="144"/>
      <c r="S839" s="141"/>
      <c r="T839" s="33"/>
      <c r="V839" s="141"/>
      <c r="W839" s="33"/>
      <c r="Y839" s="141"/>
      <c r="Z839" s="33"/>
      <c r="AB839" s="144"/>
      <c r="AC839" s="53"/>
      <c r="AE839" s="141"/>
      <c r="AF839" s="33"/>
      <c r="AH839" s="141"/>
      <c r="AI839" s="33"/>
      <c r="AK839" s="144"/>
      <c r="AN839" s="144"/>
      <c r="AO839" s="33"/>
      <c r="AQ839" s="141"/>
      <c r="AR839" s="114"/>
      <c r="AS839" s="114"/>
      <c r="AT839" s="33"/>
      <c r="AU839" s="1"/>
      <c r="AV839" s="115"/>
      <c r="AW839" s="33"/>
      <c r="AX839" s="1"/>
      <c r="AY839" s="115"/>
      <c r="AZ839" s="33"/>
      <c r="BA839" s="33"/>
      <c r="BB839" s="141"/>
      <c r="BC839" s="33"/>
      <c r="BE839" s="150"/>
      <c r="BF839" s="33"/>
      <c r="BG839" s="33"/>
      <c r="BH839" s="141"/>
      <c r="BI839" s="33"/>
      <c r="BJ839" s="33"/>
      <c r="BK839" s="141"/>
      <c r="BL839" s="33"/>
      <c r="BN839" s="141"/>
      <c r="BO839" s="33"/>
      <c r="BQ839" s="141"/>
      <c r="BR839" s="33"/>
      <c r="BT839" s="141"/>
      <c r="BU839" s="33"/>
      <c r="BW839" s="141"/>
      <c r="BX839" s="33"/>
      <c r="BZ839" s="141"/>
      <c r="CD839" s="33"/>
      <c r="CF839" s="141"/>
      <c r="CG839" s="33"/>
    </row>
    <row r="840" spans="5:85">
      <c r="E840" s="53"/>
      <c r="G840" s="143"/>
      <c r="H840" s="53"/>
      <c r="J840" s="144"/>
      <c r="M840" s="141"/>
      <c r="N840" s="53"/>
      <c r="P840" s="144"/>
      <c r="S840" s="141"/>
      <c r="T840" s="33"/>
      <c r="V840" s="141"/>
      <c r="W840" s="33"/>
      <c r="Y840" s="141"/>
      <c r="Z840" s="33"/>
      <c r="AB840" s="144"/>
      <c r="AC840" s="53"/>
      <c r="AE840" s="141"/>
      <c r="AF840" s="33"/>
      <c r="AH840" s="141"/>
      <c r="AI840" s="33"/>
      <c r="AK840" s="144"/>
      <c r="AN840" s="144"/>
      <c r="AO840" s="33"/>
      <c r="AQ840" s="141"/>
      <c r="AR840" s="114"/>
      <c r="AS840" s="114"/>
      <c r="AT840" s="33"/>
      <c r="AU840" s="1"/>
      <c r="AV840" s="115"/>
      <c r="AW840" s="33"/>
      <c r="AX840" s="1"/>
      <c r="AY840" s="115"/>
      <c r="AZ840" s="33"/>
      <c r="BA840" s="33"/>
      <c r="BB840" s="141"/>
      <c r="BC840" s="33"/>
      <c r="BE840" s="150"/>
      <c r="BF840" s="33"/>
      <c r="BG840" s="33"/>
      <c r="BH840" s="141"/>
      <c r="BI840" s="33"/>
      <c r="BJ840" s="33"/>
      <c r="BK840" s="141"/>
      <c r="BL840" s="33"/>
      <c r="BN840" s="141"/>
      <c r="BO840" s="33"/>
      <c r="BQ840" s="141"/>
      <c r="BR840" s="33"/>
      <c r="BT840" s="141"/>
      <c r="BU840" s="33"/>
      <c r="BW840" s="141"/>
      <c r="BX840" s="33"/>
      <c r="BZ840" s="141"/>
      <c r="CD840" s="33"/>
      <c r="CF840" s="141"/>
      <c r="CG840" s="33"/>
    </row>
    <row r="841" spans="5:85">
      <c r="E841" s="53"/>
      <c r="G841" s="143"/>
      <c r="H841" s="53"/>
      <c r="J841" s="144"/>
      <c r="M841" s="141"/>
      <c r="N841" s="53"/>
      <c r="P841" s="144"/>
      <c r="S841" s="141"/>
      <c r="T841" s="33"/>
      <c r="V841" s="141"/>
      <c r="W841" s="33"/>
      <c r="Y841" s="141"/>
      <c r="Z841" s="33"/>
      <c r="AB841" s="144"/>
      <c r="AC841" s="53"/>
      <c r="AE841" s="141"/>
      <c r="AF841" s="33"/>
      <c r="AH841" s="141"/>
      <c r="AI841" s="33"/>
      <c r="AK841" s="144"/>
      <c r="AN841" s="144"/>
      <c r="AO841" s="33"/>
      <c r="AQ841" s="141"/>
      <c r="AR841" s="114"/>
      <c r="AS841" s="114"/>
      <c r="AT841" s="33"/>
      <c r="AU841" s="1"/>
      <c r="AV841" s="115"/>
      <c r="AW841" s="33"/>
      <c r="AX841" s="1"/>
      <c r="AY841" s="115"/>
      <c r="AZ841" s="33"/>
      <c r="BA841" s="33"/>
      <c r="BB841" s="141"/>
      <c r="BC841" s="33"/>
      <c r="BE841" s="150"/>
      <c r="BF841" s="33"/>
      <c r="BG841" s="33"/>
      <c r="BH841" s="141"/>
      <c r="BI841" s="33"/>
      <c r="BJ841" s="33"/>
      <c r="BK841" s="141"/>
      <c r="BL841" s="33"/>
      <c r="BN841" s="141"/>
      <c r="BO841" s="33"/>
      <c r="BQ841" s="141"/>
      <c r="BR841" s="33"/>
      <c r="BT841" s="141"/>
      <c r="BU841" s="33"/>
      <c r="BW841" s="141"/>
      <c r="BX841" s="33"/>
      <c r="BZ841" s="141"/>
      <c r="CD841" s="33"/>
      <c r="CF841" s="141"/>
      <c r="CG841" s="33"/>
    </row>
    <row r="842" spans="5:85">
      <c r="E842" s="53"/>
      <c r="G842" s="143"/>
      <c r="H842" s="53"/>
      <c r="J842" s="144"/>
      <c r="M842" s="141"/>
      <c r="N842" s="53"/>
      <c r="P842" s="144"/>
      <c r="S842" s="141"/>
      <c r="T842" s="33"/>
      <c r="V842" s="141"/>
      <c r="W842" s="33"/>
      <c r="Y842" s="141"/>
      <c r="Z842" s="33"/>
      <c r="AB842" s="144"/>
      <c r="AC842" s="53"/>
      <c r="AE842" s="141"/>
      <c r="AF842" s="33"/>
      <c r="AH842" s="141"/>
      <c r="AI842" s="33"/>
      <c r="AK842" s="144"/>
      <c r="AN842" s="144"/>
      <c r="AO842" s="33"/>
      <c r="AQ842" s="141"/>
      <c r="AR842" s="114"/>
      <c r="AS842" s="114"/>
      <c r="AT842" s="33"/>
      <c r="AU842" s="1"/>
      <c r="AV842" s="115"/>
      <c r="AW842" s="33"/>
      <c r="AX842" s="1"/>
      <c r="AY842" s="115"/>
      <c r="AZ842" s="33"/>
      <c r="BA842" s="33"/>
      <c r="BB842" s="141"/>
      <c r="BC842" s="33"/>
      <c r="BE842" s="150"/>
      <c r="BF842" s="33"/>
      <c r="BG842" s="33"/>
      <c r="BH842" s="141"/>
      <c r="BI842" s="33"/>
      <c r="BJ842" s="33"/>
      <c r="BK842" s="141"/>
      <c r="BL842" s="33"/>
      <c r="BN842" s="141"/>
      <c r="BO842" s="33"/>
      <c r="BQ842" s="141"/>
      <c r="BR842" s="33"/>
      <c r="BT842" s="141"/>
      <c r="BU842" s="33"/>
      <c r="BW842" s="141"/>
      <c r="BX842" s="33"/>
      <c r="BZ842" s="141"/>
      <c r="CD842" s="33"/>
      <c r="CF842" s="141"/>
      <c r="CG842" s="33"/>
    </row>
    <row r="843" spans="5:85">
      <c r="E843" s="53"/>
      <c r="G843" s="143"/>
      <c r="H843" s="53"/>
      <c r="J843" s="144"/>
      <c r="M843" s="141"/>
      <c r="N843" s="53"/>
      <c r="P843" s="144"/>
      <c r="S843" s="141"/>
      <c r="T843" s="33"/>
      <c r="V843" s="141"/>
      <c r="W843" s="33"/>
      <c r="Y843" s="141"/>
      <c r="Z843" s="33"/>
      <c r="AB843" s="144"/>
      <c r="AC843" s="53"/>
      <c r="AE843" s="141"/>
      <c r="AF843" s="33"/>
      <c r="AH843" s="141"/>
      <c r="AI843" s="33"/>
      <c r="AK843" s="144"/>
      <c r="AN843" s="144"/>
      <c r="AO843" s="33"/>
      <c r="AQ843" s="141"/>
      <c r="AR843" s="114"/>
      <c r="AS843" s="114"/>
      <c r="AT843" s="33"/>
      <c r="AU843" s="1"/>
      <c r="AV843" s="115"/>
      <c r="AW843" s="33"/>
      <c r="AX843" s="1"/>
      <c r="AY843" s="115"/>
      <c r="AZ843" s="33"/>
      <c r="BA843" s="33"/>
      <c r="BB843" s="141"/>
      <c r="BC843" s="33"/>
      <c r="BE843" s="150"/>
      <c r="BF843" s="33"/>
      <c r="BG843" s="33"/>
      <c r="BH843" s="141"/>
      <c r="BI843" s="33"/>
      <c r="BJ843" s="33"/>
      <c r="BK843" s="141"/>
      <c r="BL843" s="33"/>
      <c r="BN843" s="141"/>
      <c r="BO843" s="33"/>
      <c r="BQ843" s="141"/>
      <c r="BR843" s="33"/>
      <c r="BT843" s="141"/>
      <c r="BU843" s="33"/>
      <c r="BW843" s="141"/>
      <c r="BX843" s="33"/>
      <c r="BZ843" s="141"/>
      <c r="CD843" s="33"/>
      <c r="CF843" s="141"/>
      <c r="CG843" s="33"/>
    </row>
    <row r="844" spans="5:85">
      <c r="E844" s="53"/>
      <c r="G844" s="143"/>
      <c r="H844" s="53"/>
      <c r="J844" s="144"/>
      <c r="M844" s="141"/>
      <c r="N844" s="53"/>
      <c r="P844" s="144"/>
      <c r="S844" s="141"/>
      <c r="T844" s="33"/>
      <c r="V844" s="141"/>
      <c r="W844" s="33"/>
      <c r="Y844" s="141"/>
      <c r="Z844" s="33"/>
      <c r="AB844" s="144"/>
      <c r="AC844" s="53"/>
      <c r="AE844" s="141"/>
      <c r="AF844" s="33"/>
      <c r="AH844" s="141"/>
      <c r="AI844" s="33"/>
      <c r="AK844" s="144"/>
      <c r="AN844" s="144"/>
      <c r="AO844" s="33"/>
      <c r="AQ844" s="141"/>
      <c r="AR844" s="114"/>
      <c r="AS844" s="114"/>
      <c r="AT844" s="33"/>
      <c r="AU844" s="1"/>
      <c r="AV844" s="115"/>
      <c r="AW844" s="33"/>
      <c r="AX844" s="1"/>
      <c r="AY844" s="115"/>
      <c r="AZ844" s="33"/>
      <c r="BA844" s="33"/>
      <c r="BB844" s="141"/>
      <c r="BC844" s="33"/>
      <c r="BE844" s="150"/>
      <c r="BF844" s="33"/>
      <c r="BG844" s="33"/>
      <c r="BH844" s="141"/>
      <c r="BI844" s="33"/>
      <c r="BJ844" s="33"/>
      <c r="BK844" s="141"/>
      <c r="BL844" s="33"/>
      <c r="BN844" s="141"/>
      <c r="BO844" s="33"/>
      <c r="BQ844" s="141"/>
      <c r="BR844" s="33"/>
      <c r="BT844" s="141"/>
      <c r="BU844" s="33"/>
      <c r="BW844" s="141"/>
      <c r="BX844" s="33"/>
      <c r="BZ844" s="141"/>
      <c r="CD844" s="33"/>
      <c r="CF844" s="141"/>
      <c r="CG844" s="33"/>
    </row>
    <row r="845" spans="5:85">
      <c r="E845" s="53"/>
      <c r="G845" s="143"/>
      <c r="H845" s="53"/>
      <c r="J845" s="144"/>
      <c r="M845" s="141"/>
      <c r="N845" s="53"/>
      <c r="P845" s="144"/>
      <c r="S845" s="141"/>
      <c r="T845" s="33"/>
      <c r="V845" s="141"/>
      <c r="W845" s="33"/>
      <c r="Y845" s="141"/>
      <c r="Z845" s="33"/>
      <c r="AB845" s="144"/>
      <c r="AC845" s="53"/>
      <c r="AE845" s="141"/>
      <c r="AF845" s="33"/>
      <c r="AH845" s="141"/>
      <c r="AI845" s="33"/>
      <c r="AK845" s="144"/>
      <c r="AN845" s="144"/>
      <c r="AO845" s="33"/>
      <c r="AQ845" s="141"/>
      <c r="AR845" s="114"/>
      <c r="AS845" s="114"/>
      <c r="AT845" s="33"/>
      <c r="AU845" s="1"/>
      <c r="AV845" s="115"/>
      <c r="AW845" s="33"/>
      <c r="AX845" s="1"/>
      <c r="AY845" s="115"/>
      <c r="AZ845" s="33"/>
      <c r="BA845" s="33"/>
      <c r="BB845" s="141"/>
      <c r="BC845" s="33"/>
      <c r="BE845" s="150"/>
      <c r="BF845" s="33"/>
      <c r="BG845" s="33"/>
      <c r="BH845" s="141"/>
      <c r="BI845" s="33"/>
      <c r="BJ845" s="33"/>
      <c r="BK845" s="141"/>
      <c r="BL845" s="33"/>
      <c r="BN845" s="141"/>
      <c r="BO845" s="33"/>
      <c r="BQ845" s="141"/>
      <c r="BR845" s="33"/>
      <c r="BT845" s="141"/>
      <c r="BU845" s="33"/>
      <c r="BW845" s="141"/>
      <c r="BX845" s="33"/>
      <c r="BZ845" s="141"/>
      <c r="CD845" s="33"/>
      <c r="CF845" s="141"/>
      <c r="CG845" s="33"/>
    </row>
    <row r="846" spans="5:85">
      <c r="E846" s="53"/>
      <c r="G846" s="143"/>
      <c r="H846" s="53"/>
      <c r="J846" s="144"/>
      <c r="M846" s="141"/>
      <c r="N846" s="53"/>
      <c r="P846" s="144"/>
      <c r="S846" s="141"/>
      <c r="T846" s="33"/>
      <c r="V846" s="141"/>
      <c r="W846" s="33"/>
      <c r="Y846" s="141"/>
      <c r="Z846" s="33"/>
      <c r="AB846" s="144"/>
      <c r="AC846" s="53"/>
      <c r="AE846" s="141"/>
      <c r="AF846" s="33"/>
      <c r="AH846" s="141"/>
      <c r="AI846" s="33"/>
      <c r="AK846" s="144"/>
      <c r="AN846" s="144"/>
      <c r="AO846" s="33"/>
      <c r="AQ846" s="141"/>
      <c r="AR846" s="114"/>
      <c r="AS846" s="114"/>
      <c r="AT846" s="33"/>
      <c r="AU846" s="1"/>
      <c r="AV846" s="115"/>
      <c r="AW846" s="33"/>
      <c r="AX846" s="1"/>
      <c r="AY846" s="115"/>
      <c r="AZ846" s="33"/>
      <c r="BA846" s="33"/>
      <c r="BB846" s="141"/>
      <c r="BC846" s="33"/>
      <c r="BE846" s="150"/>
      <c r="BF846" s="33"/>
      <c r="BG846" s="33"/>
      <c r="BH846" s="141"/>
      <c r="BI846" s="33"/>
      <c r="BJ846" s="33"/>
      <c r="BK846" s="141"/>
      <c r="BL846" s="33"/>
      <c r="BN846" s="141"/>
      <c r="BO846" s="33"/>
      <c r="BQ846" s="141"/>
      <c r="BR846" s="33"/>
      <c r="BT846" s="141"/>
      <c r="BU846" s="33"/>
      <c r="BW846" s="141"/>
      <c r="BX846" s="33"/>
      <c r="BZ846" s="141"/>
      <c r="CD846" s="33"/>
      <c r="CF846" s="141"/>
      <c r="CG846" s="33"/>
    </row>
    <row r="847" spans="5:85">
      <c r="E847" s="53"/>
      <c r="G847" s="143"/>
      <c r="H847" s="53"/>
      <c r="J847" s="144"/>
      <c r="M847" s="141"/>
      <c r="N847" s="53"/>
      <c r="P847" s="144"/>
      <c r="S847" s="141"/>
      <c r="T847" s="33"/>
      <c r="V847" s="141"/>
      <c r="W847" s="33"/>
      <c r="Y847" s="141"/>
      <c r="Z847" s="33"/>
      <c r="AB847" s="144"/>
      <c r="AC847" s="53"/>
      <c r="AE847" s="141"/>
      <c r="AF847" s="33"/>
      <c r="AH847" s="141"/>
      <c r="AI847" s="33"/>
      <c r="AK847" s="144"/>
      <c r="AN847" s="144"/>
      <c r="AO847" s="33"/>
      <c r="AQ847" s="141"/>
      <c r="AR847" s="114"/>
      <c r="AS847" s="114"/>
      <c r="AT847" s="33"/>
      <c r="AU847" s="1"/>
      <c r="AV847" s="115"/>
      <c r="AW847" s="33"/>
      <c r="AX847" s="1"/>
      <c r="AY847" s="115"/>
      <c r="AZ847" s="33"/>
      <c r="BA847" s="33"/>
      <c r="BB847" s="141"/>
      <c r="BC847" s="33"/>
      <c r="BE847" s="150"/>
      <c r="BF847" s="33"/>
      <c r="BG847" s="33"/>
      <c r="BH847" s="141"/>
      <c r="BI847" s="33"/>
      <c r="BJ847" s="33"/>
      <c r="BK847" s="141"/>
      <c r="BL847" s="33"/>
      <c r="BN847" s="141"/>
      <c r="BO847" s="33"/>
      <c r="BQ847" s="141"/>
      <c r="BR847" s="33"/>
      <c r="BT847" s="141"/>
      <c r="BU847" s="33"/>
      <c r="BW847" s="141"/>
      <c r="BX847" s="33"/>
      <c r="BZ847" s="141"/>
      <c r="CD847" s="33"/>
      <c r="CF847" s="141"/>
      <c r="CG847" s="33"/>
    </row>
    <row r="848" spans="5:85">
      <c r="E848" s="53"/>
      <c r="G848" s="143"/>
      <c r="H848" s="53"/>
      <c r="J848" s="144"/>
      <c r="M848" s="141"/>
      <c r="N848" s="53"/>
      <c r="P848" s="144"/>
      <c r="S848" s="141"/>
      <c r="T848" s="33"/>
      <c r="V848" s="141"/>
      <c r="W848" s="33"/>
      <c r="Y848" s="141"/>
      <c r="Z848" s="33"/>
      <c r="AB848" s="144"/>
      <c r="AC848" s="53"/>
      <c r="AE848" s="141"/>
      <c r="AF848" s="33"/>
      <c r="AH848" s="141"/>
      <c r="AI848" s="33"/>
      <c r="AK848" s="144"/>
      <c r="AN848" s="144"/>
      <c r="AO848" s="33"/>
      <c r="AQ848" s="141"/>
      <c r="AR848" s="114"/>
      <c r="AS848" s="114"/>
      <c r="AT848" s="33"/>
      <c r="AU848" s="1"/>
      <c r="AV848" s="115"/>
      <c r="AW848" s="33"/>
      <c r="AX848" s="1"/>
      <c r="AY848" s="115"/>
      <c r="AZ848" s="33"/>
      <c r="BA848" s="33"/>
      <c r="BB848" s="141"/>
      <c r="BC848" s="33"/>
      <c r="BE848" s="150"/>
      <c r="BF848" s="33"/>
      <c r="BG848" s="33"/>
      <c r="BH848" s="141"/>
      <c r="BI848" s="33"/>
      <c r="BJ848" s="33"/>
      <c r="BK848" s="141"/>
      <c r="BL848" s="33"/>
      <c r="BN848" s="141"/>
      <c r="BO848" s="33"/>
      <c r="BQ848" s="141"/>
      <c r="BR848" s="33"/>
      <c r="BT848" s="141"/>
      <c r="BU848" s="33"/>
      <c r="BW848" s="141"/>
      <c r="BX848" s="33"/>
      <c r="BZ848" s="141"/>
      <c r="CD848" s="33"/>
      <c r="CF848" s="141"/>
      <c r="CG848" s="33"/>
    </row>
    <row r="849" spans="5:85">
      <c r="E849" s="53"/>
      <c r="G849" s="143"/>
      <c r="H849" s="53"/>
      <c r="J849" s="144"/>
      <c r="M849" s="141"/>
      <c r="N849" s="53"/>
      <c r="P849" s="144"/>
      <c r="S849" s="141"/>
      <c r="T849" s="33"/>
      <c r="V849" s="141"/>
      <c r="W849" s="33"/>
      <c r="Y849" s="141"/>
      <c r="Z849" s="33"/>
      <c r="AB849" s="144"/>
      <c r="AC849" s="53"/>
      <c r="AE849" s="141"/>
      <c r="AF849" s="33"/>
      <c r="AH849" s="141"/>
      <c r="AI849" s="33"/>
      <c r="AK849" s="144"/>
      <c r="AN849" s="144"/>
      <c r="AO849" s="33"/>
      <c r="AQ849" s="141"/>
      <c r="AR849" s="114"/>
      <c r="AS849" s="114"/>
      <c r="AT849" s="33"/>
      <c r="AU849" s="1"/>
      <c r="AV849" s="115"/>
      <c r="AW849" s="33"/>
      <c r="AX849" s="1"/>
      <c r="AY849" s="115"/>
      <c r="AZ849" s="33"/>
      <c r="BA849" s="33"/>
      <c r="BB849" s="141"/>
      <c r="BC849" s="33"/>
      <c r="BE849" s="150"/>
      <c r="BF849" s="33"/>
      <c r="BG849" s="33"/>
      <c r="BH849" s="141"/>
      <c r="BI849" s="33"/>
      <c r="BJ849" s="33"/>
      <c r="BK849" s="141"/>
      <c r="BL849" s="33"/>
      <c r="BN849" s="141"/>
      <c r="BO849" s="33"/>
      <c r="BQ849" s="141"/>
      <c r="BR849" s="33"/>
      <c r="BT849" s="141"/>
      <c r="BU849" s="33"/>
      <c r="BW849" s="141"/>
      <c r="BX849" s="33"/>
      <c r="BZ849" s="141"/>
      <c r="CD849" s="33"/>
      <c r="CF849" s="141"/>
      <c r="CG849" s="33"/>
    </row>
    <row r="850" spans="5:85">
      <c r="E850" s="53"/>
      <c r="G850" s="143"/>
      <c r="H850" s="53"/>
      <c r="J850" s="144"/>
      <c r="M850" s="141"/>
      <c r="N850" s="53"/>
      <c r="P850" s="144"/>
      <c r="S850" s="141"/>
      <c r="T850" s="33"/>
      <c r="V850" s="141"/>
      <c r="W850" s="33"/>
      <c r="Y850" s="141"/>
      <c r="Z850" s="33"/>
      <c r="AB850" s="144"/>
      <c r="AC850" s="53"/>
      <c r="AE850" s="141"/>
      <c r="AF850" s="33"/>
      <c r="AH850" s="141"/>
      <c r="AI850" s="33"/>
      <c r="AK850" s="144"/>
      <c r="AN850" s="144"/>
      <c r="AO850" s="33"/>
      <c r="AQ850" s="141"/>
      <c r="AR850" s="114"/>
      <c r="AS850" s="114"/>
      <c r="AT850" s="33"/>
      <c r="AU850" s="1"/>
      <c r="AV850" s="115"/>
      <c r="AW850" s="33"/>
      <c r="AX850" s="1"/>
      <c r="AY850" s="115"/>
      <c r="AZ850" s="33"/>
      <c r="BA850" s="33"/>
      <c r="BB850" s="141"/>
      <c r="BC850" s="33"/>
      <c r="BE850" s="150"/>
      <c r="BF850" s="33"/>
      <c r="BG850" s="33"/>
      <c r="BH850" s="141"/>
      <c r="BI850" s="33"/>
      <c r="BJ850" s="33"/>
      <c r="BK850" s="141"/>
      <c r="BL850" s="33"/>
      <c r="BN850" s="141"/>
      <c r="BO850" s="33"/>
      <c r="BQ850" s="141"/>
      <c r="BR850" s="33"/>
      <c r="BT850" s="141"/>
      <c r="BU850" s="33"/>
      <c r="BW850" s="141"/>
      <c r="BX850" s="33"/>
      <c r="BZ850" s="141"/>
      <c r="CD850" s="33"/>
      <c r="CF850" s="141"/>
      <c r="CG850" s="33"/>
    </row>
    <row r="851" spans="5:85">
      <c r="E851" s="53"/>
      <c r="G851" s="143"/>
      <c r="H851" s="53"/>
      <c r="J851" s="144"/>
      <c r="M851" s="141"/>
      <c r="N851" s="53"/>
      <c r="P851" s="144"/>
      <c r="S851" s="141"/>
      <c r="T851" s="33"/>
      <c r="V851" s="141"/>
      <c r="W851" s="33"/>
      <c r="Y851" s="141"/>
      <c r="Z851" s="33"/>
      <c r="AB851" s="144"/>
      <c r="AC851" s="53"/>
      <c r="AE851" s="141"/>
      <c r="AF851" s="33"/>
      <c r="AH851" s="141"/>
      <c r="AI851" s="33"/>
      <c r="AK851" s="144"/>
      <c r="AN851" s="144"/>
      <c r="AO851" s="33"/>
      <c r="AQ851" s="141"/>
      <c r="AR851" s="114"/>
      <c r="AS851" s="114"/>
      <c r="AT851" s="33"/>
      <c r="AU851" s="1"/>
      <c r="AV851" s="115"/>
      <c r="AW851" s="33"/>
      <c r="AX851" s="1"/>
      <c r="AY851" s="115"/>
      <c r="AZ851" s="33"/>
      <c r="BA851" s="33"/>
      <c r="BB851" s="141"/>
      <c r="BC851" s="33"/>
      <c r="BE851" s="150"/>
      <c r="BF851" s="33"/>
      <c r="BG851" s="33"/>
      <c r="BH851" s="141"/>
      <c r="BI851" s="33"/>
      <c r="BJ851" s="33"/>
      <c r="BK851" s="141"/>
      <c r="BL851" s="33"/>
      <c r="BN851" s="141"/>
      <c r="BO851" s="33"/>
      <c r="BQ851" s="141"/>
      <c r="BR851" s="33"/>
      <c r="BT851" s="141"/>
      <c r="BU851" s="33"/>
      <c r="BW851" s="141"/>
      <c r="BX851" s="33"/>
      <c r="BZ851" s="141"/>
      <c r="CD851" s="33"/>
      <c r="CF851" s="141"/>
      <c r="CG851" s="33"/>
    </row>
    <row r="852" spans="5:85">
      <c r="E852" s="53"/>
      <c r="G852" s="143"/>
      <c r="H852" s="53"/>
      <c r="J852" s="144"/>
      <c r="M852" s="141"/>
      <c r="N852" s="53"/>
      <c r="P852" s="144"/>
      <c r="S852" s="141"/>
      <c r="T852" s="33"/>
      <c r="V852" s="141"/>
      <c r="W852" s="33"/>
      <c r="Y852" s="141"/>
      <c r="Z852" s="33"/>
      <c r="AB852" s="144"/>
      <c r="AC852" s="53"/>
      <c r="AE852" s="141"/>
      <c r="AF852" s="33"/>
      <c r="AH852" s="141"/>
      <c r="AI852" s="33"/>
      <c r="AK852" s="144"/>
      <c r="AN852" s="144"/>
      <c r="AO852" s="33"/>
      <c r="AQ852" s="141"/>
      <c r="AR852" s="114"/>
      <c r="AS852" s="114"/>
      <c r="AT852" s="33"/>
      <c r="AU852" s="1"/>
      <c r="AV852" s="115"/>
      <c r="AW852" s="33"/>
      <c r="AX852" s="1"/>
      <c r="AY852" s="115"/>
      <c r="AZ852" s="33"/>
      <c r="BA852" s="33"/>
      <c r="BB852" s="141"/>
      <c r="BC852" s="33"/>
      <c r="BE852" s="150"/>
      <c r="BF852" s="33"/>
      <c r="BG852" s="33"/>
      <c r="BH852" s="141"/>
      <c r="BI852" s="33"/>
      <c r="BJ852" s="33"/>
      <c r="BK852" s="141"/>
      <c r="BL852" s="33"/>
      <c r="BN852" s="141"/>
      <c r="BO852" s="33"/>
      <c r="BQ852" s="141"/>
      <c r="BR852" s="33"/>
      <c r="BT852" s="141"/>
      <c r="BU852" s="33"/>
      <c r="BW852" s="141"/>
      <c r="BX852" s="33"/>
      <c r="BZ852" s="141"/>
      <c r="CD852" s="33"/>
      <c r="CF852" s="141"/>
      <c r="CG852" s="33"/>
    </row>
    <row r="853" spans="5:85">
      <c r="E853" s="53"/>
      <c r="G853" s="143"/>
      <c r="H853" s="53"/>
      <c r="J853" s="144"/>
      <c r="M853" s="141"/>
      <c r="N853" s="53"/>
      <c r="P853" s="144"/>
      <c r="S853" s="141"/>
      <c r="T853" s="33"/>
      <c r="V853" s="141"/>
      <c r="W853" s="33"/>
      <c r="Y853" s="141"/>
      <c r="Z853" s="33"/>
      <c r="AB853" s="144"/>
      <c r="AC853" s="53"/>
      <c r="AE853" s="141"/>
      <c r="AF853" s="33"/>
      <c r="AH853" s="141"/>
      <c r="AI853" s="33"/>
      <c r="AK853" s="144"/>
      <c r="AN853" s="144"/>
      <c r="AO853" s="33"/>
      <c r="AQ853" s="141"/>
      <c r="AR853" s="114"/>
      <c r="AS853" s="114"/>
      <c r="AT853" s="33"/>
      <c r="AU853" s="1"/>
      <c r="AV853" s="115"/>
      <c r="AW853" s="33"/>
      <c r="AX853" s="1"/>
      <c r="AY853" s="115"/>
      <c r="AZ853" s="33"/>
      <c r="BA853" s="33"/>
      <c r="BB853" s="141"/>
      <c r="BC853" s="33"/>
      <c r="BE853" s="150"/>
      <c r="BF853" s="33"/>
      <c r="BG853" s="33"/>
      <c r="BH853" s="141"/>
      <c r="BI853" s="33"/>
      <c r="BJ853" s="33"/>
      <c r="BK853" s="141"/>
      <c r="BL853" s="33"/>
      <c r="BN853" s="141"/>
      <c r="BO853" s="33"/>
      <c r="BQ853" s="141"/>
      <c r="BR853" s="33"/>
      <c r="BT853" s="141"/>
      <c r="BU853" s="33"/>
      <c r="BW853" s="141"/>
      <c r="BX853" s="33"/>
      <c r="BZ853" s="141"/>
      <c r="CD853" s="33"/>
      <c r="CF853" s="141"/>
      <c r="CG853" s="33"/>
    </row>
    <row r="854" spans="5:85">
      <c r="E854" s="53"/>
      <c r="G854" s="143"/>
      <c r="H854" s="53"/>
      <c r="J854" s="144"/>
      <c r="M854" s="141"/>
      <c r="N854" s="53"/>
      <c r="P854" s="144"/>
      <c r="S854" s="141"/>
      <c r="T854" s="33"/>
      <c r="V854" s="141"/>
      <c r="W854" s="33"/>
      <c r="Y854" s="141"/>
      <c r="Z854" s="33"/>
      <c r="AB854" s="144"/>
      <c r="AC854" s="53"/>
      <c r="AE854" s="141"/>
      <c r="AF854" s="33"/>
      <c r="AH854" s="141"/>
      <c r="AI854" s="33"/>
      <c r="AK854" s="144"/>
      <c r="AN854" s="144"/>
      <c r="AO854" s="33"/>
      <c r="AQ854" s="141"/>
      <c r="AR854" s="114"/>
      <c r="AS854" s="114"/>
      <c r="AT854" s="33"/>
      <c r="AU854" s="1"/>
      <c r="AV854" s="115"/>
      <c r="AW854" s="33"/>
      <c r="AX854" s="1"/>
      <c r="AY854" s="115"/>
      <c r="AZ854" s="33"/>
      <c r="BA854" s="33"/>
      <c r="BB854" s="141"/>
      <c r="BC854" s="33"/>
      <c r="BE854" s="150"/>
      <c r="BF854" s="33"/>
      <c r="BG854" s="33"/>
      <c r="BH854" s="141"/>
      <c r="BI854" s="33"/>
      <c r="BJ854" s="33"/>
      <c r="BK854" s="141"/>
      <c r="BL854" s="33"/>
      <c r="BN854" s="141"/>
      <c r="BO854" s="33"/>
      <c r="BQ854" s="141"/>
      <c r="BR854" s="33"/>
      <c r="BT854" s="141"/>
      <c r="BU854" s="33"/>
      <c r="BW854" s="141"/>
      <c r="BX854" s="33"/>
      <c r="BZ854" s="141"/>
      <c r="CD854" s="33"/>
      <c r="CF854" s="141"/>
      <c r="CG854" s="33"/>
    </row>
    <row r="855" spans="5:85">
      <c r="E855" s="53"/>
      <c r="G855" s="143"/>
      <c r="H855" s="53"/>
      <c r="J855" s="144"/>
      <c r="M855" s="141"/>
      <c r="N855" s="53"/>
      <c r="P855" s="144"/>
      <c r="S855" s="141"/>
      <c r="T855" s="33"/>
      <c r="V855" s="141"/>
      <c r="W855" s="33"/>
      <c r="Y855" s="141"/>
      <c r="Z855" s="33"/>
      <c r="AB855" s="144"/>
      <c r="AC855" s="53"/>
      <c r="AE855" s="141"/>
      <c r="AF855" s="33"/>
      <c r="AH855" s="141"/>
      <c r="AI855" s="33"/>
      <c r="AK855" s="144"/>
      <c r="AN855" s="144"/>
      <c r="AO855" s="33"/>
      <c r="AQ855" s="141"/>
      <c r="AR855" s="114"/>
      <c r="AS855" s="114"/>
      <c r="AT855" s="33"/>
      <c r="AU855" s="1"/>
      <c r="AV855" s="115"/>
      <c r="AW855" s="33"/>
      <c r="AX855" s="1"/>
      <c r="AY855" s="115"/>
      <c r="AZ855" s="33"/>
      <c r="BA855" s="33"/>
      <c r="BB855" s="141"/>
      <c r="BC855" s="33"/>
      <c r="BE855" s="150"/>
      <c r="BF855" s="33"/>
      <c r="BG855" s="33"/>
      <c r="BH855" s="141"/>
      <c r="BI855" s="33"/>
      <c r="BJ855" s="33"/>
      <c r="BK855" s="141"/>
      <c r="BL855" s="33"/>
      <c r="BN855" s="141"/>
      <c r="BO855" s="33"/>
      <c r="BQ855" s="141"/>
      <c r="BR855" s="33"/>
      <c r="BT855" s="141"/>
      <c r="BU855" s="33"/>
      <c r="BW855" s="141"/>
      <c r="BX855" s="33"/>
      <c r="BZ855" s="141"/>
      <c r="CD855" s="33"/>
      <c r="CF855" s="141"/>
      <c r="CG855" s="33"/>
    </row>
    <row r="856" spans="5:85">
      <c r="E856" s="53"/>
      <c r="G856" s="143"/>
      <c r="H856" s="53"/>
      <c r="J856" s="144"/>
      <c r="M856" s="141"/>
      <c r="N856" s="53"/>
      <c r="P856" s="144"/>
      <c r="S856" s="141"/>
      <c r="T856" s="33"/>
      <c r="V856" s="141"/>
      <c r="W856" s="33"/>
      <c r="Y856" s="141"/>
      <c r="Z856" s="33"/>
      <c r="AB856" s="144"/>
      <c r="AC856" s="53"/>
      <c r="AE856" s="141"/>
      <c r="AF856" s="33"/>
      <c r="AH856" s="141"/>
      <c r="AI856" s="33"/>
      <c r="AK856" s="144"/>
      <c r="AN856" s="144"/>
      <c r="AO856" s="33"/>
      <c r="AQ856" s="141"/>
      <c r="AR856" s="114"/>
      <c r="AS856" s="114"/>
      <c r="AT856" s="33"/>
      <c r="AU856" s="1"/>
      <c r="AV856" s="115"/>
      <c r="AW856" s="33"/>
      <c r="AX856" s="1"/>
      <c r="AY856" s="115"/>
      <c r="AZ856" s="33"/>
      <c r="BA856" s="33"/>
      <c r="BB856" s="141"/>
      <c r="BC856" s="33"/>
      <c r="BE856" s="150"/>
      <c r="BF856" s="33"/>
      <c r="BG856" s="33"/>
      <c r="BH856" s="141"/>
      <c r="BI856" s="33"/>
      <c r="BJ856" s="33"/>
      <c r="BK856" s="141"/>
      <c r="BL856" s="33"/>
      <c r="BN856" s="141"/>
      <c r="BO856" s="33"/>
      <c r="BQ856" s="141"/>
      <c r="BR856" s="33"/>
      <c r="BT856" s="141"/>
      <c r="BU856" s="33"/>
      <c r="BW856" s="141"/>
      <c r="BX856" s="33"/>
      <c r="BZ856" s="141"/>
      <c r="CD856" s="33"/>
      <c r="CF856" s="141"/>
      <c r="CG856" s="33"/>
    </row>
    <row r="857" spans="5:85">
      <c r="E857" s="53"/>
      <c r="G857" s="143"/>
      <c r="H857" s="53"/>
      <c r="J857" s="144"/>
      <c r="M857" s="141"/>
      <c r="N857" s="53"/>
      <c r="P857" s="144"/>
      <c r="S857" s="141"/>
      <c r="T857" s="33"/>
      <c r="V857" s="141"/>
      <c r="W857" s="33"/>
      <c r="Y857" s="141"/>
      <c r="Z857" s="33"/>
      <c r="AB857" s="144"/>
      <c r="AC857" s="53"/>
      <c r="AE857" s="141"/>
      <c r="AF857" s="33"/>
      <c r="AH857" s="141"/>
      <c r="AI857" s="33"/>
      <c r="AK857" s="144"/>
      <c r="AN857" s="144"/>
      <c r="AO857" s="33"/>
      <c r="AQ857" s="141"/>
      <c r="AR857" s="114"/>
      <c r="AS857" s="114"/>
      <c r="AT857" s="33"/>
      <c r="AU857" s="1"/>
      <c r="AV857" s="115"/>
      <c r="AW857" s="33"/>
      <c r="AX857" s="1"/>
      <c r="AY857" s="115"/>
      <c r="AZ857" s="33"/>
      <c r="BA857" s="33"/>
      <c r="BB857" s="141"/>
      <c r="BC857" s="33"/>
      <c r="BE857" s="150"/>
      <c r="BF857" s="33"/>
      <c r="BG857" s="33"/>
      <c r="BH857" s="141"/>
      <c r="BI857" s="33"/>
      <c r="BJ857" s="33"/>
      <c r="BK857" s="141"/>
      <c r="BL857" s="33"/>
      <c r="BN857" s="141"/>
      <c r="BO857" s="33"/>
      <c r="BQ857" s="141"/>
      <c r="BR857" s="33"/>
      <c r="BT857" s="141"/>
      <c r="BU857" s="33"/>
      <c r="BW857" s="141"/>
      <c r="BX857" s="33"/>
      <c r="BZ857" s="141"/>
      <c r="CD857" s="33"/>
      <c r="CF857" s="141"/>
      <c r="CG857" s="33"/>
    </row>
    <row r="858" spans="5:85">
      <c r="E858" s="53"/>
      <c r="G858" s="143"/>
      <c r="H858" s="53"/>
      <c r="J858" s="144"/>
      <c r="M858" s="141"/>
      <c r="N858" s="53"/>
      <c r="P858" s="144"/>
      <c r="S858" s="141"/>
      <c r="T858" s="33"/>
      <c r="V858" s="141"/>
      <c r="W858" s="33"/>
      <c r="Y858" s="141"/>
      <c r="Z858" s="33"/>
      <c r="AB858" s="144"/>
      <c r="AC858" s="53"/>
      <c r="AE858" s="141"/>
      <c r="AF858" s="33"/>
      <c r="AH858" s="141"/>
      <c r="AI858" s="33"/>
      <c r="AK858" s="144"/>
      <c r="AN858" s="144"/>
      <c r="AO858" s="33"/>
      <c r="AQ858" s="141"/>
      <c r="AR858" s="114"/>
      <c r="AS858" s="114"/>
      <c r="AT858" s="33"/>
      <c r="AU858" s="1"/>
      <c r="AV858" s="115"/>
      <c r="AW858" s="33"/>
      <c r="AX858" s="1"/>
      <c r="AY858" s="115"/>
      <c r="AZ858" s="33"/>
      <c r="BA858" s="33"/>
      <c r="BB858" s="141"/>
      <c r="BC858" s="33"/>
      <c r="BE858" s="150"/>
      <c r="BF858" s="33"/>
      <c r="BG858" s="33"/>
      <c r="BH858" s="141"/>
      <c r="BI858" s="33"/>
      <c r="BJ858" s="33"/>
      <c r="BK858" s="141"/>
      <c r="BL858" s="33"/>
      <c r="BN858" s="141"/>
      <c r="BO858" s="33"/>
      <c r="BQ858" s="141"/>
      <c r="BR858" s="33"/>
      <c r="BT858" s="141"/>
      <c r="BU858" s="33"/>
      <c r="BW858" s="141"/>
      <c r="BX858" s="33"/>
      <c r="BZ858" s="141"/>
      <c r="CD858" s="33"/>
      <c r="CF858" s="141"/>
      <c r="CG858" s="33"/>
    </row>
    <row r="859" spans="5:85">
      <c r="E859" s="53"/>
      <c r="G859" s="143"/>
      <c r="H859" s="53"/>
      <c r="J859" s="144"/>
      <c r="M859" s="141"/>
      <c r="N859" s="53"/>
      <c r="P859" s="144"/>
      <c r="S859" s="141"/>
      <c r="T859" s="33"/>
      <c r="V859" s="141"/>
      <c r="W859" s="33"/>
      <c r="Y859" s="141"/>
      <c r="Z859" s="33"/>
      <c r="AB859" s="144"/>
      <c r="AC859" s="53"/>
      <c r="AE859" s="141"/>
      <c r="AF859" s="33"/>
      <c r="AH859" s="141"/>
      <c r="AI859" s="33"/>
      <c r="AK859" s="144"/>
      <c r="AN859" s="144"/>
      <c r="AO859" s="33"/>
      <c r="AQ859" s="141"/>
      <c r="AR859" s="114"/>
      <c r="AS859" s="114"/>
      <c r="AT859" s="33"/>
      <c r="AU859" s="1"/>
      <c r="AV859" s="115"/>
      <c r="AW859" s="33"/>
      <c r="AX859" s="1"/>
      <c r="AY859" s="115"/>
      <c r="AZ859" s="33"/>
      <c r="BA859" s="33"/>
      <c r="BB859" s="141"/>
      <c r="BC859" s="33"/>
      <c r="BE859" s="150"/>
      <c r="BF859" s="33"/>
      <c r="BG859" s="33"/>
      <c r="BH859" s="141"/>
      <c r="BI859" s="33"/>
      <c r="BJ859" s="33"/>
      <c r="BK859" s="141"/>
      <c r="BL859" s="33"/>
      <c r="BN859" s="141"/>
      <c r="BO859" s="33"/>
      <c r="BQ859" s="141"/>
      <c r="BR859" s="33"/>
      <c r="BT859" s="141"/>
      <c r="BU859" s="33"/>
      <c r="BW859" s="141"/>
      <c r="BX859" s="33"/>
      <c r="BZ859" s="141"/>
      <c r="CD859" s="33"/>
      <c r="CF859" s="141"/>
      <c r="CG859" s="33"/>
    </row>
    <row r="860" spans="5:85">
      <c r="E860" s="53"/>
      <c r="G860" s="143"/>
      <c r="H860" s="53"/>
      <c r="J860" s="144"/>
      <c r="M860" s="141"/>
      <c r="N860" s="53"/>
      <c r="P860" s="144"/>
      <c r="S860" s="141"/>
      <c r="T860" s="33"/>
      <c r="V860" s="141"/>
      <c r="W860" s="33"/>
      <c r="Y860" s="141"/>
      <c r="Z860" s="33"/>
      <c r="AB860" s="144"/>
      <c r="AC860" s="53"/>
      <c r="AE860" s="141"/>
      <c r="AF860" s="33"/>
      <c r="AH860" s="141"/>
      <c r="AI860" s="33"/>
      <c r="AK860" s="144"/>
      <c r="AN860" s="144"/>
      <c r="AO860" s="33"/>
      <c r="AQ860" s="141"/>
      <c r="AR860" s="114"/>
      <c r="AS860" s="114"/>
      <c r="AT860" s="33"/>
      <c r="AU860" s="1"/>
      <c r="AV860" s="115"/>
      <c r="AW860" s="33"/>
      <c r="AX860" s="1"/>
      <c r="AY860" s="115"/>
      <c r="AZ860" s="33"/>
      <c r="BA860" s="33"/>
      <c r="BB860" s="141"/>
      <c r="BC860" s="33"/>
      <c r="BE860" s="150"/>
      <c r="BF860" s="33"/>
      <c r="BG860" s="33"/>
      <c r="BH860" s="141"/>
      <c r="BI860" s="33"/>
      <c r="BJ860" s="33"/>
      <c r="BK860" s="141"/>
      <c r="BL860" s="33"/>
      <c r="BN860" s="141"/>
      <c r="BO860" s="33"/>
      <c r="BQ860" s="141"/>
      <c r="BR860" s="33"/>
      <c r="BT860" s="141"/>
      <c r="BU860" s="33"/>
      <c r="BW860" s="141"/>
      <c r="BX860" s="33"/>
      <c r="BZ860" s="141"/>
      <c r="CD860" s="33"/>
      <c r="CF860" s="141"/>
      <c r="CG860" s="33"/>
    </row>
    <row r="861" spans="5:85">
      <c r="E861" s="53"/>
      <c r="G861" s="143"/>
      <c r="H861" s="53"/>
      <c r="J861" s="144"/>
      <c r="M861" s="141"/>
      <c r="N861" s="53"/>
      <c r="P861" s="144"/>
      <c r="S861" s="141"/>
      <c r="T861" s="33"/>
      <c r="V861" s="141"/>
      <c r="W861" s="33"/>
      <c r="Y861" s="141"/>
      <c r="Z861" s="33"/>
      <c r="AB861" s="144"/>
      <c r="AC861" s="53"/>
      <c r="AE861" s="141"/>
      <c r="AF861" s="33"/>
      <c r="AH861" s="141"/>
      <c r="AI861" s="33"/>
      <c r="AK861" s="144"/>
      <c r="AN861" s="144"/>
      <c r="AO861" s="33"/>
      <c r="AQ861" s="141"/>
      <c r="AR861" s="114"/>
      <c r="AS861" s="114"/>
      <c r="AT861" s="33"/>
      <c r="AU861" s="1"/>
      <c r="AV861" s="115"/>
      <c r="AW861" s="33"/>
      <c r="AX861" s="1"/>
      <c r="AY861" s="115"/>
      <c r="AZ861" s="33"/>
      <c r="BA861" s="33"/>
      <c r="BB861" s="141"/>
      <c r="BC861" s="33"/>
      <c r="BE861" s="150"/>
      <c r="BF861" s="33"/>
      <c r="BG861" s="33"/>
      <c r="BH861" s="141"/>
      <c r="BI861" s="33"/>
      <c r="BJ861" s="33"/>
      <c r="BK861" s="141"/>
      <c r="BL861" s="33"/>
      <c r="BN861" s="141"/>
      <c r="BO861" s="33"/>
      <c r="BQ861" s="141"/>
      <c r="BR861" s="33"/>
      <c r="BT861" s="141"/>
      <c r="BU861" s="33"/>
      <c r="BW861" s="141"/>
      <c r="BX861" s="33"/>
      <c r="BZ861" s="141"/>
      <c r="CD861" s="33"/>
      <c r="CF861" s="141"/>
      <c r="CG861" s="33"/>
    </row>
    <row r="862" spans="5:85">
      <c r="E862" s="53"/>
      <c r="G862" s="143"/>
      <c r="H862" s="53"/>
      <c r="J862" s="144"/>
      <c r="M862" s="141"/>
      <c r="N862" s="53"/>
      <c r="P862" s="144"/>
      <c r="S862" s="141"/>
      <c r="T862" s="33"/>
      <c r="V862" s="141"/>
      <c r="W862" s="33"/>
      <c r="Y862" s="141"/>
      <c r="Z862" s="33"/>
      <c r="AB862" s="144"/>
      <c r="AC862" s="53"/>
      <c r="AE862" s="141"/>
      <c r="AF862" s="33"/>
      <c r="AH862" s="141"/>
      <c r="AI862" s="33"/>
      <c r="AK862" s="144"/>
      <c r="AN862" s="144"/>
      <c r="AO862" s="33"/>
      <c r="AQ862" s="141"/>
      <c r="AR862" s="114"/>
      <c r="AS862" s="114"/>
      <c r="AT862" s="33"/>
      <c r="AU862" s="1"/>
      <c r="AV862" s="115"/>
      <c r="AW862" s="33"/>
      <c r="AX862" s="1"/>
      <c r="AY862" s="115"/>
      <c r="AZ862" s="33"/>
      <c r="BA862" s="33"/>
      <c r="BB862" s="141"/>
      <c r="BC862" s="33"/>
      <c r="BE862" s="150"/>
      <c r="BF862" s="33"/>
      <c r="BG862" s="33"/>
      <c r="BH862" s="141"/>
      <c r="BI862" s="33"/>
      <c r="BJ862" s="33"/>
      <c r="BK862" s="141"/>
      <c r="BL862" s="33"/>
      <c r="BN862" s="141"/>
      <c r="BO862" s="33"/>
      <c r="BQ862" s="141"/>
      <c r="BR862" s="33"/>
      <c r="BT862" s="141"/>
      <c r="BU862" s="33"/>
      <c r="BW862" s="141"/>
      <c r="BX862" s="33"/>
      <c r="BZ862" s="141"/>
      <c r="CD862" s="33"/>
      <c r="CF862" s="141"/>
      <c r="CG862" s="33"/>
    </row>
    <row r="863" spans="5:85">
      <c r="E863" s="53"/>
      <c r="G863" s="143"/>
      <c r="H863" s="53"/>
      <c r="J863" s="144"/>
      <c r="M863" s="141"/>
      <c r="N863" s="53"/>
      <c r="P863" s="144"/>
      <c r="S863" s="141"/>
      <c r="T863" s="33"/>
      <c r="V863" s="141"/>
      <c r="W863" s="33"/>
      <c r="Y863" s="141"/>
      <c r="Z863" s="33"/>
      <c r="AB863" s="144"/>
      <c r="AC863" s="53"/>
      <c r="AE863" s="141"/>
      <c r="AF863" s="33"/>
      <c r="AH863" s="141"/>
      <c r="AI863" s="33"/>
      <c r="AK863" s="144"/>
      <c r="AN863" s="144"/>
      <c r="AO863" s="33"/>
      <c r="AQ863" s="141"/>
      <c r="AR863" s="114"/>
      <c r="AS863" s="114"/>
      <c r="AT863" s="33"/>
      <c r="AU863" s="1"/>
      <c r="AV863" s="115"/>
      <c r="AW863" s="33"/>
      <c r="AX863" s="1"/>
      <c r="AY863" s="115"/>
      <c r="AZ863" s="33"/>
      <c r="BA863" s="33"/>
      <c r="BB863" s="141"/>
      <c r="BC863" s="33"/>
      <c r="BE863" s="150"/>
      <c r="BF863" s="33"/>
      <c r="BG863" s="33"/>
      <c r="BH863" s="141"/>
      <c r="BI863" s="33"/>
      <c r="BJ863" s="33"/>
      <c r="BK863" s="141"/>
      <c r="BL863" s="33"/>
      <c r="BN863" s="141"/>
      <c r="BO863" s="33"/>
      <c r="BQ863" s="141"/>
      <c r="BR863" s="33"/>
      <c r="BT863" s="141"/>
      <c r="BU863" s="33"/>
      <c r="BW863" s="141"/>
      <c r="BX863" s="33"/>
      <c r="BZ863" s="141"/>
      <c r="CD863" s="33"/>
      <c r="CF863" s="141"/>
      <c r="CG863" s="33"/>
    </row>
    <row r="864" spans="5:85">
      <c r="E864" s="53"/>
      <c r="G864" s="143"/>
      <c r="H864" s="53"/>
      <c r="J864" s="144"/>
      <c r="M864" s="141"/>
      <c r="N864" s="53"/>
      <c r="P864" s="144"/>
      <c r="S864" s="141"/>
      <c r="T864" s="33"/>
      <c r="V864" s="141"/>
      <c r="W864" s="33"/>
      <c r="Y864" s="141"/>
      <c r="Z864" s="33"/>
      <c r="AB864" s="144"/>
      <c r="AC864" s="53"/>
      <c r="AE864" s="141"/>
      <c r="AF864" s="33"/>
      <c r="AH864" s="141"/>
      <c r="AI864" s="33"/>
      <c r="AK864" s="144"/>
      <c r="AN864" s="144"/>
      <c r="AO864" s="33"/>
      <c r="AQ864" s="141"/>
      <c r="AR864" s="114"/>
      <c r="AS864" s="114"/>
      <c r="AT864" s="33"/>
      <c r="AU864" s="1"/>
      <c r="AV864" s="115"/>
      <c r="AW864" s="33"/>
      <c r="AX864" s="1"/>
      <c r="AY864" s="115"/>
      <c r="AZ864" s="33"/>
      <c r="BA864" s="33"/>
      <c r="BB864" s="141"/>
      <c r="BC864" s="33"/>
      <c r="BE864" s="150"/>
      <c r="BF864" s="33"/>
      <c r="BG864" s="33"/>
      <c r="BH864" s="141"/>
      <c r="BI864" s="33"/>
      <c r="BJ864" s="33"/>
      <c r="BK864" s="141"/>
      <c r="BL864" s="33"/>
      <c r="BN864" s="141"/>
      <c r="BO864" s="33"/>
      <c r="BQ864" s="141"/>
      <c r="BR864" s="33"/>
      <c r="BT864" s="141"/>
      <c r="BU864" s="33"/>
      <c r="BW864" s="141"/>
      <c r="BX864" s="33"/>
      <c r="BZ864" s="141"/>
      <c r="CD864" s="33"/>
      <c r="CF864" s="141"/>
      <c r="CG864" s="33"/>
    </row>
    <row r="865" spans="5:85">
      <c r="E865" s="53"/>
      <c r="G865" s="143"/>
      <c r="H865" s="53"/>
      <c r="J865" s="144"/>
      <c r="M865" s="141"/>
      <c r="N865" s="53"/>
      <c r="P865" s="144"/>
      <c r="S865" s="141"/>
      <c r="T865" s="33"/>
      <c r="V865" s="141"/>
      <c r="W865" s="33"/>
      <c r="Y865" s="141"/>
      <c r="Z865" s="33"/>
      <c r="AB865" s="144"/>
      <c r="AC865" s="53"/>
      <c r="AE865" s="141"/>
      <c r="AF865" s="33"/>
      <c r="AH865" s="141"/>
      <c r="AI865" s="33"/>
      <c r="AK865" s="144"/>
      <c r="AN865" s="144"/>
      <c r="AO865" s="33"/>
      <c r="AQ865" s="141"/>
      <c r="AR865" s="114"/>
      <c r="AS865" s="114"/>
      <c r="AT865" s="33"/>
      <c r="AU865" s="1"/>
      <c r="AV865" s="115"/>
      <c r="AW865" s="33"/>
      <c r="AX865" s="1"/>
      <c r="AY865" s="115"/>
      <c r="AZ865" s="33"/>
      <c r="BA865" s="33"/>
      <c r="BB865" s="141"/>
      <c r="BC865" s="33"/>
      <c r="BE865" s="150"/>
      <c r="BF865" s="33"/>
      <c r="BG865" s="33"/>
      <c r="BH865" s="141"/>
      <c r="BI865" s="33"/>
      <c r="BJ865" s="33"/>
      <c r="BK865" s="141"/>
      <c r="BL865" s="33"/>
      <c r="BN865" s="141"/>
      <c r="BO865" s="33"/>
      <c r="BQ865" s="141"/>
      <c r="BR865" s="33"/>
      <c r="BT865" s="141"/>
      <c r="BU865" s="33"/>
      <c r="BW865" s="141"/>
      <c r="BX865" s="33"/>
      <c r="BZ865" s="141"/>
      <c r="CD865" s="33"/>
      <c r="CF865" s="141"/>
      <c r="CG865" s="33"/>
    </row>
    <row r="866" spans="5:85">
      <c r="E866" s="53"/>
      <c r="G866" s="143"/>
      <c r="H866" s="53"/>
      <c r="J866" s="144"/>
      <c r="M866" s="141"/>
      <c r="N866" s="53"/>
      <c r="P866" s="144"/>
      <c r="S866" s="141"/>
      <c r="T866" s="33"/>
      <c r="V866" s="141"/>
      <c r="W866" s="33"/>
      <c r="Y866" s="141"/>
      <c r="Z866" s="33"/>
      <c r="AB866" s="144"/>
      <c r="AC866" s="53"/>
      <c r="AE866" s="141"/>
      <c r="AF866" s="33"/>
      <c r="AH866" s="141"/>
      <c r="AI866" s="33"/>
      <c r="AK866" s="144"/>
      <c r="AN866" s="144"/>
      <c r="AO866" s="33"/>
      <c r="AQ866" s="141"/>
      <c r="AR866" s="114"/>
      <c r="AS866" s="114"/>
      <c r="AT866" s="33"/>
      <c r="AU866" s="1"/>
      <c r="AV866" s="115"/>
      <c r="AW866" s="33"/>
      <c r="AX866" s="1"/>
      <c r="AY866" s="115"/>
      <c r="AZ866" s="33"/>
      <c r="BA866" s="33"/>
      <c r="BB866" s="141"/>
      <c r="BC866" s="33"/>
      <c r="BE866" s="150"/>
      <c r="BF866" s="33"/>
      <c r="BG866" s="33"/>
      <c r="BH866" s="141"/>
      <c r="BI866" s="33"/>
      <c r="BJ866" s="33"/>
      <c r="BK866" s="141"/>
      <c r="BL866" s="33"/>
      <c r="BN866" s="141"/>
      <c r="BO866" s="33"/>
      <c r="BQ866" s="141"/>
      <c r="BR866" s="33"/>
      <c r="BT866" s="141"/>
      <c r="BU866" s="33"/>
      <c r="BW866" s="141"/>
      <c r="BX866" s="33"/>
      <c r="BZ866" s="141"/>
      <c r="CD866" s="33"/>
      <c r="CF866" s="141"/>
      <c r="CG866" s="33"/>
    </row>
    <row r="867" spans="5:85">
      <c r="E867" s="53"/>
      <c r="G867" s="143"/>
      <c r="H867" s="53"/>
      <c r="J867" s="144"/>
      <c r="M867" s="141"/>
      <c r="N867" s="53"/>
      <c r="P867" s="144"/>
      <c r="S867" s="141"/>
      <c r="T867" s="33"/>
      <c r="V867" s="141"/>
      <c r="W867" s="33"/>
      <c r="Y867" s="141"/>
      <c r="Z867" s="33"/>
      <c r="AB867" s="144"/>
      <c r="AC867" s="53"/>
      <c r="AE867" s="141"/>
      <c r="AF867" s="33"/>
      <c r="AH867" s="141"/>
      <c r="AI867" s="33"/>
      <c r="AK867" s="144"/>
      <c r="AN867" s="144"/>
      <c r="AO867" s="33"/>
      <c r="AQ867" s="141"/>
      <c r="AR867" s="114"/>
      <c r="AS867" s="114"/>
      <c r="AT867" s="33"/>
      <c r="AU867" s="1"/>
      <c r="AV867" s="115"/>
      <c r="AW867" s="33"/>
      <c r="AX867" s="1"/>
      <c r="AY867" s="115"/>
      <c r="AZ867" s="33"/>
      <c r="BA867" s="33"/>
      <c r="BB867" s="141"/>
      <c r="BC867" s="33"/>
      <c r="BE867" s="150"/>
      <c r="BF867" s="33"/>
      <c r="BG867" s="33"/>
      <c r="BH867" s="141"/>
      <c r="BI867" s="33"/>
      <c r="BJ867" s="33"/>
      <c r="BK867" s="141"/>
      <c r="BL867" s="33"/>
      <c r="BN867" s="141"/>
      <c r="BO867" s="33"/>
      <c r="BQ867" s="141"/>
      <c r="BR867" s="33"/>
      <c r="BT867" s="141"/>
      <c r="BU867" s="33"/>
      <c r="BW867" s="141"/>
      <c r="BX867" s="33"/>
      <c r="BZ867" s="141"/>
      <c r="CD867" s="33"/>
      <c r="CF867" s="141"/>
      <c r="CG867" s="33"/>
    </row>
    <row r="868" spans="5:85">
      <c r="E868" s="53"/>
      <c r="G868" s="143"/>
      <c r="H868" s="53"/>
      <c r="J868" s="144"/>
      <c r="M868" s="141"/>
      <c r="N868" s="53"/>
      <c r="P868" s="144"/>
      <c r="S868" s="141"/>
      <c r="T868" s="33"/>
      <c r="V868" s="141"/>
      <c r="W868" s="33"/>
      <c r="Y868" s="141"/>
      <c r="Z868" s="33"/>
      <c r="AB868" s="144"/>
      <c r="AC868" s="53"/>
      <c r="AE868" s="141"/>
      <c r="AF868" s="33"/>
      <c r="AH868" s="141"/>
      <c r="AI868" s="33"/>
      <c r="AK868" s="144"/>
      <c r="AN868" s="144"/>
      <c r="AO868" s="33"/>
      <c r="AQ868" s="141"/>
      <c r="AR868" s="114"/>
      <c r="AS868" s="114"/>
      <c r="AT868" s="33"/>
      <c r="AU868" s="1"/>
      <c r="AV868" s="115"/>
      <c r="AW868" s="33"/>
      <c r="AX868" s="1"/>
      <c r="AY868" s="115"/>
      <c r="AZ868" s="33"/>
      <c r="BA868" s="33"/>
      <c r="BB868" s="141"/>
      <c r="BC868" s="33"/>
      <c r="BE868" s="150"/>
      <c r="BF868" s="33"/>
      <c r="BG868" s="33"/>
      <c r="BH868" s="141"/>
      <c r="BI868" s="33"/>
      <c r="BJ868" s="33"/>
      <c r="BK868" s="141"/>
      <c r="BL868" s="33"/>
      <c r="BN868" s="141"/>
      <c r="BO868" s="33"/>
      <c r="BQ868" s="141"/>
      <c r="BR868" s="33"/>
      <c r="BT868" s="141"/>
      <c r="BU868" s="33"/>
      <c r="BW868" s="141"/>
      <c r="BX868" s="33"/>
      <c r="BZ868" s="141"/>
      <c r="CD868" s="33"/>
      <c r="CF868" s="141"/>
      <c r="CG868" s="33"/>
    </row>
    <row r="869" spans="5:85">
      <c r="E869" s="53"/>
      <c r="G869" s="143"/>
      <c r="H869" s="53"/>
      <c r="J869" s="144"/>
      <c r="M869" s="141"/>
      <c r="N869" s="53"/>
      <c r="P869" s="144"/>
      <c r="S869" s="141"/>
      <c r="T869" s="33"/>
      <c r="V869" s="141"/>
      <c r="W869" s="33"/>
      <c r="Y869" s="141"/>
      <c r="Z869" s="33"/>
      <c r="AB869" s="144"/>
      <c r="AC869" s="53"/>
      <c r="AE869" s="141"/>
      <c r="AF869" s="33"/>
      <c r="AH869" s="141"/>
      <c r="AI869" s="33"/>
      <c r="AK869" s="144"/>
      <c r="AN869" s="144"/>
      <c r="AO869" s="33"/>
      <c r="AQ869" s="141"/>
      <c r="AR869" s="114"/>
      <c r="AS869" s="114"/>
      <c r="AT869" s="33"/>
      <c r="AU869" s="1"/>
      <c r="AV869" s="115"/>
      <c r="AW869" s="33"/>
      <c r="AX869" s="1"/>
      <c r="AY869" s="115"/>
      <c r="AZ869" s="33"/>
      <c r="BA869" s="33"/>
      <c r="BB869" s="141"/>
      <c r="BC869" s="33"/>
      <c r="BE869" s="150"/>
      <c r="BF869" s="33"/>
      <c r="BG869" s="33"/>
      <c r="BH869" s="141"/>
      <c r="BI869" s="33"/>
      <c r="BJ869" s="33"/>
      <c r="BK869" s="141"/>
      <c r="BL869" s="33"/>
      <c r="BN869" s="141"/>
      <c r="BO869" s="33"/>
      <c r="BQ869" s="141"/>
      <c r="BR869" s="33"/>
      <c r="BT869" s="141"/>
      <c r="BU869" s="33"/>
      <c r="BW869" s="141"/>
      <c r="BX869" s="33"/>
      <c r="BZ869" s="141"/>
      <c r="CD869" s="33"/>
      <c r="CF869" s="141"/>
      <c r="CG869" s="33"/>
    </row>
    <row r="870" spans="5:85">
      <c r="E870" s="53"/>
      <c r="G870" s="143"/>
      <c r="H870" s="53"/>
      <c r="J870" s="144"/>
      <c r="M870" s="141"/>
      <c r="N870" s="53"/>
      <c r="P870" s="144"/>
      <c r="S870" s="141"/>
      <c r="T870" s="33"/>
      <c r="V870" s="141"/>
      <c r="W870" s="33"/>
      <c r="Y870" s="141"/>
      <c r="Z870" s="33"/>
      <c r="AB870" s="144"/>
      <c r="AC870" s="53"/>
      <c r="AE870" s="141"/>
      <c r="AF870" s="33"/>
      <c r="AH870" s="141"/>
      <c r="AI870" s="33"/>
      <c r="AK870" s="144"/>
      <c r="AN870" s="144"/>
      <c r="AO870" s="33"/>
      <c r="AQ870" s="141"/>
      <c r="AR870" s="114"/>
      <c r="AS870" s="114"/>
      <c r="AT870" s="33"/>
      <c r="AU870" s="1"/>
      <c r="AV870" s="115"/>
      <c r="AW870" s="33"/>
      <c r="AX870" s="1"/>
      <c r="AY870" s="115"/>
      <c r="AZ870" s="33"/>
      <c r="BA870" s="33"/>
      <c r="BB870" s="141"/>
      <c r="BC870" s="33"/>
      <c r="BE870" s="150"/>
      <c r="BF870" s="33"/>
      <c r="BG870" s="33"/>
      <c r="BH870" s="141"/>
      <c r="BI870" s="33"/>
      <c r="BJ870" s="33"/>
      <c r="BK870" s="141"/>
      <c r="BL870" s="33"/>
      <c r="BN870" s="141"/>
      <c r="BO870" s="33"/>
      <c r="BQ870" s="141"/>
      <c r="BR870" s="33"/>
      <c r="BT870" s="141"/>
      <c r="BU870" s="33"/>
      <c r="BW870" s="141"/>
      <c r="BX870" s="33"/>
      <c r="BZ870" s="141"/>
      <c r="CD870" s="33"/>
      <c r="CF870" s="141"/>
      <c r="CG870" s="33"/>
    </row>
    <row r="871" spans="5:85">
      <c r="E871" s="53"/>
      <c r="G871" s="143"/>
      <c r="H871" s="53"/>
      <c r="J871" s="144"/>
      <c r="M871" s="141"/>
      <c r="N871" s="53"/>
      <c r="P871" s="144"/>
      <c r="S871" s="141"/>
      <c r="T871" s="33"/>
      <c r="V871" s="141"/>
      <c r="W871" s="33"/>
      <c r="Y871" s="141"/>
      <c r="Z871" s="33"/>
      <c r="AB871" s="144"/>
      <c r="AC871" s="53"/>
      <c r="AE871" s="141"/>
      <c r="AF871" s="33"/>
      <c r="AH871" s="141"/>
      <c r="AI871" s="33"/>
      <c r="AK871" s="144"/>
      <c r="AN871" s="144"/>
      <c r="AO871" s="33"/>
      <c r="AQ871" s="141"/>
      <c r="AR871" s="114"/>
      <c r="AS871" s="114"/>
      <c r="AT871" s="33"/>
      <c r="AU871" s="1"/>
      <c r="AV871" s="115"/>
      <c r="AW871" s="33"/>
      <c r="AX871" s="1"/>
      <c r="AY871" s="115"/>
      <c r="AZ871" s="33"/>
      <c r="BA871" s="33"/>
      <c r="BB871" s="141"/>
      <c r="BC871" s="33"/>
      <c r="BE871" s="150"/>
      <c r="BF871" s="33"/>
      <c r="BG871" s="33"/>
      <c r="BH871" s="141"/>
      <c r="BI871" s="33"/>
      <c r="BJ871" s="33"/>
      <c r="BK871" s="141"/>
      <c r="BL871" s="33"/>
      <c r="BN871" s="141"/>
      <c r="BO871" s="33"/>
      <c r="BQ871" s="141"/>
      <c r="BR871" s="33"/>
      <c r="BT871" s="141"/>
      <c r="BU871" s="33"/>
      <c r="BW871" s="141"/>
      <c r="BX871" s="33"/>
      <c r="BZ871" s="141"/>
      <c r="CD871" s="33"/>
      <c r="CF871" s="141"/>
      <c r="CG871" s="33"/>
    </row>
    <row r="872" spans="5:85">
      <c r="E872" s="53"/>
      <c r="G872" s="143"/>
      <c r="H872" s="53"/>
      <c r="J872" s="144"/>
      <c r="M872" s="141"/>
      <c r="N872" s="53"/>
      <c r="P872" s="144"/>
      <c r="S872" s="141"/>
      <c r="T872" s="33"/>
      <c r="V872" s="141"/>
      <c r="W872" s="33"/>
      <c r="Y872" s="141"/>
      <c r="Z872" s="33"/>
      <c r="AB872" s="144"/>
      <c r="AC872" s="53"/>
      <c r="AE872" s="141"/>
      <c r="AF872" s="33"/>
      <c r="AH872" s="141"/>
      <c r="AI872" s="33"/>
      <c r="AK872" s="144"/>
      <c r="AN872" s="144"/>
      <c r="AO872" s="33"/>
      <c r="AQ872" s="141"/>
      <c r="AR872" s="114"/>
      <c r="AS872" s="114"/>
      <c r="AT872" s="33"/>
      <c r="AU872" s="1"/>
      <c r="AV872" s="115"/>
      <c r="AW872" s="33"/>
      <c r="AX872" s="1"/>
      <c r="AY872" s="115"/>
      <c r="AZ872" s="33"/>
      <c r="BA872" s="33"/>
      <c r="BB872" s="141"/>
      <c r="BC872" s="33"/>
      <c r="BE872" s="150"/>
      <c r="BF872" s="33"/>
      <c r="BG872" s="33"/>
      <c r="BH872" s="141"/>
      <c r="BI872" s="33"/>
      <c r="BJ872" s="33"/>
      <c r="BK872" s="141"/>
      <c r="BL872" s="33"/>
      <c r="BN872" s="141"/>
      <c r="BO872" s="33"/>
      <c r="BQ872" s="141"/>
      <c r="BR872" s="33"/>
      <c r="BT872" s="141"/>
      <c r="BU872" s="33"/>
      <c r="BW872" s="141"/>
      <c r="BX872" s="33"/>
      <c r="BZ872" s="141"/>
      <c r="CD872" s="33"/>
      <c r="CF872" s="141"/>
      <c r="CG872" s="33"/>
    </row>
    <row r="873" spans="5:85">
      <c r="E873" s="53"/>
      <c r="G873" s="143"/>
      <c r="H873" s="53"/>
      <c r="J873" s="144"/>
      <c r="M873" s="141"/>
      <c r="N873" s="53"/>
      <c r="P873" s="144"/>
      <c r="S873" s="141"/>
      <c r="T873" s="33"/>
      <c r="V873" s="141"/>
      <c r="W873" s="33"/>
      <c r="Y873" s="141"/>
      <c r="Z873" s="33"/>
      <c r="AB873" s="144"/>
      <c r="AC873" s="53"/>
      <c r="AE873" s="141"/>
      <c r="AF873" s="33"/>
      <c r="AH873" s="141"/>
      <c r="AI873" s="33"/>
      <c r="AK873" s="144"/>
      <c r="AN873" s="144"/>
      <c r="AO873" s="33"/>
      <c r="AQ873" s="141"/>
      <c r="AR873" s="114"/>
      <c r="AS873" s="114"/>
      <c r="AT873" s="33"/>
      <c r="AU873" s="1"/>
      <c r="AV873" s="115"/>
      <c r="AW873" s="33"/>
      <c r="AX873" s="1"/>
      <c r="AY873" s="115"/>
      <c r="AZ873" s="33"/>
      <c r="BA873" s="33"/>
      <c r="BB873" s="141"/>
      <c r="BC873" s="33"/>
      <c r="BE873" s="150"/>
      <c r="BF873" s="33"/>
      <c r="BG873" s="33"/>
      <c r="BH873" s="141"/>
      <c r="BI873" s="33"/>
      <c r="BJ873" s="33"/>
      <c r="BK873" s="141"/>
      <c r="BL873" s="33"/>
      <c r="BN873" s="141"/>
      <c r="BO873" s="33"/>
      <c r="BQ873" s="141"/>
      <c r="BR873" s="33"/>
      <c r="BT873" s="141"/>
      <c r="BU873" s="33"/>
      <c r="BW873" s="141"/>
      <c r="BX873" s="33"/>
      <c r="BZ873" s="141"/>
      <c r="CD873" s="33"/>
      <c r="CF873" s="141"/>
      <c r="CG873" s="33"/>
    </row>
    <row r="874" spans="5:85">
      <c r="E874" s="53"/>
      <c r="G874" s="143"/>
      <c r="H874" s="53"/>
      <c r="J874" s="144"/>
      <c r="M874" s="141"/>
      <c r="N874" s="53"/>
      <c r="P874" s="144"/>
      <c r="S874" s="141"/>
      <c r="T874" s="33"/>
      <c r="V874" s="141"/>
      <c r="W874" s="33"/>
      <c r="Y874" s="141"/>
      <c r="Z874" s="33"/>
      <c r="AB874" s="144"/>
      <c r="AC874" s="53"/>
      <c r="AE874" s="141"/>
      <c r="AF874" s="33"/>
      <c r="AH874" s="141"/>
      <c r="AI874" s="33"/>
      <c r="AK874" s="144"/>
      <c r="AN874" s="144"/>
      <c r="AO874" s="33"/>
      <c r="AQ874" s="141"/>
      <c r="AR874" s="114"/>
      <c r="AS874" s="114"/>
      <c r="AT874" s="33"/>
      <c r="AU874" s="1"/>
      <c r="AV874" s="115"/>
      <c r="AW874" s="33"/>
      <c r="AX874" s="1"/>
      <c r="AY874" s="115"/>
      <c r="AZ874" s="33"/>
      <c r="BA874" s="33"/>
      <c r="BB874" s="141"/>
      <c r="BC874" s="33"/>
      <c r="BE874" s="150"/>
      <c r="BF874" s="33"/>
      <c r="BG874" s="33"/>
      <c r="BH874" s="141"/>
      <c r="BI874" s="33"/>
      <c r="BJ874" s="33"/>
      <c r="BK874" s="141"/>
      <c r="BL874" s="33"/>
      <c r="BN874" s="141"/>
      <c r="BO874" s="33"/>
      <c r="BQ874" s="141"/>
      <c r="BR874" s="33"/>
      <c r="BT874" s="141"/>
      <c r="BU874" s="33"/>
      <c r="BW874" s="141"/>
      <c r="BX874" s="33"/>
      <c r="BZ874" s="141"/>
      <c r="CD874" s="33"/>
      <c r="CF874" s="141"/>
      <c r="CG874" s="33"/>
    </row>
    <row r="875" spans="5:85">
      <c r="E875" s="53"/>
      <c r="G875" s="143"/>
      <c r="H875" s="53"/>
      <c r="J875" s="144"/>
      <c r="M875" s="141"/>
      <c r="N875" s="53"/>
      <c r="P875" s="144"/>
      <c r="S875" s="141"/>
      <c r="T875" s="33"/>
      <c r="V875" s="141"/>
      <c r="W875" s="33"/>
      <c r="Y875" s="141"/>
      <c r="Z875" s="33"/>
      <c r="AB875" s="144"/>
      <c r="AC875" s="53"/>
      <c r="AE875" s="141"/>
      <c r="AF875" s="33"/>
      <c r="AH875" s="141"/>
      <c r="AI875" s="33"/>
      <c r="AK875" s="144"/>
      <c r="AN875" s="144"/>
      <c r="AO875" s="33"/>
      <c r="AQ875" s="141"/>
      <c r="AR875" s="114"/>
      <c r="AS875" s="114"/>
      <c r="AT875" s="33"/>
      <c r="AU875" s="1"/>
      <c r="AV875" s="115"/>
      <c r="AW875" s="33"/>
      <c r="AX875" s="1"/>
      <c r="AY875" s="115"/>
      <c r="AZ875" s="33"/>
      <c r="BA875" s="33"/>
      <c r="BB875" s="141"/>
      <c r="BC875" s="33"/>
      <c r="BE875" s="150"/>
      <c r="BF875" s="33"/>
      <c r="BG875" s="33"/>
      <c r="BH875" s="141"/>
      <c r="BI875" s="33"/>
      <c r="BJ875" s="33"/>
      <c r="BK875" s="141"/>
      <c r="BL875" s="33"/>
      <c r="BN875" s="141"/>
      <c r="BO875" s="33"/>
      <c r="BQ875" s="141"/>
      <c r="BR875" s="33"/>
      <c r="BT875" s="141"/>
      <c r="BU875" s="33"/>
      <c r="BW875" s="141"/>
      <c r="BX875" s="33"/>
      <c r="BZ875" s="141"/>
      <c r="CD875" s="33"/>
      <c r="CF875" s="141"/>
      <c r="CG875" s="33"/>
    </row>
    <row r="876" spans="5:85">
      <c r="E876" s="53"/>
      <c r="G876" s="143"/>
      <c r="H876" s="53"/>
      <c r="J876" s="144"/>
      <c r="M876" s="141"/>
      <c r="N876" s="53"/>
      <c r="P876" s="144"/>
      <c r="S876" s="141"/>
      <c r="T876" s="33"/>
      <c r="V876" s="141"/>
      <c r="W876" s="33"/>
      <c r="Y876" s="141"/>
      <c r="Z876" s="33"/>
      <c r="AB876" s="144"/>
      <c r="AC876" s="53"/>
      <c r="AE876" s="141"/>
      <c r="AF876" s="33"/>
      <c r="AH876" s="141"/>
      <c r="AI876" s="33"/>
      <c r="AK876" s="144"/>
      <c r="AN876" s="144"/>
      <c r="AO876" s="33"/>
      <c r="AQ876" s="141"/>
      <c r="AR876" s="114"/>
      <c r="AS876" s="114"/>
      <c r="AT876" s="33"/>
      <c r="AU876" s="1"/>
      <c r="AV876" s="115"/>
      <c r="AW876" s="33"/>
      <c r="AX876" s="1"/>
      <c r="AY876" s="115"/>
      <c r="AZ876" s="33"/>
      <c r="BA876" s="33"/>
      <c r="BB876" s="141"/>
      <c r="BC876" s="33"/>
      <c r="BE876" s="150"/>
      <c r="BF876" s="33"/>
      <c r="BG876" s="33"/>
      <c r="BH876" s="141"/>
      <c r="BI876" s="33"/>
      <c r="BJ876" s="33"/>
      <c r="BK876" s="141"/>
      <c r="BL876" s="33"/>
      <c r="BN876" s="141"/>
      <c r="BO876" s="33"/>
      <c r="BQ876" s="141"/>
      <c r="BR876" s="33"/>
      <c r="BT876" s="141"/>
      <c r="BU876" s="33"/>
      <c r="BW876" s="141"/>
      <c r="BX876" s="33"/>
      <c r="BZ876" s="141"/>
      <c r="CD876" s="33"/>
      <c r="CF876" s="141"/>
      <c r="CG876" s="33"/>
    </row>
    <row r="877" spans="5:85">
      <c r="E877" s="53"/>
      <c r="G877" s="143"/>
      <c r="H877" s="53"/>
      <c r="J877" s="144"/>
      <c r="M877" s="141"/>
      <c r="N877" s="53"/>
      <c r="P877" s="144"/>
      <c r="S877" s="141"/>
      <c r="T877" s="33"/>
      <c r="V877" s="141"/>
      <c r="W877" s="33"/>
      <c r="Y877" s="141"/>
      <c r="Z877" s="33"/>
      <c r="AB877" s="144"/>
      <c r="AC877" s="53"/>
      <c r="AE877" s="141"/>
      <c r="AF877" s="33"/>
      <c r="AH877" s="141"/>
      <c r="AI877" s="33"/>
      <c r="AK877" s="144"/>
      <c r="AN877" s="144"/>
      <c r="AO877" s="33"/>
      <c r="AQ877" s="141"/>
      <c r="AR877" s="114"/>
      <c r="AS877" s="114"/>
      <c r="AT877" s="33"/>
      <c r="AU877" s="1"/>
      <c r="AV877" s="115"/>
      <c r="AW877" s="33"/>
      <c r="AX877" s="1"/>
      <c r="AY877" s="115"/>
      <c r="AZ877" s="33"/>
      <c r="BA877" s="33"/>
      <c r="BB877" s="141"/>
      <c r="BC877" s="33"/>
      <c r="BE877" s="150"/>
      <c r="BF877" s="33"/>
      <c r="BG877" s="33"/>
      <c r="BH877" s="141"/>
      <c r="BI877" s="33"/>
      <c r="BJ877" s="33"/>
      <c r="BK877" s="141"/>
      <c r="BL877" s="33"/>
      <c r="BN877" s="141"/>
      <c r="BO877" s="33"/>
      <c r="BQ877" s="141"/>
      <c r="BR877" s="33"/>
      <c r="BT877" s="141"/>
      <c r="BU877" s="33"/>
      <c r="BW877" s="141"/>
      <c r="BX877" s="33"/>
      <c r="BZ877" s="141"/>
      <c r="CD877" s="33"/>
      <c r="CF877" s="141"/>
      <c r="CG877" s="33"/>
    </row>
    <row r="878" spans="5:85">
      <c r="E878" s="53"/>
      <c r="G878" s="143"/>
      <c r="H878" s="53"/>
      <c r="J878" s="144"/>
      <c r="M878" s="141"/>
      <c r="N878" s="53"/>
      <c r="P878" s="144"/>
      <c r="S878" s="141"/>
      <c r="T878" s="33"/>
      <c r="V878" s="141"/>
      <c r="W878" s="33"/>
      <c r="Y878" s="141"/>
      <c r="Z878" s="33"/>
      <c r="AB878" s="144"/>
      <c r="AC878" s="53"/>
      <c r="AE878" s="141"/>
      <c r="AF878" s="33"/>
      <c r="AH878" s="141"/>
      <c r="AI878" s="33"/>
      <c r="AK878" s="144"/>
      <c r="AN878" s="144"/>
      <c r="AO878" s="33"/>
      <c r="AQ878" s="141"/>
      <c r="AR878" s="114"/>
      <c r="AS878" s="114"/>
      <c r="AT878" s="33"/>
      <c r="AU878" s="1"/>
      <c r="AV878" s="115"/>
      <c r="AW878" s="33"/>
      <c r="AX878" s="1"/>
      <c r="AY878" s="115"/>
      <c r="AZ878" s="33"/>
      <c r="BA878" s="33"/>
      <c r="BB878" s="141"/>
      <c r="BC878" s="33"/>
      <c r="BE878" s="150"/>
      <c r="BF878" s="33"/>
      <c r="BG878" s="33"/>
      <c r="BH878" s="141"/>
      <c r="BI878" s="33"/>
      <c r="BJ878" s="33"/>
      <c r="BK878" s="141"/>
      <c r="BL878" s="33"/>
      <c r="BN878" s="141"/>
      <c r="BO878" s="33"/>
      <c r="BQ878" s="141"/>
      <c r="BR878" s="33"/>
      <c r="BT878" s="141"/>
      <c r="BU878" s="33"/>
      <c r="BW878" s="141"/>
      <c r="BX878" s="33"/>
      <c r="BZ878" s="141"/>
      <c r="CD878" s="33"/>
      <c r="CF878" s="141"/>
      <c r="CG878" s="33"/>
    </row>
    <row r="879" spans="5:85">
      <c r="E879" s="53"/>
      <c r="G879" s="143"/>
      <c r="H879" s="53"/>
      <c r="J879" s="144"/>
      <c r="M879" s="141"/>
      <c r="N879" s="53"/>
      <c r="P879" s="144"/>
      <c r="S879" s="141"/>
      <c r="T879" s="33"/>
      <c r="V879" s="141"/>
      <c r="W879" s="33"/>
      <c r="Y879" s="141"/>
      <c r="Z879" s="33"/>
      <c r="AB879" s="144"/>
      <c r="AC879" s="53"/>
      <c r="AE879" s="141"/>
      <c r="AF879" s="33"/>
      <c r="AH879" s="141"/>
      <c r="AI879" s="33"/>
      <c r="AK879" s="144"/>
      <c r="AN879" s="144"/>
      <c r="AO879" s="33"/>
      <c r="AQ879" s="141"/>
      <c r="AR879" s="114"/>
      <c r="AS879" s="114"/>
      <c r="AT879" s="33"/>
      <c r="AU879" s="1"/>
      <c r="AV879" s="115"/>
      <c r="AW879" s="33"/>
      <c r="AX879" s="1"/>
      <c r="AY879" s="115"/>
      <c r="AZ879" s="33"/>
      <c r="BA879" s="33"/>
      <c r="BB879" s="141"/>
      <c r="BC879" s="33"/>
      <c r="BE879" s="150"/>
      <c r="BF879" s="33"/>
      <c r="BG879" s="33"/>
      <c r="BH879" s="141"/>
      <c r="BI879" s="33"/>
      <c r="BJ879" s="33"/>
      <c r="BK879" s="141"/>
      <c r="BL879" s="33"/>
      <c r="BN879" s="141"/>
      <c r="BO879" s="33"/>
      <c r="BQ879" s="141"/>
      <c r="BR879" s="33"/>
      <c r="BT879" s="141"/>
      <c r="BU879" s="33"/>
      <c r="BW879" s="141"/>
      <c r="BX879" s="33"/>
      <c r="BZ879" s="141"/>
      <c r="CD879" s="33"/>
      <c r="CF879" s="141"/>
      <c r="CG879" s="33"/>
    </row>
    <row r="880" spans="5:85">
      <c r="E880" s="53"/>
      <c r="G880" s="143"/>
      <c r="H880" s="53"/>
      <c r="J880" s="144"/>
      <c r="M880" s="141"/>
      <c r="N880" s="53"/>
      <c r="P880" s="144"/>
      <c r="S880" s="141"/>
      <c r="T880" s="33"/>
      <c r="V880" s="141"/>
      <c r="W880" s="33"/>
      <c r="Y880" s="141"/>
      <c r="Z880" s="33"/>
      <c r="AB880" s="144"/>
      <c r="AC880" s="53"/>
      <c r="AE880" s="141"/>
      <c r="AF880" s="33"/>
      <c r="AH880" s="141"/>
      <c r="AI880" s="33"/>
      <c r="AK880" s="144"/>
      <c r="AN880" s="144"/>
      <c r="AO880" s="33"/>
      <c r="AQ880" s="141"/>
      <c r="AR880" s="114"/>
      <c r="AS880" s="114"/>
      <c r="AT880" s="33"/>
      <c r="AU880" s="1"/>
      <c r="AV880" s="115"/>
      <c r="AW880" s="33"/>
      <c r="AX880" s="1"/>
      <c r="AY880" s="115"/>
      <c r="AZ880" s="33"/>
      <c r="BA880" s="33"/>
      <c r="BB880" s="141"/>
      <c r="BC880" s="33"/>
      <c r="BE880" s="150"/>
      <c r="BF880" s="33"/>
      <c r="BG880" s="33"/>
      <c r="BH880" s="141"/>
      <c r="BI880" s="33"/>
      <c r="BJ880" s="33"/>
      <c r="BK880" s="141"/>
      <c r="BL880" s="33"/>
      <c r="BN880" s="141"/>
      <c r="BO880" s="33"/>
      <c r="BQ880" s="141"/>
      <c r="BR880" s="33"/>
      <c r="BT880" s="141"/>
      <c r="BU880" s="33"/>
      <c r="BW880" s="141"/>
      <c r="BX880" s="33"/>
      <c r="BZ880" s="141"/>
      <c r="CD880" s="33"/>
      <c r="CF880" s="141"/>
      <c r="CG880" s="33"/>
    </row>
    <row r="881" spans="5:85">
      <c r="E881" s="53"/>
      <c r="G881" s="143"/>
      <c r="H881" s="53"/>
      <c r="J881" s="144"/>
      <c r="M881" s="141"/>
      <c r="N881" s="53"/>
      <c r="P881" s="144"/>
      <c r="S881" s="141"/>
      <c r="T881" s="33"/>
      <c r="V881" s="141"/>
      <c r="W881" s="33"/>
      <c r="Y881" s="141"/>
      <c r="Z881" s="33"/>
      <c r="AB881" s="144"/>
      <c r="AC881" s="53"/>
      <c r="AE881" s="141"/>
      <c r="AF881" s="33"/>
      <c r="AH881" s="141"/>
      <c r="AI881" s="33"/>
      <c r="AK881" s="144"/>
      <c r="AN881" s="144"/>
      <c r="AO881" s="33"/>
      <c r="AQ881" s="141"/>
      <c r="AR881" s="114"/>
      <c r="AS881" s="114"/>
      <c r="AT881" s="33"/>
      <c r="AU881" s="1"/>
      <c r="AV881" s="115"/>
      <c r="AW881" s="33"/>
      <c r="AX881" s="1"/>
      <c r="AY881" s="115"/>
      <c r="AZ881" s="33"/>
      <c r="BA881" s="33"/>
      <c r="BB881" s="141"/>
      <c r="BC881" s="33"/>
      <c r="BE881" s="150"/>
      <c r="BF881" s="33"/>
      <c r="BG881" s="33"/>
      <c r="BH881" s="141"/>
      <c r="BI881" s="33"/>
      <c r="BJ881" s="33"/>
      <c r="BK881" s="141"/>
      <c r="BL881" s="33"/>
      <c r="BN881" s="141"/>
      <c r="BO881" s="33"/>
      <c r="BQ881" s="141"/>
      <c r="BR881" s="33"/>
      <c r="BT881" s="141"/>
      <c r="BU881" s="33"/>
      <c r="BW881" s="141"/>
      <c r="BX881" s="33"/>
      <c r="BZ881" s="141"/>
      <c r="CD881" s="33"/>
      <c r="CF881" s="141"/>
      <c r="CG881" s="33"/>
    </row>
    <row r="882" spans="5:85">
      <c r="E882" s="53"/>
      <c r="G882" s="143"/>
      <c r="H882" s="53"/>
      <c r="J882" s="144"/>
      <c r="M882" s="141"/>
      <c r="N882" s="53"/>
      <c r="P882" s="144"/>
      <c r="S882" s="141"/>
      <c r="T882" s="33"/>
      <c r="V882" s="141"/>
      <c r="W882" s="33"/>
      <c r="Y882" s="141"/>
      <c r="Z882" s="33"/>
      <c r="AB882" s="144"/>
      <c r="AC882" s="53"/>
      <c r="AE882" s="141"/>
      <c r="AF882" s="33"/>
      <c r="AH882" s="141"/>
      <c r="AI882" s="33"/>
      <c r="AK882" s="144"/>
      <c r="AN882" s="144"/>
      <c r="AO882" s="33"/>
      <c r="AQ882" s="141"/>
      <c r="AR882" s="114"/>
      <c r="AS882" s="114"/>
      <c r="AT882" s="33"/>
      <c r="AU882" s="1"/>
      <c r="AV882" s="115"/>
      <c r="AW882" s="33"/>
      <c r="AX882" s="1"/>
      <c r="AY882" s="115"/>
      <c r="AZ882" s="33"/>
      <c r="BA882" s="33"/>
      <c r="BB882" s="141"/>
      <c r="BC882" s="33"/>
      <c r="BE882" s="150"/>
      <c r="BF882" s="33"/>
      <c r="BG882" s="33"/>
      <c r="BH882" s="141"/>
      <c r="BI882" s="33"/>
      <c r="BJ882" s="33"/>
      <c r="BK882" s="141"/>
      <c r="BL882" s="33"/>
      <c r="BN882" s="141"/>
      <c r="BO882" s="33"/>
      <c r="BQ882" s="141"/>
      <c r="BR882" s="33"/>
      <c r="BT882" s="141"/>
      <c r="BU882" s="33"/>
      <c r="BW882" s="141"/>
      <c r="BX882" s="33"/>
      <c r="BZ882" s="141"/>
      <c r="CD882" s="33"/>
      <c r="CF882" s="141"/>
      <c r="CG882" s="33"/>
    </row>
    <row r="883" spans="5:85">
      <c r="E883" s="53"/>
      <c r="G883" s="143"/>
      <c r="H883" s="53"/>
      <c r="J883" s="144"/>
      <c r="M883" s="141"/>
      <c r="N883" s="53"/>
      <c r="P883" s="144"/>
      <c r="S883" s="141"/>
      <c r="T883" s="33"/>
      <c r="V883" s="141"/>
      <c r="W883" s="33"/>
      <c r="Y883" s="141"/>
      <c r="Z883" s="33"/>
      <c r="AB883" s="144"/>
      <c r="AC883" s="53"/>
      <c r="AE883" s="141"/>
      <c r="AF883" s="33"/>
      <c r="AH883" s="141"/>
      <c r="AI883" s="33"/>
      <c r="AK883" s="144"/>
      <c r="AN883" s="144"/>
      <c r="AO883" s="33"/>
      <c r="AQ883" s="141"/>
      <c r="AR883" s="114"/>
      <c r="AS883" s="114"/>
      <c r="AT883" s="33"/>
      <c r="AU883" s="1"/>
      <c r="AV883" s="115"/>
      <c r="AW883" s="33"/>
      <c r="AX883" s="1"/>
      <c r="AY883" s="115"/>
      <c r="AZ883" s="33"/>
      <c r="BA883" s="33"/>
      <c r="BB883" s="141"/>
      <c r="BC883" s="33"/>
      <c r="BE883" s="150"/>
      <c r="BF883" s="33"/>
      <c r="BG883" s="33"/>
      <c r="BH883" s="141"/>
      <c r="BI883" s="33"/>
      <c r="BJ883" s="33"/>
      <c r="BK883" s="141"/>
      <c r="BL883" s="33"/>
      <c r="BN883" s="141"/>
      <c r="BO883" s="33"/>
      <c r="BQ883" s="141"/>
      <c r="BR883" s="33"/>
      <c r="BT883" s="141"/>
      <c r="BU883" s="33"/>
      <c r="BW883" s="141"/>
      <c r="BX883" s="33"/>
      <c r="BZ883" s="141"/>
      <c r="CD883" s="33"/>
      <c r="CF883" s="141"/>
      <c r="CG883" s="33"/>
    </row>
    <row r="884" spans="5:85">
      <c r="E884" s="53"/>
      <c r="G884" s="143"/>
      <c r="H884" s="53"/>
      <c r="J884" s="144"/>
      <c r="M884" s="141"/>
      <c r="N884" s="53"/>
      <c r="P884" s="144"/>
      <c r="S884" s="141"/>
      <c r="T884" s="33"/>
      <c r="V884" s="141"/>
      <c r="W884" s="33"/>
      <c r="Y884" s="141"/>
      <c r="Z884" s="33"/>
      <c r="AB884" s="144"/>
      <c r="AC884" s="53"/>
      <c r="AE884" s="141"/>
      <c r="AF884" s="33"/>
      <c r="AH884" s="141"/>
      <c r="AI884" s="33"/>
      <c r="AK884" s="144"/>
      <c r="AN884" s="144"/>
      <c r="AO884" s="33"/>
      <c r="AQ884" s="141"/>
      <c r="AR884" s="114"/>
      <c r="AS884" s="114"/>
      <c r="AT884" s="33"/>
      <c r="AU884" s="1"/>
      <c r="AV884" s="115"/>
      <c r="AW884" s="33"/>
      <c r="AX884" s="1"/>
      <c r="AY884" s="115"/>
      <c r="AZ884" s="33"/>
      <c r="BA884" s="33"/>
      <c r="BB884" s="141"/>
      <c r="BC884" s="33"/>
      <c r="BE884" s="150"/>
      <c r="BF884" s="33"/>
      <c r="BG884" s="33"/>
      <c r="BH884" s="141"/>
      <c r="BI884" s="33"/>
      <c r="BJ884" s="33"/>
      <c r="BK884" s="141"/>
      <c r="BL884" s="33"/>
      <c r="BN884" s="141"/>
      <c r="BO884" s="33"/>
      <c r="BQ884" s="141"/>
      <c r="BR884" s="33"/>
      <c r="BT884" s="141"/>
      <c r="BU884" s="33"/>
      <c r="BW884" s="141"/>
      <c r="BX884" s="33"/>
      <c r="BZ884" s="141"/>
      <c r="CD884" s="33"/>
      <c r="CF884" s="141"/>
      <c r="CG884" s="33"/>
    </row>
    <row r="885" spans="5:85">
      <c r="E885" s="53"/>
      <c r="G885" s="143"/>
      <c r="H885" s="53"/>
      <c r="J885" s="144"/>
      <c r="M885" s="141"/>
      <c r="N885" s="53"/>
      <c r="P885" s="144"/>
      <c r="S885" s="141"/>
      <c r="T885" s="33"/>
      <c r="V885" s="141"/>
      <c r="W885" s="33"/>
      <c r="Y885" s="141"/>
      <c r="Z885" s="33"/>
      <c r="AB885" s="144"/>
      <c r="AC885" s="53"/>
      <c r="AE885" s="141"/>
      <c r="AF885" s="33"/>
      <c r="AH885" s="141"/>
      <c r="AI885" s="33"/>
      <c r="AK885" s="144"/>
      <c r="AN885" s="144"/>
      <c r="AO885" s="33"/>
      <c r="AQ885" s="141"/>
      <c r="AR885" s="114"/>
      <c r="AS885" s="114"/>
      <c r="AT885" s="33"/>
      <c r="AU885" s="1"/>
      <c r="AV885" s="115"/>
      <c r="AW885" s="33"/>
      <c r="AX885" s="1"/>
      <c r="AY885" s="115"/>
      <c r="AZ885" s="33"/>
      <c r="BA885" s="33"/>
      <c r="BB885" s="141"/>
      <c r="BC885" s="33"/>
      <c r="BE885" s="150"/>
      <c r="BF885" s="33"/>
      <c r="BG885" s="33"/>
      <c r="BH885" s="141"/>
      <c r="BI885" s="33"/>
      <c r="BJ885" s="33"/>
      <c r="BK885" s="141"/>
      <c r="BL885" s="33"/>
      <c r="BN885" s="141"/>
      <c r="BO885" s="33"/>
      <c r="BQ885" s="141"/>
      <c r="BR885" s="33"/>
      <c r="BT885" s="141"/>
      <c r="BU885" s="33"/>
      <c r="BW885" s="141"/>
      <c r="BX885" s="33"/>
      <c r="BZ885" s="141"/>
      <c r="CD885" s="33"/>
      <c r="CF885" s="141"/>
      <c r="CG885" s="33"/>
    </row>
    <row r="886" spans="5:85">
      <c r="E886" s="53"/>
      <c r="G886" s="143"/>
      <c r="H886" s="53"/>
      <c r="J886" s="144"/>
      <c r="M886" s="141"/>
      <c r="N886" s="53"/>
      <c r="P886" s="144"/>
      <c r="S886" s="141"/>
      <c r="T886" s="33"/>
      <c r="V886" s="141"/>
      <c r="W886" s="33"/>
      <c r="Y886" s="141"/>
      <c r="Z886" s="33"/>
      <c r="AB886" s="144"/>
      <c r="AC886" s="53"/>
      <c r="AE886" s="141"/>
      <c r="AF886" s="33"/>
      <c r="AH886" s="141"/>
      <c r="AI886" s="33"/>
      <c r="AK886" s="144"/>
      <c r="AN886" s="144"/>
      <c r="AO886" s="33"/>
      <c r="AQ886" s="141"/>
      <c r="AR886" s="114"/>
      <c r="AS886" s="114"/>
      <c r="AT886" s="33"/>
      <c r="AU886" s="1"/>
      <c r="AV886" s="115"/>
      <c r="AW886" s="33"/>
      <c r="AX886" s="1"/>
      <c r="AY886" s="115"/>
      <c r="AZ886" s="33"/>
      <c r="BA886" s="33"/>
      <c r="BB886" s="141"/>
      <c r="BC886" s="33"/>
      <c r="BE886" s="150"/>
      <c r="BF886" s="33"/>
      <c r="BG886" s="33"/>
      <c r="BH886" s="141"/>
      <c r="BI886" s="33"/>
      <c r="BJ886" s="33"/>
      <c r="BK886" s="141"/>
      <c r="BL886" s="33"/>
      <c r="BN886" s="141"/>
      <c r="BO886" s="33"/>
      <c r="BQ886" s="141"/>
      <c r="BR886" s="33"/>
      <c r="BT886" s="141"/>
      <c r="BU886" s="33"/>
      <c r="BW886" s="141"/>
      <c r="BX886" s="33"/>
      <c r="BZ886" s="141"/>
      <c r="CD886" s="33"/>
      <c r="CF886" s="141"/>
      <c r="CG886" s="33"/>
    </row>
    <row r="887" spans="5:85">
      <c r="E887" s="53"/>
      <c r="G887" s="143"/>
      <c r="H887" s="53"/>
      <c r="J887" s="144"/>
      <c r="M887" s="141"/>
      <c r="N887" s="53"/>
      <c r="P887" s="144"/>
      <c r="S887" s="141"/>
      <c r="T887" s="33"/>
      <c r="V887" s="141"/>
      <c r="W887" s="33"/>
      <c r="Y887" s="141"/>
      <c r="Z887" s="33"/>
      <c r="AB887" s="144"/>
      <c r="AC887" s="53"/>
      <c r="AE887" s="141"/>
      <c r="AF887" s="33"/>
      <c r="AH887" s="141"/>
      <c r="AI887" s="33"/>
      <c r="AK887" s="144"/>
      <c r="AN887" s="144"/>
      <c r="AO887" s="33"/>
      <c r="AQ887" s="141"/>
      <c r="AR887" s="114"/>
      <c r="AS887" s="114"/>
      <c r="AT887" s="33"/>
      <c r="AU887" s="1"/>
      <c r="AV887" s="115"/>
      <c r="AW887" s="33"/>
      <c r="AX887" s="1"/>
      <c r="AY887" s="115"/>
      <c r="AZ887" s="33"/>
      <c r="BA887" s="33"/>
      <c r="BB887" s="141"/>
      <c r="BC887" s="33"/>
      <c r="BE887" s="150"/>
      <c r="BF887" s="33"/>
      <c r="BG887" s="33"/>
      <c r="BH887" s="141"/>
      <c r="BI887" s="33"/>
      <c r="BJ887" s="33"/>
      <c r="BK887" s="141"/>
      <c r="BL887" s="33"/>
      <c r="BN887" s="141"/>
      <c r="BO887" s="33"/>
      <c r="BQ887" s="141"/>
      <c r="BR887" s="33"/>
      <c r="BT887" s="141"/>
      <c r="BU887" s="33"/>
      <c r="BW887" s="141"/>
      <c r="BX887" s="33"/>
      <c r="BZ887" s="141"/>
      <c r="CD887" s="33"/>
      <c r="CF887" s="141"/>
      <c r="CG887" s="33"/>
    </row>
    <row r="888" spans="5:85">
      <c r="E888" s="53"/>
      <c r="G888" s="143"/>
      <c r="H888" s="53"/>
      <c r="J888" s="144"/>
      <c r="M888" s="141"/>
      <c r="N888" s="53"/>
      <c r="P888" s="144"/>
      <c r="S888" s="141"/>
      <c r="T888" s="33"/>
      <c r="V888" s="141"/>
      <c r="W888" s="33"/>
      <c r="Y888" s="141"/>
      <c r="Z888" s="33"/>
      <c r="AB888" s="144"/>
      <c r="AC888" s="53"/>
      <c r="AE888" s="141"/>
      <c r="AF888" s="33"/>
      <c r="AH888" s="141"/>
      <c r="AI888" s="33"/>
      <c r="AK888" s="144"/>
      <c r="AN888" s="144"/>
      <c r="AO888" s="33"/>
      <c r="AQ888" s="141"/>
      <c r="AR888" s="114"/>
      <c r="AS888" s="114"/>
      <c r="AT888" s="33"/>
      <c r="AU888" s="1"/>
      <c r="AV888" s="115"/>
      <c r="AW888" s="33"/>
      <c r="AX888" s="1"/>
      <c r="AY888" s="115"/>
      <c r="AZ888" s="33"/>
      <c r="BA888" s="33"/>
      <c r="BB888" s="141"/>
      <c r="BC888" s="33"/>
      <c r="BE888" s="150"/>
      <c r="BF888" s="33"/>
      <c r="BG888" s="33"/>
      <c r="BH888" s="141"/>
      <c r="BI888" s="33"/>
      <c r="BJ888" s="33"/>
      <c r="BK888" s="141"/>
      <c r="BL888" s="33"/>
      <c r="BN888" s="141"/>
      <c r="BO888" s="33"/>
      <c r="BQ888" s="141"/>
      <c r="BR888" s="33"/>
      <c r="BT888" s="141"/>
      <c r="BU888" s="33"/>
      <c r="BW888" s="141"/>
      <c r="BX888" s="33"/>
      <c r="BZ888" s="141"/>
      <c r="CD888" s="33"/>
      <c r="CF888" s="141"/>
      <c r="CG888" s="33"/>
    </row>
    <row r="889" spans="5:85">
      <c r="E889" s="53"/>
      <c r="G889" s="143"/>
      <c r="H889" s="53"/>
      <c r="J889" s="144"/>
      <c r="M889" s="141"/>
      <c r="N889" s="53"/>
      <c r="P889" s="144"/>
      <c r="S889" s="141"/>
      <c r="T889" s="33"/>
      <c r="V889" s="141"/>
      <c r="W889" s="33"/>
      <c r="Y889" s="141"/>
      <c r="Z889" s="33"/>
      <c r="AB889" s="144"/>
      <c r="AC889" s="53"/>
      <c r="AE889" s="141"/>
      <c r="AF889" s="33"/>
      <c r="AH889" s="141"/>
      <c r="AI889" s="33"/>
      <c r="AK889" s="144"/>
      <c r="AN889" s="144"/>
      <c r="AO889" s="33"/>
      <c r="AQ889" s="141"/>
      <c r="AR889" s="114"/>
      <c r="AS889" s="114"/>
      <c r="AT889" s="33"/>
      <c r="AU889" s="1"/>
      <c r="AV889" s="115"/>
      <c r="AW889" s="33"/>
      <c r="AX889" s="1"/>
      <c r="AY889" s="115"/>
      <c r="AZ889" s="33"/>
      <c r="BA889" s="33"/>
      <c r="BB889" s="141"/>
      <c r="BC889" s="33"/>
      <c r="BE889" s="150"/>
      <c r="BF889" s="33"/>
      <c r="BG889" s="33"/>
      <c r="BH889" s="141"/>
      <c r="BI889" s="33"/>
      <c r="BJ889" s="33"/>
      <c r="BK889" s="141"/>
      <c r="BL889" s="33"/>
      <c r="BN889" s="141"/>
      <c r="BO889" s="33"/>
      <c r="BQ889" s="141"/>
      <c r="BR889" s="33"/>
      <c r="BT889" s="141"/>
      <c r="BU889" s="33"/>
      <c r="BW889" s="141"/>
      <c r="BX889" s="33"/>
      <c r="BZ889" s="141"/>
      <c r="CD889" s="33"/>
      <c r="CF889" s="141"/>
      <c r="CG889" s="33"/>
    </row>
    <row r="890" spans="5:85">
      <c r="E890" s="53"/>
      <c r="G890" s="143"/>
      <c r="H890" s="53"/>
      <c r="J890" s="144"/>
      <c r="M890" s="141"/>
      <c r="N890" s="53"/>
      <c r="P890" s="144"/>
      <c r="S890" s="141"/>
      <c r="T890" s="33"/>
      <c r="V890" s="141"/>
      <c r="W890" s="33"/>
      <c r="Y890" s="141"/>
      <c r="Z890" s="33"/>
      <c r="AB890" s="144"/>
      <c r="AC890" s="53"/>
      <c r="AE890" s="141"/>
      <c r="AF890" s="33"/>
      <c r="AH890" s="141"/>
      <c r="AI890" s="33"/>
      <c r="AK890" s="144"/>
      <c r="AN890" s="144"/>
      <c r="AO890" s="33"/>
      <c r="AQ890" s="141"/>
      <c r="AR890" s="114"/>
      <c r="AS890" s="114"/>
      <c r="AT890" s="33"/>
      <c r="AU890" s="1"/>
      <c r="AV890" s="115"/>
      <c r="AW890" s="33"/>
      <c r="AX890" s="1"/>
      <c r="AY890" s="115"/>
      <c r="AZ890" s="33"/>
      <c r="BA890" s="33"/>
      <c r="BB890" s="141"/>
      <c r="BC890" s="33"/>
      <c r="BE890" s="150"/>
      <c r="BF890" s="33"/>
      <c r="BG890" s="33"/>
      <c r="BH890" s="141"/>
      <c r="BI890" s="33"/>
      <c r="BJ890" s="33"/>
      <c r="BK890" s="141"/>
      <c r="BL890" s="33"/>
      <c r="BN890" s="141"/>
      <c r="BO890" s="33"/>
      <c r="BQ890" s="141"/>
      <c r="BR890" s="33"/>
      <c r="BT890" s="141"/>
      <c r="BU890" s="33"/>
      <c r="BW890" s="141"/>
      <c r="BX890" s="33"/>
      <c r="BZ890" s="141"/>
      <c r="CD890" s="33"/>
      <c r="CF890" s="141"/>
      <c r="CG890" s="33"/>
    </row>
    <row r="891" spans="5:85">
      <c r="E891" s="53"/>
      <c r="G891" s="143"/>
      <c r="H891" s="53"/>
      <c r="J891" s="144"/>
      <c r="M891" s="141"/>
      <c r="N891" s="53"/>
      <c r="P891" s="144"/>
      <c r="S891" s="141"/>
      <c r="T891" s="33"/>
      <c r="V891" s="141"/>
      <c r="W891" s="33"/>
      <c r="Y891" s="141"/>
      <c r="Z891" s="33"/>
      <c r="AB891" s="144"/>
      <c r="AC891" s="53"/>
      <c r="AE891" s="141"/>
      <c r="AF891" s="33"/>
      <c r="AH891" s="141"/>
      <c r="AI891" s="33"/>
      <c r="AK891" s="144"/>
      <c r="AN891" s="144"/>
      <c r="AO891" s="33"/>
      <c r="AQ891" s="141"/>
      <c r="AR891" s="114"/>
      <c r="AS891" s="114"/>
      <c r="AT891" s="33"/>
      <c r="AU891" s="1"/>
      <c r="AV891" s="115"/>
      <c r="AW891" s="33"/>
      <c r="AX891" s="1"/>
      <c r="AY891" s="115"/>
      <c r="AZ891" s="33"/>
      <c r="BA891" s="33"/>
      <c r="BB891" s="141"/>
      <c r="BC891" s="33"/>
      <c r="BE891" s="150"/>
      <c r="BF891" s="33"/>
      <c r="BG891" s="33"/>
      <c r="BH891" s="141"/>
      <c r="BI891" s="33"/>
      <c r="BJ891" s="33"/>
      <c r="BK891" s="141"/>
      <c r="BL891" s="33"/>
      <c r="BN891" s="141"/>
      <c r="BO891" s="33"/>
      <c r="BQ891" s="141"/>
      <c r="BR891" s="33"/>
      <c r="BT891" s="141"/>
      <c r="BU891" s="33"/>
      <c r="BW891" s="141"/>
      <c r="BX891" s="33"/>
      <c r="BZ891" s="141"/>
      <c r="CD891" s="33"/>
      <c r="CF891" s="141"/>
      <c r="CG891" s="33"/>
    </row>
    <row r="892" spans="5:85">
      <c r="E892" s="53"/>
      <c r="G892" s="143"/>
      <c r="H892" s="53"/>
      <c r="J892" s="144"/>
      <c r="M892" s="141"/>
      <c r="N892" s="53"/>
      <c r="P892" s="144"/>
      <c r="S892" s="141"/>
      <c r="T892" s="33"/>
      <c r="V892" s="141"/>
      <c r="W892" s="33"/>
      <c r="Y892" s="141"/>
      <c r="Z892" s="33"/>
      <c r="AB892" s="144"/>
      <c r="AC892" s="53"/>
      <c r="AE892" s="141"/>
      <c r="AF892" s="33"/>
      <c r="AH892" s="141"/>
      <c r="AI892" s="33"/>
      <c r="AK892" s="144"/>
      <c r="AN892" s="144"/>
      <c r="AO892" s="33"/>
      <c r="AQ892" s="141"/>
      <c r="AR892" s="114"/>
      <c r="AS892" s="114"/>
      <c r="AT892" s="33"/>
      <c r="AU892" s="1"/>
      <c r="AV892" s="115"/>
      <c r="AW892" s="33"/>
      <c r="AX892" s="1"/>
      <c r="AY892" s="115"/>
      <c r="AZ892" s="33"/>
      <c r="BA892" s="33"/>
      <c r="BB892" s="141"/>
      <c r="BC892" s="33"/>
      <c r="BE892" s="150"/>
      <c r="BF892" s="33"/>
      <c r="BG892" s="33"/>
      <c r="BH892" s="141"/>
      <c r="BI892" s="33"/>
      <c r="BJ892" s="33"/>
      <c r="BK892" s="141"/>
      <c r="BL892" s="33"/>
      <c r="BN892" s="141"/>
      <c r="BO892" s="33"/>
      <c r="BQ892" s="141"/>
      <c r="BR892" s="33"/>
      <c r="BT892" s="141"/>
      <c r="BU892" s="33"/>
      <c r="BW892" s="141"/>
      <c r="BX892" s="33"/>
      <c r="BZ892" s="141"/>
      <c r="CD892" s="33"/>
      <c r="CF892" s="141"/>
      <c r="CG892" s="33"/>
    </row>
    <row r="893" spans="5:85">
      <c r="E893" s="53"/>
      <c r="G893" s="143"/>
      <c r="H893" s="53"/>
      <c r="J893" s="144"/>
      <c r="M893" s="141"/>
      <c r="N893" s="53"/>
      <c r="P893" s="144"/>
      <c r="S893" s="141"/>
      <c r="T893" s="33"/>
      <c r="V893" s="141"/>
      <c r="W893" s="33"/>
      <c r="Y893" s="141"/>
      <c r="Z893" s="33"/>
      <c r="AB893" s="144"/>
      <c r="AC893" s="53"/>
      <c r="AE893" s="141"/>
      <c r="AF893" s="33"/>
      <c r="AH893" s="141"/>
      <c r="AI893" s="33"/>
      <c r="AK893" s="144"/>
      <c r="AN893" s="144"/>
      <c r="AO893" s="33"/>
      <c r="AQ893" s="141"/>
      <c r="AR893" s="114"/>
      <c r="AS893" s="114"/>
      <c r="AT893" s="33"/>
      <c r="AU893" s="1"/>
      <c r="AV893" s="115"/>
      <c r="AW893" s="33"/>
      <c r="AX893" s="1"/>
      <c r="AY893" s="115"/>
      <c r="AZ893" s="33"/>
      <c r="BA893" s="33"/>
      <c r="BB893" s="141"/>
      <c r="BC893" s="33"/>
      <c r="BE893" s="150"/>
      <c r="BF893" s="33"/>
      <c r="BG893" s="33"/>
      <c r="BH893" s="141"/>
      <c r="BI893" s="33"/>
      <c r="BJ893" s="33"/>
      <c r="BK893" s="141"/>
      <c r="BL893" s="33"/>
      <c r="BN893" s="141"/>
      <c r="BO893" s="33"/>
      <c r="BQ893" s="141"/>
      <c r="BR893" s="33"/>
      <c r="BT893" s="141"/>
      <c r="BU893" s="33"/>
      <c r="BW893" s="141"/>
      <c r="BX893" s="33"/>
      <c r="BZ893" s="141"/>
      <c r="CD893" s="33"/>
      <c r="CF893" s="141"/>
      <c r="CG893" s="33"/>
    </row>
    <row r="894" spans="5:85">
      <c r="E894" s="53"/>
      <c r="G894" s="143"/>
      <c r="H894" s="53"/>
      <c r="J894" s="144"/>
      <c r="M894" s="141"/>
      <c r="N894" s="53"/>
      <c r="P894" s="144"/>
      <c r="S894" s="141"/>
      <c r="T894" s="33"/>
      <c r="V894" s="141"/>
      <c r="W894" s="33"/>
      <c r="Y894" s="141"/>
      <c r="Z894" s="33"/>
      <c r="AB894" s="144"/>
      <c r="AC894" s="53"/>
      <c r="AE894" s="141"/>
      <c r="AF894" s="33"/>
      <c r="AH894" s="141"/>
      <c r="AI894" s="33"/>
      <c r="AK894" s="144"/>
      <c r="AN894" s="144"/>
      <c r="AO894" s="33"/>
      <c r="AQ894" s="141"/>
      <c r="AR894" s="114"/>
      <c r="AS894" s="114"/>
      <c r="AT894" s="33"/>
      <c r="AU894" s="1"/>
      <c r="AV894" s="115"/>
      <c r="AW894" s="33"/>
      <c r="AX894" s="1"/>
      <c r="AY894" s="115"/>
      <c r="AZ894" s="33"/>
      <c r="BA894" s="33"/>
      <c r="BB894" s="141"/>
      <c r="BC894" s="33"/>
      <c r="BE894" s="150"/>
      <c r="BF894" s="33"/>
      <c r="BG894" s="33"/>
      <c r="BH894" s="141"/>
      <c r="BI894" s="33"/>
      <c r="BJ894" s="33"/>
      <c r="BK894" s="141"/>
      <c r="BL894" s="33"/>
      <c r="BN894" s="141"/>
      <c r="BO894" s="33"/>
      <c r="BQ894" s="141"/>
      <c r="BR894" s="33"/>
      <c r="BT894" s="141"/>
      <c r="BU894" s="33"/>
      <c r="BW894" s="141"/>
      <c r="BX894" s="33"/>
      <c r="BZ894" s="141"/>
      <c r="CD894" s="33"/>
      <c r="CF894" s="141"/>
      <c r="CG894" s="33"/>
    </row>
    <row r="895" spans="5:85">
      <c r="E895" s="53"/>
      <c r="G895" s="143"/>
      <c r="H895" s="53"/>
      <c r="J895" s="144"/>
      <c r="M895" s="141"/>
      <c r="N895" s="53"/>
      <c r="P895" s="144"/>
      <c r="S895" s="141"/>
      <c r="T895" s="33"/>
      <c r="V895" s="141"/>
      <c r="W895" s="33"/>
      <c r="Y895" s="141"/>
      <c r="Z895" s="33"/>
      <c r="AB895" s="144"/>
      <c r="AC895" s="53"/>
      <c r="AE895" s="141"/>
      <c r="AF895" s="33"/>
      <c r="AH895" s="141"/>
      <c r="AI895" s="33"/>
      <c r="AK895" s="144"/>
      <c r="AN895" s="144"/>
      <c r="AO895" s="33"/>
      <c r="AQ895" s="141"/>
      <c r="AR895" s="114"/>
      <c r="AS895" s="114"/>
      <c r="AT895" s="33"/>
      <c r="AU895" s="1"/>
      <c r="AV895" s="115"/>
      <c r="AW895" s="33"/>
      <c r="AX895" s="1"/>
      <c r="AY895" s="115"/>
      <c r="AZ895" s="33"/>
      <c r="BA895" s="33"/>
      <c r="BB895" s="141"/>
      <c r="BC895" s="33"/>
      <c r="BE895" s="150"/>
      <c r="BF895" s="33"/>
      <c r="BG895" s="33"/>
      <c r="BH895" s="141"/>
      <c r="BI895" s="33"/>
      <c r="BJ895" s="33"/>
      <c r="BK895" s="141"/>
      <c r="BL895" s="33"/>
      <c r="BN895" s="141"/>
      <c r="BO895" s="33"/>
      <c r="BQ895" s="141"/>
      <c r="BR895" s="33"/>
      <c r="BT895" s="141"/>
      <c r="BU895" s="33"/>
      <c r="BW895" s="141"/>
      <c r="BX895" s="33"/>
      <c r="BZ895" s="141"/>
      <c r="CD895" s="33"/>
      <c r="CF895" s="141"/>
      <c r="CG895" s="33"/>
    </row>
    <row r="896" spans="5:85">
      <c r="E896" s="53"/>
      <c r="G896" s="143"/>
      <c r="H896" s="53"/>
      <c r="J896" s="144"/>
      <c r="M896" s="141"/>
      <c r="N896" s="53"/>
      <c r="P896" s="144"/>
      <c r="S896" s="141"/>
      <c r="T896" s="33"/>
      <c r="V896" s="141"/>
      <c r="W896" s="33"/>
      <c r="Y896" s="141"/>
      <c r="Z896" s="33"/>
      <c r="AB896" s="144"/>
      <c r="AC896" s="53"/>
      <c r="AE896" s="141"/>
      <c r="AF896" s="33"/>
      <c r="AH896" s="141"/>
      <c r="AI896" s="33"/>
      <c r="AK896" s="144"/>
      <c r="AN896" s="144"/>
      <c r="AO896" s="33"/>
      <c r="AQ896" s="141"/>
      <c r="AR896" s="114"/>
      <c r="AS896" s="114"/>
      <c r="AT896" s="33"/>
      <c r="AU896" s="1"/>
      <c r="AV896" s="115"/>
      <c r="AW896" s="33"/>
      <c r="AX896" s="1"/>
      <c r="AY896" s="115"/>
      <c r="AZ896" s="33"/>
      <c r="BA896" s="33"/>
      <c r="BB896" s="141"/>
      <c r="BC896" s="33"/>
      <c r="BE896" s="150"/>
      <c r="BF896" s="33"/>
      <c r="BG896" s="33"/>
      <c r="BH896" s="141"/>
      <c r="BI896" s="33"/>
      <c r="BJ896" s="33"/>
      <c r="BK896" s="141"/>
      <c r="BL896" s="33"/>
      <c r="BN896" s="141"/>
      <c r="BO896" s="33"/>
      <c r="BQ896" s="141"/>
      <c r="BR896" s="33"/>
      <c r="BT896" s="141"/>
      <c r="BU896" s="33"/>
      <c r="BW896" s="141"/>
      <c r="BX896" s="33"/>
      <c r="BZ896" s="141"/>
      <c r="CD896" s="33"/>
      <c r="CF896" s="141"/>
      <c r="CG896" s="33"/>
    </row>
    <row r="897" spans="5:85">
      <c r="E897" s="53"/>
      <c r="G897" s="143"/>
      <c r="H897" s="53"/>
      <c r="J897" s="144"/>
      <c r="M897" s="141"/>
      <c r="N897" s="53"/>
      <c r="P897" s="144"/>
      <c r="S897" s="141"/>
      <c r="T897" s="33"/>
      <c r="V897" s="141"/>
      <c r="W897" s="33"/>
      <c r="Y897" s="141"/>
      <c r="Z897" s="33"/>
      <c r="AB897" s="144"/>
      <c r="AC897" s="53"/>
      <c r="AE897" s="141"/>
      <c r="AF897" s="33"/>
      <c r="AH897" s="141"/>
      <c r="AI897" s="33"/>
      <c r="AK897" s="144"/>
      <c r="AN897" s="144"/>
      <c r="AO897" s="33"/>
      <c r="AQ897" s="141"/>
      <c r="AR897" s="114"/>
      <c r="AS897" s="114"/>
      <c r="AT897" s="33"/>
      <c r="AU897" s="1"/>
      <c r="AV897" s="115"/>
      <c r="AW897" s="33"/>
      <c r="AX897" s="1"/>
      <c r="AY897" s="115"/>
      <c r="AZ897" s="33"/>
      <c r="BA897" s="33"/>
      <c r="BB897" s="141"/>
      <c r="BC897" s="33"/>
      <c r="BE897" s="150"/>
      <c r="BF897" s="33"/>
      <c r="BG897" s="33"/>
      <c r="BH897" s="141"/>
      <c r="BI897" s="33"/>
      <c r="BJ897" s="33"/>
      <c r="BK897" s="141"/>
      <c r="BL897" s="33"/>
      <c r="BN897" s="141"/>
      <c r="BO897" s="33"/>
      <c r="BQ897" s="141"/>
      <c r="BR897" s="33"/>
      <c r="BT897" s="141"/>
      <c r="BU897" s="33"/>
      <c r="BW897" s="141"/>
      <c r="BX897" s="33"/>
      <c r="BZ897" s="141"/>
      <c r="CD897" s="33"/>
      <c r="CF897" s="141"/>
      <c r="CG897" s="33"/>
    </row>
    <row r="898" spans="5:85">
      <c r="E898" s="53"/>
      <c r="G898" s="143"/>
      <c r="H898" s="53"/>
      <c r="J898" s="144"/>
      <c r="M898" s="141"/>
      <c r="N898" s="53"/>
      <c r="P898" s="144"/>
      <c r="S898" s="141"/>
      <c r="T898" s="33"/>
      <c r="V898" s="141"/>
      <c r="W898" s="33"/>
      <c r="Y898" s="141"/>
      <c r="Z898" s="33"/>
      <c r="AB898" s="144"/>
      <c r="AC898" s="53"/>
      <c r="AE898" s="141"/>
      <c r="AF898" s="33"/>
      <c r="AH898" s="141"/>
      <c r="AI898" s="33"/>
      <c r="AK898" s="144"/>
      <c r="AN898" s="144"/>
      <c r="AO898" s="33"/>
      <c r="AQ898" s="141"/>
      <c r="AR898" s="114"/>
      <c r="AS898" s="114"/>
      <c r="AT898" s="33"/>
      <c r="AU898" s="1"/>
      <c r="AV898" s="115"/>
      <c r="AW898" s="33"/>
      <c r="AX898" s="1"/>
      <c r="AY898" s="115"/>
      <c r="AZ898" s="33"/>
      <c r="BA898" s="33"/>
      <c r="BB898" s="141"/>
      <c r="BC898" s="33"/>
      <c r="BE898" s="150"/>
      <c r="BF898" s="33"/>
      <c r="BG898" s="33"/>
      <c r="BH898" s="141"/>
      <c r="BI898" s="33"/>
      <c r="BJ898" s="33"/>
      <c r="BK898" s="141"/>
      <c r="BL898" s="33"/>
      <c r="BN898" s="141"/>
      <c r="BO898" s="33"/>
      <c r="BQ898" s="141"/>
      <c r="BR898" s="33"/>
      <c r="BT898" s="141"/>
      <c r="BU898" s="33"/>
      <c r="BW898" s="141"/>
      <c r="BX898" s="33"/>
      <c r="BZ898" s="141"/>
      <c r="CD898" s="33"/>
      <c r="CF898" s="141"/>
      <c r="CG898" s="33"/>
    </row>
    <row r="899" spans="5:85">
      <c r="E899" s="53"/>
      <c r="G899" s="143"/>
      <c r="H899" s="53"/>
      <c r="J899" s="144"/>
      <c r="M899" s="141"/>
      <c r="N899" s="53"/>
      <c r="P899" s="144"/>
      <c r="S899" s="141"/>
      <c r="T899" s="33"/>
      <c r="V899" s="141"/>
      <c r="W899" s="33"/>
      <c r="Y899" s="141"/>
      <c r="Z899" s="33"/>
      <c r="AB899" s="144"/>
      <c r="AC899" s="53"/>
      <c r="AE899" s="141"/>
      <c r="AF899" s="33"/>
      <c r="AH899" s="141"/>
      <c r="AI899" s="33"/>
      <c r="AK899" s="144"/>
      <c r="AN899" s="144"/>
      <c r="AO899" s="33"/>
      <c r="AQ899" s="141"/>
      <c r="AR899" s="114"/>
      <c r="AS899" s="114"/>
      <c r="AT899" s="33"/>
      <c r="AU899" s="1"/>
      <c r="AV899" s="115"/>
      <c r="AW899" s="33"/>
      <c r="AX899" s="1"/>
      <c r="AY899" s="115"/>
      <c r="AZ899" s="33"/>
      <c r="BA899" s="33"/>
      <c r="BB899" s="141"/>
      <c r="BC899" s="33"/>
      <c r="BE899" s="150"/>
      <c r="BF899" s="33"/>
      <c r="BG899" s="33"/>
      <c r="BH899" s="141"/>
      <c r="BI899" s="33"/>
      <c r="BJ899" s="33"/>
      <c r="BK899" s="141"/>
      <c r="BL899" s="33"/>
      <c r="BN899" s="141"/>
      <c r="BO899" s="33"/>
      <c r="BQ899" s="141"/>
      <c r="BR899" s="33"/>
      <c r="BT899" s="141"/>
      <c r="BU899" s="33"/>
      <c r="BW899" s="141"/>
      <c r="BX899" s="33"/>
      <c r="BZ899" s="141"/>
      <c r="CD899" s="33"/>
      <c r="CF899" s="141"/>
      <c r="CG899" s="33"/>
    </row>
    <row r="900" spans="5:85">
      <c r="E900" s="53"/>
      <c r="G900" s="143"/>
      <c r="H900" s="53"/>
      <c r="J900" s="144"/>
      <c r="M900" s="141"/>
      <c r="N900" s="53"/>
      <c r="P900" s="144"/>
      <c r="S900" s="141"/>
      <c r="T900" s="33"/>
      <c r="V900" s="141"/>
      <c r="W900" s="33"/>
      <c r="Y900" s="141"/>
      <c r="Z900" s="33"/>
      <c r="AB900" s="144"/>
      <c r="AC900" s="53"/>
      <c r="AE900" s="141"/>
      <c r="AF900" s="33"/>
      <c r="AH900" s="141"/>
      <c r="AI900" s="33"/>
      <c r="AK900" s="144"/>
      <c r="AN900" s="144"/>
      <c r="AO900" s="33"/>
      <c r="AQ900" s="141"/>
      <c r="AR900" s="114"/>
      <c r="AS900" s="114"/>
      <c r="AT900" s="33"/>
      <c r="AU900" s="1"/>
      <c r="AV900" s="115"/>
      <c r="AW900" s="33"/>
      <c r="AX900" s="1"/>
      <c r="AY900" s="115"/>
      <c r="AZ900" s="33"/>
      <c r="BA900" s="33"/>
      <c r="BB900" s="141"/>
      <c r="BC900" s="33"/>
      <c r="BE900" s="150"/>
      <c r="BF900" s="33"/>
      <c r="BG900" s="33"/>
      <c r="BH900" s="141"/>
      <c r="BI900" s="33"/>
      <c r="BJ900" s="33"/>
      <c r="BK900" s="141"/>
      <c r="BL900" s="33"/>
      <c r="BN900" s="141"/>
      <c r="BO900" s="33"/>
      <c r="BQ900" s="141"/>
      <c r="BR900" s="33"/>
      <c r="BT900" s="141"/>
      <c r="BU900" s="33"/>
      <c r="BW900" s="141"/>
      <c r="BX900" s="33"/>
      <c r="BZ900" s="141"/>
      <c r="CD900" s="33"/>
      <c r="CF900" s="141"/>
      <c r="CG900" s="33"/>
    </row>
    <row r="901" spans="5:85">
      <c r="E901" s="53"/>
      <c r="G901" s="143"/>
      <c r="H901" s="53"/>
      <c r="J901" s="144"/>
      <c r="M901" s="141"/>
      <c r="N901" s="53"/>
      <c r="P901" s="144"/>
      <c r="S901" s="141"/>
      <c r="T901" s="33"/>
      <c r="V901" s="141"/>
      <c r="W901" s="33"/>
      <c r="Y901" s="141"/>
      <c r="Z901" s="33"/>
      <c r="AB901" s="144"/>
      <c r="AC901" s="53"/>
      <c r="AE901" s="141"/>
      <c r="AF901" s="33"/>
      <c r="AH901" s="141"/>
      <c r="AI901" s="33"/>
      <c r="AK901" s="144"/>
      <c r="AN901" s="144"/>
      <c r="AO901" s="33"/>
      <c r="AQ901" s="141"/>
      <c r="AR901" s="114"/>
      <c r="AS901" s="114"/>
      <c r="AT901" s="33"/>
      <c r="AU901" s="1"/>
      <c r="AV901" s="115"/>
      <c r="AW901" s="33"/>
      <c r="AX901" s="1"/>
      <c r="AY901" s="115"/>
      <c r="AZ901" s="33"/>
      <c r="BA901" s="33"/>
      <c r="BB901" s="141"/>
      <c r="BC901" s="33"/>
      <c r="BE901" s="150"/>
      <c r="BF901" s="33"/>
      <c r="BG901" s="33"/>
      <c r="BH901" s="141"/>
      <c r="BI901" s="33"/>
      <c r="BJ901" s="33"/>
      <c r="BK901" s="141"/>
      <c r="BL901" s="33"/>
      <c r="BN901" s="141"/>
      <c r="BO901" s="33"/>
      <c r="BQ901" s="141"/>
      <c r="BR901" s="33"/>
      <c r="BT901" s="141"/>
      <c r="BU901" s="33"/>
      <c r="BW901" s="141"/>
      <c r="BX901" s="33"/>
      <c r="BZ901" s="141"/>
      <c r="CD901" s="33"/>
      <c r="CF901" s="141"/>
      <c r="CG901" s="33"/>
    </row>
    <row r="902" spans="5:85">
      <c r="E902" s="53"/>
      <c r="G902" s="143"/>
      <c r="H902" s="53"/>
      <c r="J902" s="144"/>
      <c r="M902" s="141"/>
      <c r="N902" s="53"/>
      <c r="P902" s="144"/>
      <c r="S902" s="141"/>
      <c r="T902" s="33"/>
      <c r="V902" s="141"/>
      <c r="W902" s="33"/>
      <c r="Y902" s="141"/>
      <c r="Z902" s="33"/>
      <c r="AB902" s="144"/>
      <c r="AC902" s="53"/>
      <c r="AE902" s="141"/>
      <c r="AF902" s="33"/>
      <c r="AH902" s="141"/>
      <c r="AI902" s="33"/>
      <c r="AK902" s="144"/>
      <c r="AN902" s="144"/>
      <c r="AO902" s="33"/>
      <c r="AQ902" s="141"/>
      <c r="AR902" s="114"/>
      <c r="AS902" s="114"/>
      <c r="AT902" s="33"/>
      <c r="AU902" s="1"/>
      <c r="AV902" s="115"/>
      <c r="AW902" s="33"/>
      <c r="AX902" s="1"/>
      <c r="AY902" s="115"/>
      <c r="AZ902" s="33"/>
      <c r="BA902" s="33"/>
      <c r="BB902" s="141"/>
      <c r="BC902" s="33"/>
      <c r="BE902" s="150"/>
      <c r="BF902" s="33"/>
      <c r="BG902" s="33"/>
      <c r="BH902" s="141"/>
      <c r="BI902" s="33"/>
      <c r="BJ902" s="33"/>
      <c r="BK902" s="141"/>
      <c r="BL902" s="33"/>
      <c r="BN902" s="141"/>
      <c r="BO902" s="33"/>
      <c r="BQ902" s="141"/>
      <c r="BR902" s="33"/>
      <c r="BT902" s="141"/>
      <c r="BU902" s="33"/>
      <c r="BW902" s="141"/>
      <c r="BX902" s="33"/>
      <c r="BZ902" s="141"/>
      <c r="CD902" s="33"/>
      <c r="CF902" s="141"/>
      <c r="CG902" s="33"/>
    </row>
    <row r="903" spans="5:85">
      <c r="E903" s="53"/>
      <c r="G903" s="143"/>
      <c r="H903" s="53"/>
      <c r="J903" s="144"/>
      <c r="M903" s="141"/>
      <c r="N903" s="53"/>
      <c r="P903" s="144"/>
      <c r="S903" s="141"/>
      <c r="T903" s="33"/>
      <c r="V903" s="141"/>
      <c r="W903" s="33"/>
      <c r="Y903" s="141"/>
      <c r="Z903" s="33"/>
      <c r="AB903" s="144"/>
      <c r="AC903" s="53"/>
      <c r="AE903" s="141"/>
      <c r="AF903" s="33"/>
      <c r="AH903" s="141"/>
      <c r="AI903" s="33"/>
      <c r="AK903" s="144"/>
      <c r="AN903" s="144"/>
      <c r="AO903" s="33"/>
      <c r="AQ903" s="141"/>
      <c r="AR903" s="114"/>
      <c r="AS903" s="114"/>
      <c r="AT903" s="33"/>
      <c r="AU903" s="1"/>
      <c r="AV903" s="115"/>
      <c r="AW903" s="33"/>
      <c r="AX903" s="1"/>
      <c r="AY903" s="115"/>
      <c r="AZ903" s="33"/>
      <c r="BA903" s="33"/>
      <c r="BB903" s="141"/>
      <c r="BC903" s="33"/>
      <c r="BE903" s="150"/>
      <c r="BF903" s="33"/>
      <c r="BG903" s="33"/>
      <c r="BH903" s="141"/>
      <c r="BI903" s="33"/>
      <c r="BJ903" s="33"/>
      <c r="BK903" s="141"/>
      <c r="BL903" s="33"/>
      <c r="BN903" s="141"/>
      <c r="BO903" s="33"/>
      <c r="BQ903" s="141"/>
      <c r="BR903" s="33"/>
      <c r="BT903" s="141"/>
      <c r="BU903" s="33"/>
      <c r="BW903" s="141"/>
      <c r="BX903" s="33"/>
      <c r="BZ903" s="141"/>
      <c r="CD903" s="33"/>
      <c r="CF903" s="141"/>
      <c r="CG903" s="33"/>
    </row>
    <row r="904" spans="5:85">
      <c r="E904" s="53"/>
      <c r="G904" s="143"/>
      <c r="H904" s="53"/>
      <c r="J904" s="144"/>
      <c r="M904" s="141"/>
      <c r="N904" s="53"/>
      <c r="P904" s="144"/>
      <c r="S904" s="141"/>
      <c r="T904" s="33"/>
      <c r="V904" s="141"/>
      <c r="W904" s="33"/>
      <c r="Y904" s="141"/>
      <c r="Z904" s="33"/>
      <c r="AB904" s="144"/>
      <c r="AC904" s="53"/>
      <c r="AE904" s="141"/>
      <c r="AF904" s="33"/>
      <c r="AH904" s="141"/>
      <c r="AI904" s="33"/>
      <c r="AK904" s="144"/>
      <c r="AN904" s="144"/>
      <c r="AO904" s="33"/>
      <c r="AQ904" s="141"/>
      <c r="AR904" s="114"/>
      <c r="AS904" s="114"/>
      <c r="AT904" s="33"/>
      <c r="AU904" s="1"/>
      <c r="AV904" s="115"/>
      <c r="AW904" s="33"/>
      <c r="AX904" s="1"/>
      <c r="AY904" s="115"/>
      <c r="AZ904" s="33"/>
      <c r="BA904" s="33"/>
      <c r="BB904" s="141"/>
      <c r="BC904" s="33"/>
      <c r="BE904" s="150"/>
      <c r="BF904" s="33"/>
      <c r="BG904" s="33"/>
      <c r="BH904" s="141"/>
      <c r="BI904" s="33"/>
      <c r="BJ904" s="33"/>
      <c r="BK904" s="141"/>
      <c r="BL904" s="33"/>
      <c r="BN904" s="141"/>
      <c r="BO904" s="33"/>
      <c r="BQ904" s="141"/>
      <c r="BR904" s="33"/>
      <c r="BT904" s="141"/>
      <c r="BU904" s="33"/>
      <c r="BW904" s="141"/>
      <c r="BX904" s="33"/>
      <c r="BZ904" s="141"/>
      <c r="CD904" s="33"/>
      <c r="CF904" s="141"/>
      <c r="CG904" s="33"/>
    </row>
    <row r="905" spans="5:85">
      <c r="E905" s="53"/>
      <c r="G905" s="143"/>
      <c r="H905" s="53"/>
      <c r="J905" s="144"/>
      <c r="M905" s="141"/>
      <c r="N905" s="53"/>
      <c r="P905" s="144"/>
      <c r="S905" s="141"/>
      <c r="T905" s="33"/>
      <c r="V905" s="141"/>
      <c r="W905" s="33"/>
      <c r="Y905" s="141"/>
      <c r="Z905" s="33"/>
      <c r="AB905" s="144"/>
      <c r="AC905" s="53"/>
      <c r="AE905" s="141"/>
      <c r="AF905" s="33"/>
      <c r="AH905" s="141"/>
      <c r="AI905" s="33"/>
      <c r="AK905" s="144"/>
      <c r="AN905" s="144"/>
      <c r="AO905" s="33"/>
      <c r="AQ905" s="141"/>
      <c r="AR905" s="114"/>
      <c r="AS905" s="114"/>
      <c r="AT905" s="33"/>
      <c r="AU905" s="1"/>
      <c r="AV905" s="115"/>
      <c r="AW905" s="33"/>
      <c r="AX905" s="1"/>
      <c r="AY905" s="115"/>
      <c r="AZ905" s="33"/>
      <c r="BA905" s="33"/>
      <c r="BB905" s="141"/>
      <c r="BC905" s="33"/>
      <c r="BE905" s="150"/>
      <c r="BF905" s="33"/>
      <c r="BG905" s="33"/>
      <c r="BH905" s="141"/>
      <c r="BI905" s="33"/>
      <c r="BJ905" s="33"/>
      <c r="BK905" s="141"/>
      <c r="BL905" s="33"/>
      <c r="BN905" s="141"/>
      <c r="BO905" s="33"/>
      <c r="BQ905" s="141"/>
      <c r="BR905" s="33"/>
      <c r="BT905" s="141"/>
      <c r="BU905" s="33"/>
      <c r="BW905" s="141"/>
      <c r="BX905" s="33"/>
      <c r="BZ905" s="141"/>
      <c r="CD905" s="33"/>
      <c r="CF905" s="141"/>
      <c r="CG905" s="33"/>
    </row>
    <row r="906" spans="5:85">
      <c r="E906" s="53"/>
      <c r="G906" s="143"/>
      <c r="H906" s="53"/>
      <c r="J906" s="144"/>
      <c r="M906" s="141"/>
      <c r="N906" s="53"/>
      <c r="P906" s="144"/>
      <c r="S906" s="141"/>
      <c r="T906" s="33"/>
      <c r="V906" s="141"/>
      <c r="W906" s="33"/>
      <c r="Y906" s="141"/>
      <c r="Z906" s="33"/>
      <c r="AB906" s="144"/>
      <c r="AC906" s="53"/>
      <c r="AE906" s="141"/>
      <c r="AF906" s="33"/>
      <c r="AH906" s="141"/>
      <c r="AI906" s="33"/>
      <c r="AK906" s="144"/>
      <c r="AN906" s="144"/>
      <c r="AO906" s="33"/>
      <c r="AQ906" s="141"/>
      <c r="AR906" s="114"/>
      <c r="AS906" s="114"/>
      <c r="AT906" s="33"/>
      <c r="AU906" s="1"/>
      <c r="AV906" s="115"/>
      <c r="AW906" s="33"/>
      <c r="AX906" s="1"/>
      <c r="AY906" s="115"/>
      <c r="AZ906" s="33"/>
      <c r="BA906" s="33"/>
      <c r="BB906" s="141"/>
      <c r="BC906" s="33"/>
      <c r="BE906" s="150"/>
      <c r="BF906" s="33"/>
      <c r="BG906" s="33"/>
      <c r="BH906" s="141"/>
      <c r="BI906" s="33"/>
      <c r="BJ906" s="33"/>
      <c r="BK906" s="141"/>
      <c r="BL906" s="33"/>
      <c r="BN906" s="141"/>
      <c r="BO906" s="33"/>
      <c r="BQ906" s="141"/>
      <c r="BR906" s="33"/>
      <c r="BT906" s="141"/>
      <c r="BU906" s="33"/>
      <c r="BW906" s="141"/>
      <c r="BX906" s="33"/>
      <c r="BZ906" s="141"/>
      <c r="CD906" s="33"/>
      <c r="CF906" s="141"/>
      <c r="CG906" s="33"/>
    </row>
    <row r="907" spans="5:85">
      <c r="E907" s="53"/>
      <c r="G907" s="143"/>
      <c r="H907" s="53"/>
      <c r="J907" s="144"/>
      <c r="M907" s="141"/>
      <c r="N907" s="53"/>
      <c r="P907" s="144"/>
      <c r="S907" s="141"/>
      <c r="T907" s="33"/>
      <c r="V907" s="141"/>
      <c r="W907" s="33"/>
      <c r="Y907" s="141"/>
      <c r="Z907" s="33"/>
      <c r="AB907" s="144"/>
      <c r="AC907" s="53"/>
      <c r="AE907" s="141"/>
      <c r="AF907" s="33"/>
      <c r="AH907" s="141"/>
      <c r="AI907" s="33"/>
      <c r="AK907" s="144"/>
      <c r="AN907" s="144"/>
      <c r="AO907" s="33"/>
      <c r="AQ907" s="141"/>
      <c r="AR907" s="114"/>
      <c r="AS907" s="114"/>
      <c r="AT907" s="33"/>
      <c r="AU907" s="1"/>
      <c r="AV907" s="115"/>
      <c r="AW907" s="33"/>
      <c r="AX907" s="1"/>
      <c r="AY907" s="115"/>
      <c r="AZ907" s="33"/>
      <c r="BA907" s="33"/>
      <c r="BB907" s="141"/>
      <c r="BC907" s="33"/>
      <c r="BE907" s="150"/>
      <c r="BF907" s="33"/>
      <c r="BG907" s="33"/>
      <c r="BH907" s="141"/>
      <c r="BI907" s="33"/>
      <c r="BJ907" s="33"/>
      <c r="BK907" s="141"/>
      <c r="BL907" s="33"/>
      <c r="BN907" s="141"/>
      <c r="BO907" s="33"/>
      <c r="BQ907" s="141"/>
      <c r="BR907" s="33"/>
      <c r="BT907" s="141"/>
      <c r="BU907" s="33"/>
      <c r="BW907" s="141"/>
      <c r="BX907" s="33"/>
      <c r="BZ907" s="141"/>
      <c r="CD907" s="33"/>
      <c r="CF907" s="141"/>
      <c r="CG907" s="33"/>
    </row>
    <row r="908" spans="5:85">
      <c r="E908" s="53"/>
      <c r="G908" s="143"/>
      <c r="H908" s="53"/>
      <c r="J908" s="144"/>
      <c r="M908" s="141"/>
      <c r="N908" s="53"/>
      <c r="P908" s="144"/>
      <c r="S908" s="141"/>
      <c r="T908" s="33"/>
      <c r="V908" s="141"/>
      <c r="W908" s="33"/>
      <c r="Y908" s="141"/>
      <c r="Z908" s="33"/>
      <c r="AB908" s="144"/>
      <c r="AC908" s="53"/>
      <c r="AE908" s="141"/>
      <c r="AF908" s="33"/>
      <c r="AH908" s="141"/>
      <c r="AI908" s="33"/>
      <c r="AK908" s="144"/>
      <c r="AN908" s="144"/>
      <c r="AO908" s="33"/>
      <c r="AQ908" s="141"/>
      <c r="AR908" s="114"/>
      <c r="AS908" s="114"/>
      <c r="AT908" s="33"/>
      <c r="AU908" s="1"/>
      <c r="AV908" s="115"/>
      <c r="AW908" s="33"/>
      <c r="AX908" s="1"/>
      <c r="AY908" s="115"/>
      <c r="AZ908" s="33"/>
      <c r="BA908" s="33"/>
      <c r="BB908" s="141"/>
      <c r="BC908" s="33"/>
      <c r="BE908" s="150"/>
      <c r="BF908" s="33"/>
      <c r="BG908" s="33"/>
      <c r="BH908" s="141"/>
      <c r="BI908" s="33"/>
      <c r="BJ908" s="33"/>
      <c r="BK908" s="141"/>
      <c r="BL908" s="33"/>
      <c r="BN908" s="141"/>
      <c r="BO908" s="33"/>
      <c r="BQ908" s="141"/>
      <c r="BR908" s="33"/>
      <c r="BT908" s="141"/>
      <c r="BU908" s="33"/>
      <c r="BW908" s="141"/>
      <c r="BX908" s="33"/>
      <c r="BZ908" s="141"/>
      <c r="CD908" s="33"/>
      <c r="CF908" s="141"/>
      <c r="CG908" s="33"/>
    </row>
    <row r="909" spans="5:85">
      <c r="E909" s="53"/>
      <c r="G909" s="143"/>
      <c r="H909" s="53"/>
      <c r="J909" s="144"/>
      <c r="M909" s="141"/>
      <c r="N909" s="53"/>
      <c r="P909" s="144"/>
      <c r="S909" s="141"/>
      <c r="T909" s="33"/>
      <c r="V909" s="141"/>
      <c r="W909" s="33"/>
      <c r="Y909" s="141"/>
      <c r="Z909" s="33"/>
      <c r="AB909" s="144"/>
      <c r="AC909" s="53"/>
      <c r="AE909" s="141"/>
      <c r="AF909" s="33"/>
      <c r="AH909" s="141"/>
      <c r="AI909" s="33"/>
      <c r="AK909" s="144"/>
      <c r="AN909" s="144"/>
      <c r="AO909" s="33"/>
      <c r="AQ909" s="141"/>
      <c r="AR909" s="114"/>
      <c r="AS909" s="114"/>
      <c r="AT909" s="33"/>
      <c r="AU909" s="1"/>
      <c r="AV909" s="115"/>
      <c r="AW909" s="33"/>
      <c r="AX909" s="1"/>
      <c r="AY909" s="115"/>
      <c r="AZ909" s="33"/>
      <c r="BA909" s="33"/>
      <c r="BB909" s="141"/>
      <c r="BC909" s="33"/>
      <c r="BE909" s="150"/>
      <c r="BF909" s="33"/>
      <c r="BG909" s="33"/>
      <c r="BH909" s="141"/>
      <c r="BI909" s="33"/>
      <c r="BJ909" s="33"/>
      <c r="BK909" s="141"/>
      <c r="BL909" s="33"/>
      <c r="BN909" s="141"/>
      <c r="BO909" s="33"/>
      <c r="BQ909" s="141"/>
      <c r="BR909" s="33"/>
      <c r="BT909" s="141"/>
      <c r="BU909" s="33"/>
      <c r="BW909" s="141"/>
      <c r="BX909" s="33"/>
      <c r="BZ909" s="141"/>
      <c r="CD909" s="33"/>
      <c r="CF909" s="141"/>
      <c r="CG909" s="33"/>
    </row>
    <row r="910" spans="5:85">
      <c r="E910" s="53"/>
      <c r="G910" s="143"/>
      <c r="H910" s="53"/>
      <c r="J910" s="144"/>
      <c r="M910" s="141"/>
      <c r="N910" s="53"/>
      <c r="P910" s="144"/>
      <c r="S910" s="141"/>
      <c r="T910" s="33"/>
      <c r="V910" s="141"/>
      <c r="W910" s="33"/>
      <c r="Y910" s="141"/>
      <c r="Z910" s="33"/>
      <c r="AB910" s="144"/>
      <c r="AC910" s="53"/>
      <c r="AE910" s="141"/>
      <c r="AF910" s="33"/>
      <c r="AH910" s="141"/>
      <c r="AI910" s="33"/>
      <c r="AK910" s="144"/>
      <c r="AN910" s="144"/>
      <c r="AO910" s="33"/>
      <c r="AQ910" s="141"/>
      <c r="AR910" s="114"/>
      <c r="AS910" s="114"/>
      <c r="AT910" s="33"/>
      <c r="AU910" s="1"/>
      <c r="AV910" s="115"/>
      <c r="AW910" s="33"/>
      <c r="AX910" s="1"/>
      <c r="AY910" s="115"/>
      <c r="AZ910" s="33"/>
      <c r="BA910" s="33"/>
      <c r="BB910" s="141"/>
      <c r="BC910" s="33"/>
      <c r="BE910" s="150"/>
      <c r="BF910" s="33"/>
      <c r="BG910" s="33"/>
      <c r="BH910" s="141"/>
      <c r="BI910" s="33"/>
      <c r="BJ910" s="33"/>
      <c r="BK910" s="141"/>
      <c r="BL910" s="33"/>
      <c r="BN910" s="141"/>
      <c r="BO910" s="33"/>
      <c r="BQ910" s="141"/>
      <c r="BR910" s="33"/>
      <c r="BT910" s="141"/>
      <c r="BU910" s="33"/>
      <c r="BW910" s="141"/>
      <c r="BX910" s="33"/>
      <c r="BZ910" s="141"/>
      <c r="CD910" s="33"/>
      <c r="CF910" s="141"/>
      <c r="CG910" s="33"/>
    </row>
    <row r="911" spans="5:85">
      <c r="E911" s="53"/>
      <c r="G911" s="143"/>
      <c r="H911" s="53"/>
      <c r="J911" s="144"/>
      <c r="M911" s="141"/>
      <c r="N911" s="53"/>
      <c r="P911" s="144"/>
      <c r="S911" s="141"/>
      <c r="T911" s="33"/>
      <c r="V911" s="141"/>
      <c r="W911" s="33"/>
      <c r="Y911" s="141"/>
      <c r="Z911" s="33"/>
      <c r="AB911" s="144"/>
      <c r="AC911" s="53"/>
      <c r="AE911" s="141"/>
      <c r="AF911" s="33"/>
      <c r="AH911" s="141"/>
      <c r="AI911" s="33"/>
      <c r="AK911" s="144"/>
      <c r="AN911" s="144"/>
      <c r="AO911" s="33"/>
      <c r="AQ911" s="141"/>
      <c r="AR911" s="114"/>
      <c r="AS911" s="114"/>
      <c r="AT911" s="33"/>
      <c r="AU911" s="1"/>
      <c r="AV911" s="115"/>
      <c r="AW911" s="33"/>
      <c r="AX911" s="1"/>
      <c r="AY911" s="115"/>
      <c r="AZ911" s="33"/>
      <c r="BA911" s="33"/>
      <c r="BB911" s="141"/>
      <c r="BC911" s="33"/>
      <c r="BE911" s="150"/>
      <c r="BF911" s="33"/>
      <c r="BG911" s="33"/>
      <c r="BH911" s="141"/>
      <c r="BI911" s="33"/>
      <c r="BJ911" s="33"/>
      <c r="BK911" s="141"/>
      <c r="BL911" s="33"/>
      <c r="BN911" s="141"/>
      <c r="BO911" s="33"/>
      <c r="BQ911" s="141"/>
      <c r="BR911" s="33"/>
      <c r="BT911" s="141"/>
      <c r="BU911" s="33"/>
      <c r="BW911" s="141"/>
      <c r="BX911" s="33"/>
      <c r="BZ911" s="141"/>
      <c r="CD911" s="33"/>
      <c r="CF911" s="141"/>
      <c r="CG911" s="33"/>
    </row>
    <row r="912" spans="5:85">
      <c r="E912" s="53"/>
      <c r="G912" s="143"/>
      <c r="H912" s="53"/>
      <c r="J912" s="144"/>
      <c r="M912" s="141"/>
      <c r="N912" s="53"/>
      <c r="P912" s="144"/>
      <c r="S912" s="141"/>
      <c r="T912" s="33"/>
      <c r="V912" s="141"/>
      <c r="W912" s="33"/>
      <c r="Y912" s="141"/>
      <c r="Z912" s="33"/>
      <c r="AB912" s="144"/>
      <c r="AC912" s="53"/>
      <c r="AE912" s="141"/>
      <c r="AF912" s="33"/>
      <c r="AH912" s="141"/>
      <c r="AI912" s="33"/>
      <c r="AK912" s="144"/>
      <c r="AN912" s="144"/>
      <c r="AO912" s="33"/>
      <c r="AQ912" s="141"/>
      <c r="AR912" s="114"/>
      <c r="AS912" s="114"/>
      <c r="AT912" s="33"/>
      <c r="AU912" s="1"/>
      <c r="AV912" s="115"/>
      <c r="AW912" s="33"/>
      <c r="AX912" s="1"/>
      <c r="AY912" s="115"/>
      <c r="AZ912" s="33"/>
      <c r="BA912" s="33"/>
      <c r="BB912" s="141"/>
      <c r="BC912" s="33"/>
      <c r="BE912" s="150"/>
      <c r="BF912" s="33"/>
      <c r="BG912" s="33"/>
      <c r="BH912" s="141"/>
      <c r="BI912" s="33"/>
      <c r="BJ912" s="33"/>
      <c r="BK912" s="141"/>
      <c r="BL912" s="33"/>
      <c r="BN912" s="141"/>
      <c r="BO912" s="33"/>
      <c r="BQ912" s="141"/>
      <c r="BR912" s="33"/>
      <c r="BT912" s="141"/>
      <c r="BU912" s="33"/>
      <c r="BW912" s="141"/>
      <c r="BX912" s="33"/>
      <c r="BZ912" s="141"/>
      <c r="CD912" s="33"/>
      <c r="CF912" s="141"/>
      <c r="CG912" s="33"/>
    </row>
    <row r="913" spans="5:85">
      <c r="E913" s="53"/>
      <c r="G913" s="143"/>
      <c r="H913" s="53"/>
      <c r="J913" s="144"/>
      <c r="M913" s="141"/>
      <c r="N913" s="53"/>
      <c r="P913" s="144"/>
      <c r="S913" s="141"/>
      <c r="T913" s="33"/>
      <c r="V913" s="141"/>
      <c r="W913" s="33"/>
      <c r="Y913" s="141"/>
      <c r="Z913" s="33"/>
      <c r="AB913" s="144"/>
      <c r="AC913" s="53"/>
      <c r="AE913" s="141"/>
      <c r="AF913" s="33"/>
      <c r="AH913" s="141"/>
      <c r="AI913" s="33"/>
      <c r="AK913" s="144"/>
      <c r="AN913" s="144"/>
      <c r="AO913" s="33"/>
      <c r="AQ913" s="141"/>
      <c r="AR913" s="114"/>
      <c r="AS913" s="114"/>
      <c r="AT913" s="33"/>
      <c r="AU913" s="1"/>
      <c r="AV913" s="115"/>
      <c r="AW913" s="33"/>
      <c r="AX913" s="1"/>
      <c r="AY913" s="115"/>
      <c r="AZ913" s="33"/>
      <c r="BA913" s="33"/>
      <c r="BB913" s="141"/>
      <c r="BC913" s="33"/>
      <c r="BE913" s="150"/>
      <c r="BF913" s="33"/>
      <c r="BG913" s="33"/>
      <c r="BH913" s="141"/>
      <c r="BI913" s="33"/>
      <c r="BJ913" s="33"/>
      <c r="BK913" s="141"/>
      <c r="BL913" s="33"/>
      <c r="BN913" s="141"/>
      <c r="BO913" s="33"/>
      <c r="BQ913" s="141"/>
      <c r="BR913" s="33"/>
      <c r="BT913" s="141"/>
      <c r="BU913" s="33"/>
      <c r="BW913" s="141"/>
      <c r="BX913" s="33"/>
      <c r="BZ913" s="141"/>
      <c r="CD913" s="33"/>
      <c r="CF913" s="141"/>
      <c r="CG913" s="33"/>
    </row>
    <row r="914" spans="5:85">
      <c r="E914" s="53"/>
      <c r="G914" s="143"/>
      <c r="H914" s="53"/>
      <c r="J914" s="144"/>
      <c r="M914" s="141"/>
      <c r="N914" s="53"/>
      <c r="P914" s="144"/>
      <c r="S914" s="141"/>
      <c r="T914" s="33"/>
      <c r="V914" s="141"/>
      <c r="W914" s="33"/>
      <c r="Y914" s="141"/>
      <c r="Z914" s="33"/>
      <c r="AB914" s="144"/>
      <c r="AC914" s="53"/>
      <c r="AE914" s="141"/>
      <c r="AF914" s="33"/>
      <c r="AH914" s="141"/>
      <c r="AI914" s="33"/>
      <c r="AK914" s="144"/>
      <c r="AN914" s="144"/>
      <c r="AO914" s="33"/>
      <c r="AQ914" s="141"/>
      <c r="AR914" s="114"/>
      <c r="AS914" s="114"/>
      <c r="AT914" s="33"/>
      <c r="AU914" s="1"/>
      <c r="AV914" s="115"/>
      <c r="AW914" s="33"/>
      <c r="AX914" s="1"/>
      <c r="AY914" s="115"/>
      <c r="AZ914" s="33"/>
      <c r="BA914" s="33"/>
      <c r="BB914" s="141"/>
      <c r="BC914" s="33"/>
      <c r="BE914" s="150"/>
      <c r="BF914" s="33"/>
      <c r="BG914" s="33"/>
      <c r="BH914" s="141"/>
      <c r="BI914" s="33"/>
      <c r="BJ914" s="33"/>
      <c r="BK914" s="141"/>
      <c r="BL914" s="33"/>
      <c r="BN914" s="141"/>
      <c r="BO914" s="33"/>
      <c r="BQ914" s="141"/>
      <c r="BR914" s="33"/>
      <c r="BT914" s="141"/>
      <c r="BU914" s="33"/>
      <c r="BW914" s="141"/>
      <c r="BX914" s="33"/>
      <c r="BZ914" s="141"/>
      <c r="CD914" s="33"/>
      <c r="CF914" s="141"/>
      <c r="CG914" s="33"/>
    </row>
    <row r="915" spans="5:85">
      <c r="E915" s="53"/>
      <c r="G915" s="143"/>
      <c r="H915" s="53"/>
      <c r="J915" s="144"/>
      <c r="M915" s="141"/>
      <c r="N915" s="53"/>
      <c r="P915" s="144"/>
      <c r="S915" s="141"/>
      <c r="T915" s="33"/>
      <c r="V915" s="141"/>
      <c r="W915" s="33"/>
      <c r="Y915" s="141"/>
      <c r="Z915" s="33"/>
      <c r="AB915" s="144"/>
      <c r="AC915" s="53"/>
      <c r="AE915" s="141"/>
      <c r="AF915" s="33"/>
      <c r="AH915" s="141"/>
      <c r="AI915" s="33"/>
      <c r="AK915" s="144"/>
      <c r="AN915" s="144"/>
      <c r="AO915" s="33"/>
      <c r="AQ915" s="141"/>
      <c r="AR915" s="114"/>
      <c r="AS915" s="114"/>
      <c r="AT915" s="33"/>
      <c r="AU915" s="1"/>
      <c r="AV915" s="115"/>
      <c r="AW915" s="33"/>
      <c r="AX915" s="1"/>
      <c r="AY915" s="115"/>
      <c r="AZ915" s="33"/>
      <c r="BA915" s="33"/>
      <c r="BB915" s="141"/>
      <c r="BC915" s="33"/>
      <c r="BE915" s="150"/>
      <c r="BF915" s="33"/>
      <c r="BG915" s="33"/>
      <c r="BH915" s="141"/>
      <c r="BI915" s="33"/>
      <c r="BJ915" s="33"/>
      <c r="BK915" s="141"/>
      <c r="BL915" s="33"/>
      <c r="BN915" s="141"/>
      <c r="BO915" s="33"/>
      <c r="BQ915" s="141"/>
      <c r="BR915" s="33"/>
      <c r="BT915" s="141"/>
      <c r="BU915" s="33"/>
      <c r="BW915" s="141"/>
      <c r="BX915" s="33"/>
      <c r="BZ915" s="141"/>
      <c r="CD915" s="33"/>
      <c r="CF915" s="141"/>
      <c r="CG915" s="33"/>
    </row>
    <row r="916" spans="5:85">
      <c r="E916" s="53"/>
      <c r="G916" s="143"/>
      <c r="H916" s="53"/>
      <c r="J916" s="144"/>
      <c r="M916" s="141"/>
      <c r="N916" s="53"/>
      <c r="P916" s="144"/>
      <c r="S916" s="141"/>
      <c r="T916" s="33"/>
      <c r="V916" s="141"/>
      <c r="W916" s="33"/>
      <c r="Y916" s="141"/>
      <c r="Z916" s="33"/>
      <c r="AB916" s="144"/>
      <c r="AC916" s="53"/>
      <c r="AE916" s="141"/>
      <c r="AF916" s="33"/>
      <c r="AH916" s="141"/>
      <c r="AI916" s="33"/>
      <c r="AK916" s="144"/>
      <c r="AN916" s="144"/>
      <c r="AO916" s="33"/>
      <c r="AQ916" s="141"/>
      <c r="AR916" s="114"/>
      <c r="AS916" s="114"/>
      <c r="AT916" s="33"/>
      <c r="AU916" s="1"/>
      <c r="AV916" s="115"/>
      <c r="AW916" s="33"/>
      <c r="AX916" s="1"/>
      <c r="AY916" s="115"/>
      <c r="AZ916" s="33"/>
      <c r="BA916" s="33"/>
      <c r="BB916" s="141"/>
      <c r="BC916" s="33"/>
      <c r="BE916" s="150"/>
      <c r="BF916" s="33"/>
      <c r="BG916" s="33"/>
      <c r="BH916" s="141"/>
      <c r="BI916" s="33"/>
      <c r="BJ916" s="33"/>
      <c r="BK916" s="141"/>
      <c r="BL916" s="33"/>
      <c r="BN916" s="141"/>
      <c r="BO916" s="33"/>
      <c r="BQ916" s="141"/>
      <c r="BR916" s="33"/>
      <c r="BT916" s="141"/>
      <c r="BU916" s="33"/>
      <c r="BW916" s="141"/>
      <c r="BX916" s="33"/>
      <c r="BZ916" s="141"/>
      <c r="CD916" s="33"/>
      <c r="CF916" s="141"/>
      <c r="CG916" s="33"/>
    </row>
    <row r="917" spans="5:85">
      <c r="E917" s="53"/>
      <c r="G917" s="143"/>
      <c r="H917" s="53"/>
      <c r="J917" s="144"/>
      <c r="M917" s="141"/>
      <c r="N917" s="53"/>
      <c r="P917" s="144"/>
      <c r="S917" s="141"/>
      <c r="T917" s="33"/>
      <c r="V917" s="141"/>
      <c r="W917" s="33"/>
      <c r="Y917" s="141"/>
      <c r="Z917" s="33"/>
      <c r="AB917" s="144"/>
      <c r="AC917" s="53"/>
      <c r="AE917" s="141"/>
      <c r="AF917" s="33"/>
      <c r="AH917" s="141"/>
      <c r="AI917" s="33"/>
      <c r="AK917" s="144"/>
      <c r="AN917" s="144"/>
      <c r="AO917" s="33"/>
      <c r="AQ917" s="141"/>
      <c r="AR917" s="114"/>
      <c r="AS917" s="114"/>
      <c r="AT917" s="33"/>
      <c r="AU917" s="1"/>
      <c r="AV917" s="115"/>
      <c r="AW917" s="33"/>
      <c r="AX917" s="1"/>
      <c r="AY917" s="115"/>
      <c r="AZ917" s="33"/>
      <c r="BA917" s="33"/>
      <c r="BB917" s="141"/>
      <c r="BC917" s="33"/>
      <c r="BE917" s="150"/>
      <c r="BF917" s="33"/>
      <c r="BG917" s="33"/>
      <c r="BH917" s="141"/>
      <c r="BI917" s="33"/>
      <c r="BJ917" s="33"/>
      <c r="BK917" s="141"/>
      <c r="BL917" s="33"/>
      <c r="BN917" s="141"/>
      <c r="BO917" s="33"/>
      <c r="BQ917" s="141"/>
      <c r="BR917" s="33"/>
      <c r="BT917" s="141"/>
      <c r="BU917" s="33"/>
      <c r="BW917" s="141"/>
      <c r="BX917" s="33"/>
      <c r="BZ917" s="141"/>
      <c r="CD917" s="33"/>
      <c r="CF917" s="141"/>
      <c r="CG917" s="33"/>
    </row>
    <row r="918" spans="5:85">
      <c r="E918" s="53"/>
      <c r="G918" s="143"/>
      <c r="H918" s="53"/>
      <c r="J918" s="144"/>
      <c r="M918" s="141"/>
      <c r="N918" s="53"/>
      <c r="P918" s="144"/>
      <c r="S918" s="141"/>
      <c r="T918" s="33"/>
      <c r="V918" s="141"/>
      <c r="W918" s="33"/>
      <c r="Y918" s="141"/>
      <c r="Z918" s="33"/>
      <c r="AB918" s="144"/>
      <c r="AC918" s="53"/>
      <c r="AE918" s="141"/>
      <c r="AF918" s="33"/>
      <c r="AH918" s="141"/>
      <c r="AI918" s="33"/>
      <c r="AK918" s="144"/>
      <c r="AN918" s="144"/>
      <c r="AO918" s="33"/>
      <c r="AQ918" s="141"/>
      <c r="AR918" s="114"/>
      <c r="AS918" s="114"/>
      <c r="AT918" s="33"/>
      <c r="AU918" s="1"/>
      <c r="AV918" s="115"/>
      <c r="AW918" s="33"/>
      <c r="AX918" s="1"/>
      <c r="AY918" s="115"/>
      <c r="AZ918" s="33"/>
      <c r="BA918" s="33"/>
      <c r="BB918" s="141"/>
      <c r="BC918" s="33"/>
      <c r="BE918" s="150"/>
      <c r="BF918" s="33"/>
      <c r="BG918" s="33"/>
      <c r="BH918" s="141"/>
      <c r="BI918" s="33"/>
      <c r="BJ918" s="33"/>
      <c r="BK918" s="141"/>
      <c r="BL918" s="33"/>
      <c r="BN918" s="141"/>
      <c r="BO918" s="33"/>
      <c r="BQ918" s="141"/>
      <c r="BR918" s="33"/>
      <c r="BT918" s="141"/>
      <c r="BU918" s="33"/>
      <c r="BW918" s="141"/>
      <c r="BX918" s="33"/>
      <c r="BZ918" s="141"/>
      <c r="CD918" s="33"/>
      <c r="CF918" s="141"/>
      <c r="CG918" s="33"/>
    </row>
    <row r="919" spans="5:85">
      <c r="E919" s="53"/>
      <c r="G919" s="143"/>
      <c r="H919" s="53"/>
      <c r="J919" s="144"/>
      <c r="M919" s="141"/>
      <c r="N919" s="53"/>
      <c r="P919" s="144"/>
      <c r="S919" s="141"/>
      <c r="T919" s="33"/>
      <c r="V919" s="141"/>
      <c r="W919" s="33"/>
      <c r="Y919" s="141"/>
      <c r="Z919" s="33"/>
      <c r="AB919" s="144"/>
      <c r="AC919" s="53"/>
      <c r="AE919" s="141"/>
      <c r="AF919" s="33"/>
      <c r="AH919" s="141"/>
      <c r="AI919" s="33"/>
      <c r="AK919" s="144"/>
      <c r="AN919" s="144"/>
      <c r="AO919" s="33"/>
      <c r="AQ919" s="141"/>
      <c r="AR919" s="114"/>
      <c r="AS919" s="114"/>
      <c r="AT919" s="33"/>
      <c r="AU919" s="1"/>
      <c r="AV919" s="115"/>
      <c r="AW919" s="33"/>
      <c r="AX919" s="1"/>
      <c r="AY919" s="115"/>
      <c r="AZ919" s="33"/>
      <c r="BA919" s="33"/>
      <c r="BB919" s="141"/>
      <c r="BC919" s="33"/>
      <c r="BE919" s="150"/>
      <c r="BF919" s="33"/>
      <c r="BG919" s="33"/>
      <c r="BH919" s="141"/>
      <c r="BI919" s="33"/>
      <c r="BJ919" s="33"/>
      <c r="BK919" s="141"/>
      <c r="BL919" s="33"/>
      <c r="BN919" s="141"/>
      <c r="BO919" s="33"/>
      <c r="BQ919" s="141"/>
      <c r="BR919" s="33"/>
      <c r="BT919" s="141"/>
      <c r="BU919" s="33"/>
      <c r="BW919" s="141"/>
      <c r="BX919" s="33"/>
      <c r="BZ919" s="141"/>
      <c r="CD919" s="33"/>
      <c r="CF919" s="141"/>
      <c r="CG919" s="33"/>
    </row>
    <row r="920" spans="5:85">
      <c r="E920" s="53"/>
      <c r="G920" s="143"/>
      <c r="H920" s="53"/>
      <c r="J920" s="144"/>
      <c r="M920" s="141"/>
      <c r="N920" s="53"/>
      <c r="P920" s="144"/>
      <c r="S920" s="141"/>
      <c r="T920" s="33"/>
      <c r="V920" s="141"/>
      <c r="W920" s="33"/>
      <c r="Y920" s="141"/>
      <c r="Z920" s="33"/>
      <c r="AB920" s="144"/>
      <c r="AC920" s="53"/>
      <c r="AE920" s="141"/>
      <c r="AF920" s="33"/>
      <c r="AH920" s="141"/>
      <c r="AI920" s="33"/>
      <c r="AK920" s="144"/>
      <c r="AN920" s="144"/>
      <c r="AO920" s="33"/>
      <c r="AQ920" s="141"/>
      <c r="AR920" s="114"/>
      <c r="AS920" s="114"/>
      <c r="AT920" s="33"/>
      <c r="AU920" s="1"/>
      <c r="AV920" s="115"/>
      <c r="AW920" s="33"/>
      <c r="AX920" s="1"/>
      <c r="AY920" s="115"/>
      <c r="AZ920" s="33"/>
      <c r="BA920" s="33"/>
      <c r="BB920" s="141"/>
      <c r="BC920" s="33"/>
      <c r="BE920" s="150"/>
      <c r="BF920" s="33"/>
      <c r="BG920" s="33"/>
      <c r="BH920" s="141"/>
      <c r="BI920" s="33"/>
      <c r="BJ920" s="33"/>
      <c r="BK920" s="141"/>
      <c r="BL920" s="33"/>
      <c r="BN920" s="141"/>
      <c r="BO920" s="33"/>
      <c r="BQ920" s="141"/>
      <c r="BR920" s="33"/>
      <c r="BT920" s="141"/>
      <c r="BU920" s="33"/>
      <c r="BW920" s="141"/>
      <c r="BX920" s="33"/>
      <c r="BZ920" s="141"/>
      <c r="CD920" s="33"/>
      <c r="CF920" s="141"/>
      <c r="CG920" s="33"/>
    </row>
    <row r="921" spans="5:85">
      <c r="E921" s="53"/>
      <c r="G921" s="143"/>
      <c r="H921" s="53"/>
      <c r="J921" s="144"/>
      <c r="M921" s="141"/>
      <c r="N921" s="53"/>
      <c r="P921" s="144"/>
      <c r="S921" s="141"/>
      <c r="T921" s="33"/>
      <c r="V921" s="141"/>
      <c r="W921" s="33"/>
      <c r="Y921" s="141"/>
      <c r="Z921" s="33"/>
      <c r="AB921" s="144"/>
      <c r="AC921" s="53"/>
      <c r="AE921" s="141"/>
      <c r="AF921" s="33"/>
      <c r="AH921" s="141"/>
      <c r="AI921" s="33"/>
      <c r="AK921" s="144"/>
      <c r="AN921" s="144"/>
      <c r="AO921" s="33"/>
      <c r="AQ921" s="141"/>
      <c r="AR921" s="114"/>
      <c r="AS921" s="114"/>
      <c r="AT921" s="33"/>
      <c r="AU921" s="1"/>
      <c r="AV921" s="115"/>
      <c r="AW921" s="33"/>
      <c r="AX921" s="1"/>
      <c r="AY921" s="115"/>
      <c r="AZ921" s="33"/>
      <c r="BA921" s="33"/>
      <c r="BB921" s="141"/>
      <c r="BC921" s="33"/>
      <c r="BE921" s="150"/>
      <c r="BF921" s="33"/>
      <c r="BG921" s="33"/>
      <c r="BH921" s="141"/>
      <c r="BI921" s="33"/>
      <c r="BJ921" s="33"/>
      <c r="BK921" s="141"/>
      <c r="BL921" s="33"/>
      <c r="BN921" s="141"/>
      <c r="BO921" s="33"/>
      <c r="BQ921" s="141"/>
      <c r="BR921" s="33"/>
      <c r="BT921" s="141"/>
      <c r="BU921" s="33"/>
      <c r="BW921" s="141"/>
      <c r="BX921" s="33"/>
      <c r="BZ921" s="141"/>
      <c r="CD921" s="33"/>
      <c r="CF921" s="141"/>
      <c r="CG921" s="33"/>
    </row>
    <row r="922" spans="5:85">
      <c r="E922" s="53"/>
      <c r="G922" s="143"/>
      <c r="H922" s="53"/>
      <c r="J922" s="144"/>
      <c r="M922" s="141"/>
      <c r="N922" s="53"/>
      <c r="P922" s="144"/>
      <c r="S922" s="141"/>
      <c r="T922" s="33"/>
      <c r="V922" s="141"/>
      <c r="W922" s="33"/>
      <c r="Y922" s="141"/>
      <c r="Z922" s="33"/>
      <c r="AB922" s="144"/>
      <c r="AC922" s="53"/>
      <c r="AE922" s="141"/>
      <c r="AF922" s="33"/>
      <c r="AH922" s="141"/>
      <c r="AI922" s="33"/>
      <c r="AK922" s="144"/>
      <c r="AN922" s="144"/>
      <c r="AO922" s="33"/>
      <c r="AQ922" s="141"/>
      <c r="AR922" s="114"/>
      <c r="AS922" s="114"/>
      <c r="AT922" s="33"/>
      <c r="AU922" s="1"/>
      <c r="AV922" s="115"/>
      <c r="AW922" s="33"/>
      <c r="AX922" s="1"/>
      <c r="AY922" s="115"/>
      <c r="AZ922" s="33"/>
      <c r="BA922" s="33"/>
      <c r="BB922" s="141"/>
      <c r="BC922" s="33"/>
      <c r="BE922" s="150"/>
      <c r="BF922" s="33"/>
      <c r="BG922" s="33"/>
      <c r="BH922" s="141"/>
      <c r="BI922" s="33"/>
      <c r="BJ922" s="33"/>
      <c r="BK922" s="141"/>
      <c r="BL922" s="33"/>
      <c r="BN922" s="141"/>
      <c r="BO922" s="33"/>
      <c r="BQ922" s="141"/>
      <c r="BR922" s="33"/>
      <c r="BT922" s="141"/>
      <c r="BU922" s="33"/>
      <c r="BW922" s="141"/>
      <c r="BX922" s="33"/>
      <c r="BZ922" s="141"/>
      <c r="CD922" s="33"/>
      <c r="CF922" s="141"/>
      <c r="CG922" s="33"/>
    </row>
    <row r="923" spans="5:85">
      <c r="E923" s="53"/>
      <c r="G923" s="143"/>
      <c r="H923" s="53"/>
      <c r="J923" s="144"/>
      <c r="M923" s="141"/>
      <c r="N923" s="53"/>
      <c r="P923" s="144"/>
      <c r="S923" s="141"/>
      <c r="T923" s="33"/>
      <c r="V923" s="141"/>
      <c r="W923" s="33"/>
      <c r="Y923" s="141"/>
      <c r="Z923" s="33"/>
      <c r="AB923" s="144"/>
      <c r="AC923" s="53"/>
      <c r="AE923" s="141"/>
      <c r="AF923" s="33"/>
      <c r="AH923" s="141"/>
      <c r="AI923" s="33"/>
      <c r="AK923" s="144"/>
      <c r="AN923" s="144"/>
      <c r="AO923" s="33"/>
      <c r="AQ923" s="141"/>
      <c r="AR923" s="114"/>
      <c r="AS923" s="114"/>
      <c r="AT923" s="33"/>
      <c r="AU923" s="1"/>
      <c r="AV923" s="115"/>
      <c r="AW923" s="33"/>
      <c r="AX923" s="1"/>
      <c r="AY923" s="115"/>
      <c r="AZ923" s="33"/>
      <c r="BA923" s="33"/>
      <c r="BB923" s="141"/>
      <c r="BC923" s="33"/>
      <c r="BE923" s="150"/>
      <c r="BF923" s="33"/>
      <c r="BG923" s="33"/>
      <c r="BH923" s="141"/>
      <c r="BI923" s="33"/>
      <c r="BJ923" s="33"/>
      <c r="BK923" s="141"/>
      <c r="BL923" s="33"/>
      <c r="BN923" s="141"/>
      <c r="BO923" s="33"/>
      <c r="BQ923" s="141"/>
      <c r="BR923" s="33"/>
      <c r="BT923" s="141"/>
      <c r="BU923" s="33"/>
      <c r="BW923" s="141"/>
      <c r="BX923" s="33"/>
      <c r="BZ923" s="141"/>
      <c r="CD923" s="33"/>
      <c r="CF923" s="141"/>
      <c r="CG923" s="33"/>
    </row>
    <row r="924" spans="5:85">
      <c r="E924" s="53"/>
      <c r="G924" s="143"/>
      <c r="H924" s="53"/>
      <c r="J924" s="144"/>
      <c r="M924" s="141"/>
      <c r="N924" s="53"/>
      <c r="P924" s="144"/>
      <c r="S924" s="141"/>
      <c r="T924" s="33"/>
      <c r="V924" s="141"/>
      <c r="W924" s="33"/>
      <c r="Y924" s="141"/>
      <c r="Z924" s="33"/>
      <c r="AB924" s="144"/>
      <c r="AC924" s="53"/>
      <c r="AE924" s="141"/>
      <c r="AF924" s="33"/>
      <c r="AH924" s="141"/>
      <c r="AI924" s="33"/>
      <c r="AK924" s="144"/>
      <c r="AN924" s="144"/>
      <c r="AO924" s="33"/>
      <c r="AQ924" s="141"/>
      <c r="AR924" s="114"/>
      <c r="AS924" s="114"/>
      <c r="AT924" s="33"/>
      <c r="AU924" s="1"/>
      <c r="AV924" s="115"/>
      <c r="AW924" s="33"/>
      <c r="AX924" s="1"/>
      <c r="AY924" s="115"/>
      <c r="AZ924" s="33"/>
      <c r="BA924" s="33"/>
      <c r="BB924" s="141"/>
      <c r="BC924" s="33"/>
      <c r="BE924" s="150"/>
      <c r="BF924" s="33"/>
      <c r="BG924" s="33"/>
      <c r="BH924" s="141"/>
      <c r="BI924" s="33"/>
      <c r="BJ924" s="33"/>
      <c r="BK924" s="141"/>
      <c r="BL924" s="33"/>
      <c r="BN924" s="141"/>
      <c r="BO924" s="33"/>
      <c r="BQ924" s="141"/>
      <c r="BR924" s="33"/>
      <c r="BT924" s="141"/>
      <c r="BU924" s="33"/>
      <c r="BW924" s="141"/>
      <c r="BX924" s="33"/>
      <c r="BZ924" s="141"/>
      <c r="CD924" s="33"/>
      <c r="CF924" s="141"/>
      <c r="CG924" s="33"/>
    </row>
    <row r="925" spans="5:85">
      <c r="E925" s="53"/>
      <c r="G925" s="143"/>
      <c r="H925" s="53"/>
      <c r="J925" s="144"/>
      <c r="M925" s="141"/>
      <c r="N925" s="53"/>
      <c r="P925" s="144"/>
      <c r="S925" s="141"/>
      <c r="T925" s="33"/>
      <c r="V925" s="141"/>
      <c r="W925" s="33"/>
      <c r="Y925" s="141"/>
      <c r="Z925" s="33"/>
      <c r="AB925" s="144"/>
      <c r="AC925" s="53"/>
      <c r="AE925" s="141"/>
      <c r="AF925" s="33"/>
      <c r="AH925" s="141"/>
      <c r="AI925" s="33"/>
      <c r="AK925" s="144"/>
      <c r="AN925" s="144"/>
      <c r="AO925" s="33"/>
      <c r="AQ925" s="141"/>
      <c r="AR925" s="114"/>
      <c r="AS925" s="114"/>
      <c r="AT925" s="33"/>
      <c r="AU925" s="1"/>
      <c r="AV925" s="115"/>
      <c r="AW925" s="33"/>
      <c r="AX925" s="1"/>
      <c r="AY925" s="115"/>
      <c r="AZ925" s="33"/>
      <c r="BA925" s="33"/>
      <c r="BB925" s="141"/>
      <c r="BC925" s="33"/>
      <c r="BE925" s="150"/>
      <c r="BF925" s="33"/>
      <c r="BG925" s="33"/>
      <c r="BH925" s="141"/>
      <c r="BI925" s="33"/>
      <c r="BJ925" s="33"/>
      <c r="BK925" s="141"/>
      <c r="BL925" s="33"/>
      <c r="BN925" s="141"/>
      <c r="BO925" s="33"/>
      <c r="BQ925" s="141"/>
      <c r="BR925" s="33"/>
      <c r="BT925" s="141"/>
      <c r="BU925" s="33"/>
      <c r="BW925" s="141"/>
      <c r="BX925" s="33"/>
      <c r="BZ925" s="141"/>
      <c r="CD925" s="33"/>
      <c r="CF925" s="141"/>
      <c r="CG925" s="33"/>
    </row>
    <row r="926" spans="5:85">
      <c r="E926" s="53"/>
      <c r="G926" s="143"/>
      <c r="H926" s="53"/>
      <c r="J926" s="144"/>
      <c r="M926" s="141"/>
      <c r="N926" s="53"/>
      <c r="P926" s="144"/>
      <c r="S926" s="141"/>
      <c r="T926" s="33"/>
      <c r="V926" s="141"/>
      <c r="W926" s="33"/>
      <c r="Y926" s="141"/>
      <c r="Z926" s="33"/>
      <c r="AB926" s="144"/>
      <c r="AC926" s="53"/>
      <c r="AE926" s="141"/>
      <c r="AF926" s="33"/>
      <c r="AH926" s="141"/>
      <c r="AI926" s="33"/>
      <c r="AK926" s="144"/>
      <c r="AN926" s="144"/>
      <c r="AO926" s="33"/>
      <c r="AQ926" s="141"/>
      <c r="AR926" s="114"/>
      <c r="AS926" s="114"/>
      <c r="AT926" s="33"/>
      <c r="AU926" s="1"/>
      <c r="AV926" s="115"/>
      <c r="AW926" s="33"/>
      <c r="AX926" s="1"/>
      <c r="AY926" s="115"/>
      <c r="AZ926" s="33"/>
      <c r="BA926" s="33"/>
      <c r="BB926" s="141"/>
      <c r="BC926" s="33"/>
      <c r="BE926" s="150"/>
      <c r="BF926" s="33"/>
      <c r="BG926" s="33"/>
      <c r="BH926" s="141"/>
      <c r="BI926" s="33"/>
      <c r="BJ926" s="33"/>
      <c r="BK926" s="141"/>
      <c r="BL926" s="33"/>
      <c r="BN926" s="141"/>
      <c r="BO926" s="33"/>
      <c r="BQ926" s="141"/>
      <c r="BR926" s="33"/>
      <c r="BT926" s="141"/>
      <c r="BU926" s="33"/>
      <c r="BW926" s="141"/>
      <c r="BX926" s="33"/>
      <c r="BZ926" s="141"/>
      <c r="CD926" s="33"/>
      <c r="CF926" s="141"/>
      <c r="CG926" s="33"/>
    </row>
    <row r="927" spans="5:85">
      <c r="E927" s="53"/>
      <c r="G927" s="143"/>
      <c r="H927" s="53"/>
      <c r="J927" s="144"/>
      <c r="M927" s="141"/>
      <c r="N927" s="53"/>
      <c r="P927" s="144"/>
      <c r="S927" s="141"/>
      <c r="T927" s="33"/>
      <c r="V927" s="141"/>
      <c r="W927" s="33"/>
      <c r="Y927" s="141"/>
      <c r="Z927" s="33"/>
      <c r="AB927" s="144"/>
      <c r="AC927" s="53"/>
      <c r="AE927" s="141"/>
      <c r="AF927" s="33"/>
      <c r="AH927" s="141"/>
      <c r="AI927" s="33"/>
      <c r="AK927" s="144"/>
      <c r="AN927" s="144"/>
      <c r="AO927" s="33"/>
      <c r="AQ927" s="141"/>
      <c r="AR927" s="114"/>
      <c r="AS927" s="114"/>
      <c r="AT927" s="33"/>
      <c r="AU927" s="1"/>
      <c r="AV927" s="115"/>
      <c r="AW927" s="33"/>
      <c r="AX927" s="1"/>
      <c r="AY927" s="115"/>
      <c r="AZ927" s="33"/>
      <c r="BA927" s="33"/>
      <c r="BB927" s="141"/>
      <c r="BC927" s="33"/>
      <c r="BE927" s="150"/>
      <c r="BF927" s="33"/>
      <c r="BG927" s="33"/>
      <c r="BH927" s="141"/>
      <c r="BI927" s="33"/>
      <c r="BJ927" s="33"/>
      <c r="BK927" s="141"/>
      <c r="BL927" s="33"/>
      <c r="BN927" s="141"/>
      <c r="BO927" s="33"/>
      <c r="BQ927" s="141"/>
      <c r="BR927" s="33"/>
      <c r="BT927" s="141"/>
      <c r="BU927" s="33"/>
      <c r="BW927" s="141"/>
      <c r="BX927" s="33"/>
      <c r="BZ927" s="141"/>
      <c r="CD927" s="33"/>
      <c r="CF927" s="141"/>
      <c r="CG927" s="33"/>
    </row>
    <row r="928" spans="5:85">
      <c r="E928" s="53"/>
      <c r="G928" s="143"/>
      <c r="H928" s="53"/>
      <c r="J928" s="144"/>
      <c r="M928" s="141"/>
      <c r="N928" s="53"/>
      <c r="P928" s="144"/>
      <c r="S928" s="141"/>
      <c r="T928" s="33"/>
      <c r="V928" s="141"/>
      <c r="W928" s="33"/>
      <c r="Y928" s="141"/>
      <c r="Z928" s="33"/>
      <c r="AB928" s="144"/>
      <c r="AC928" s="53"/>
      <c r="AE928" s="141"/>
      <c r="AF928" s="33"/>
      <c r="AH928" s="141"/>
      <c r="AI928" s="33"/>
      <c r="AK928" s="144"/>
      <c r="AN928" s="144"/>
      <c r="AO928" s="33"/>
      <c r="AQ928" s="141"/>
      <c r="AR928" s="114"/>
      <c r="AS928" s="114"/>
      <c r="AT928" s="33"/>
      <c r="AU928" s="1"/>
      <c r="AV928" s="115"/>
      <c r="AW928" s="33"/>
      <c r="AX928" s="1"/>
      <c r="AY928" s="115"/>
      <c r="AZ928" s="33"/>
      <c r="BA928" s="33"/>
      <c r="BB928" s="141"/>
      <c r="BC928" s="33"/>
      <c r="BE928" s="150"/>
      <c r="BF928" s="33"/>
      <c r="BG928" s="33"/>
      <c r="BH928" s="141"/>
      <c r="BI928" s="33"/>
      <c r="BJ928" s="33"/>
      <c r="BK928" s="141"/>
      <c r="BL928" s="33"/>
      <c r="BN928" s="141"/>
      <c r="BO928" s="33"/>
      <c r="BQ928" s="141"/>
      <c r="BR928" s="33"/>
      <c r="BT928" s="141"/>
      <c r="BU928" s="33"/>
      <c r="BW928" s="141"/>
      <c r="BX928" s="33"/>
      <c r="BZ928" s="141"/>
      <c r="CD928" s="33"/>
      <c r="CF928" s="141"/>
      <c r="CG928" s="33"/>
    </row>
    <row r="929" spans="5:85">
      <c r="E929" s="53"/>
      <c r="G929" s="143"/>
      <c r="H929" s="53"/>
      <c r="J929" s="144"/>
      <c r="M929" s="141"/>
      <c r="N929" s="53"/>
      <c r="P929" s="144"/>
      <c r="S929" s="141"/>
      <c r="T929" s="33"/>
      <c r="V929" s="141"/>
      <c r="W929" s="33"/>
      <c r="Y929" s="141"/>
      <c r="Z929" s="33"/>
      <c r="AB929" s="144"/>
      <c r="AC929" s="53"/>
      <c r="AE929" s="141"/>
      <c r="AF929" s="33"/>
      <c r="AH929" s="141"/>
      <c r="AI929" s="33"/>
      <c r="AK929" s="144"/>
      <c r="AN929" s="144"/>
      <c r="AO929" s="33"/>
      <c r="AQ929" s="141"/>
      <c r="AR929" s="114"/>
      <c r="AS929" s="114"/>
      <c r="AT929" s="33"/>
      <c r="AU929" s="1"/>
      <c r="AV929" s="115"/>
      <c r="AW929" s="33"/>
      <c r="AX929" s="1"/>
      <c r="AY929" s="115"/>
      <c r="AZ929" s="33"/>
      <c r="BA929" s="33"/>
      <c r="BB929" s="141"/>
      <c r="BC929" s="33"/>
      <c r="BE929" s="150"/>
      <c r="BF929" s="33"/>
      <c r="BG929" s="33"/>
      <c r="BH929" s="141"/>
      <c r="BI929" s="33"/>
      <c r="BJ929" s="33"/>
      <c r="BK929" s="141"/>
      <c r="BL929" s="33"/>
      <c r="BN929" s="141"/>
      <c r="BO929" s="33"/>
      <c r="BQ929" s="141"/>
      <c r="BR929" s="33"/>
      <c r="BT929" s="141"/>
      <c r="BU929" s="33"/>
      <c r="BW929" s="141"/>
      <c r="BX929" s="33"/>
      <c r="BZ929" s="141"/>
      <c r="CD929" s="33"/>
      <c r="CF929" s="141"/>
      <c r="CG929" s="33"/>
    </row>
    <row r="930" spans="5:85">
      <c r="E930" s="53"/>
      <c r="G930" s="143"/>
      <c r="H930" s="53"/>
      <c r="J930" s="144"/>
      <c r="M930" s="141"/>
      <c r="N930" s="53"/>
      <c r="P930" s="144"/>
      <c r="S930" s="141"/>
      <c r="T930" s="33"/>
      <c r="V930" s="141"/>
      <c r="W930" s="33"/>
      <c r="Y930" s="141"/>
      <c r="Z930" s="33"/>
      <c r="AB930" s="144"/>
      <c r="AC930" s="53"/>
      <c r="AE930" s="141"/>
      <c r="AF930" s="33"/>
      <c r="AH930" s="141"/>
      <c r="AI930" s="33"/>
      <c r="AK930" s="144"/>
      <c r="AN930" s="144"/>
      <c r="AO930" s="33"/>
      <c r="AQ930" s="141"/>
      <c r="AR930" s="114"/>
      <c r="AS930" s="114"/>
      <c r="AT930" s="33"/>
      <c r="AU930" s="1"/>
      <c r="AV930" s="115"/>
      <c r="AW930" s="33"/>
      <c r="AX930" s="1"/>
      <c r="AY930" s="115"/>
      <c r="AZ930" s="33"/>
      <c r="BA930" s="33"/>
      <c r="BB930" s="141"/>
      <c r="BC930" s="33"/>
      <c r="BE930" s="150"/>
      <c r="BF930" s="33"/>
      <c r="BG930" s="33"/>
      <c r="BH930" s="141"/>
      <c r="BI930" s="33"/>
      <c r="BJ930" s="33"/>
      <c r="BK930" s="141"/>
      <c r="BL930" s="33"/>
      <c r="BN930" s="141"/>
      <c r="BO930" s="33"/>
      <c r="BQ930" s="141"/>
      <c r="BR930" s="33"/>
      <c r="BT930" s="141"/>
      <c r="BU930" s="33"/>
      <c r="BW930" s="141"/>
      <c r="BX930" s="33"/>
      <c r="BZ930" s="141"/>
      <c r="CD930" s="33"/>
      <c r="CF930" s="141"/>
      <c r="CG930" s="33"/>
    </row>
    <row r="931" spans="5:85">
      <c r="E931" s="53"/>
      <c r="G931" s="143"/>
      <c r="H931" s="53"/>
      <c r="J931" s="144"/>
      <c r="M931" s="141"/>
      <c r="N931" s="53"/>
      <c r="P931" s="144"/>
      <c r="S931" s="141"/>
      <c r="T931" s="33"/>
      <c r="V931" s="141"/>
      <c r="W931" s="33"/>
      <c r="Y931" s="141"/>
      <c r="Z931" s="33"/>
      <c r="AB931" s="144"/>
      <c r="AC931" s="53"/>
      <c r="AE931" s="141"/>
      <c r="AF931" s="33"/>
      <c r="AH931" s="141"/>
      <c r="AI931" s="33"/>
      <c r="AK931" s="144"/>
      <c r="AN931" s="144"/>
      <c r="AO931" s="33"/>
      <c r="AQ931" s="141"/>
      <c r="AR931" s="114"/>
      <c r="AS931" s="114"/>
      <c r="AT931" s="33"/>
      <c r="AU931" s="1"/>
      <c r="AV931" s="115"/>
      <c r="AW931" s="33"/>
      <c r="AX931" s="1"/>
      <c r="AY931" s="115"/>
      <c r="AZ931" s="33"/>
      <c r="BA931" s="33"/>
      <c r="BB931" s="141"/>
      <c r="BC931" s="33"/>
      <c r="BE931" s="150"/>
      <c r="BF931" s="33"/>
      <c r="BG931" s="33"/>
      <c r="BH931" s="141"/>
      <c r="BI931" s="33"/>
      <c r="BJ931" s="33"/>
      <c r="BK931" s="141"/>
      <c r="BL931" s="33"/>
      <c r="BN931" s="141"/>
      <c r="BO931" s="33"/>
      <c r="BQ931" s="141"/>
      <c r="BR931" s="33"/>
      <c r="BT931" s="141"/>
      <c r="BU931" s="33"/>
      <c r="BW931" s="141"/>
      <c r="BX931" s="33"/>
      <c r="BZ931" s="141"/>
      <c r="CD931" s="33"/>
      <c r="CF931" s="141"/>
      <c r="CG931" s="33"/>
    </row>
    <row r="932" spans="5:85">
      <c r="E932" s="53"/>
      <c r="G932" s="143"/>
      <c r="H932" s="53"/>
      <c r="J932" s="144"/>
      <c r="M932" s="141"/>
      <c r="N932" s="53"/>
      <c r="P932" s="144"/>
      <c r="S932" s="141"/>
      <c r="T932" s="33"/>
      <c r="V932" s="141"/>
      <c r="W932" s="33"/>
      <c r="Y932" s="141"/>
      <c r="Z932" s="33"/>
      <c r="AB932" s="144"/>
      <c r="AC932" s="53"/>
      <c r="AE932" s="141"/>
      <c r="AF932" s="33"/>
      <c r="AH932" s="141"/>
      <c r="AI932" s="33"/>
      <c r="AK932" s="144"/>
      <c r="AN932" s="144"/>
      <c r="AO932" s="33"/>
      <c r="AQ932" s="141"/>
      <c r="AR932" s="114"/>
      <c r="AS932" s="114"/>
      <c r="AT932" s="33"/>
      <c r="AU932" s="1"/>
      <c r="AV932" s="115"/>
      <c r="AW932" s="33"/>
      <c r="AX932" s="1"/>
      <c r="AY932" s="115"/>
      <c r="AZ932" s="33"/>
      <c r="BA932" s="33"/>
      <c r="BB932" s="141"/>
      <c r="BC932" s="33"/>
      <c r="BE932" s="150"/>
      <c r="BF932" s="33"/>
      <c r="BG932" s="33"/>
      <c r="BH932" s="141"/>
      <c r="BI932" s="33"/>
      <c r="BJ932" s="33"/>
      <c r="BK932" s="141"/>
      <c r="BL932" s="33"/>
      <c r="BN932" s="141"/>
      <c r="BO932" s="33"/>
      <c r="BQ932" s="141"/>
      <c r="BR932" s="33"/>
      <c r="BT932" s="141"/>
      <c r="BU932" s="33"/>
      <c r="BW932" s="141"/>
      <c r="BX932" s="33"/>
      <c r="BZ932" s="141"/>
      <c r="CD932" s="33"/>
      <c r="CF932" s="141"/>
      <c r="CG932" s="33"/>
    </row>
    <row r="933" spans="5:85">
      <c r="E933" s="53"/>
      <c r="G933" s="143"/>
      <c r="H933" s="53"/>
      <c r="J933" s="144"/>
      <c r="M933" s="141"/>
      <c r="N933" s="53"/>
      <c r="P933" s="144"/>
      <c r="S933" s="141"/>
      <c r="T933" s="33"/>
      <c r="V933" s="141"/>
      <c r="W933" s="33"/>
      <c r="Y933" s="141"/>
      <c r="Z933" s="33"/>
      <c r="AB933" s="144"/>
      <c r="AC933" s="53"/>
      <c r="AE933" s="141"/>
      <c r="AF933" s="33"/>
      <c r="AH933" s="141"/>
      <c r="AI933" s="33"/>
      <c r="AK933" s="144"/>
      <c r="AN933" s="144"/>
      <c r="AO933" s="33"/>
      <c r="AQ933" s="141"/>
      <c r="AR933" s="114"/>
      <c r="AS933" s="114"/>
      <c r="AT933" s="33"/>
      <c r="AU933" s="1"/>
      <c r="AV933" s="115"/>
      <c r="AW933" s="33"/>
      <c r="AX933" s="1"/>
      <c r="AY933" s="115"/>
      <c r="AZ933" s="33"/>
      <c r="BA933" s="33"/>
      <c r="BB933" s="141"/>
      <c r="BC933" s="33"/>
      <c r="BE933" s="150"/>
      <c r="BF933" s="33"/>
      <c r="BG933" s="33"/>
      <c r="BH933" s="141"/>
      <c r="BI933" s="33"/>
      <c r="BJ933" s="33"/>
      <c r="BK933" s="141"/>
      <c r="BL933" s="33"/>
      <c r="BN933" s="141"/>
      <c r="BO933" s="33"/>
      <c r="BQ933" s="141"/>
      <c r="BR933" s="33"/>
      <c r="BT933" s="141"/>
      <c r="BU933" s="33"/>
      <c r="BW933" s="141"/>
      <c r="BX933" s="33"/>
      <c r="BZ933" s="141"/>
      <c r="CD933" s="33"/>
      <c r="CF933" s="141"/>
      <c r="CG933" s="33"/>
    </row>
    <row r="934" spans="5:85">
      <c r="E934" s="53"/>
      <c r="G934" s="143"/>
      <c r="H934" s="53"/>
      <c r="J934" s="144"/>
      <c r="M934" s="141"/>
      <c r="N934" s="53"/>
      <c r="P934" s="144"/>
      <c r="S934" s="141"/>
      <c r="T934" s="33"/>
      <c r="V934" s="141"/>
      <c r="W934" s="33"/>
      <c r="Y934" s="141"/>
      <c r="Z934" s="33"/>
      <c r="AB934" s="144"/>
      <c r="AC934" s="53"/>
      <c r="AE934" s="141"/>
      <c r="AF934" s="33"/>
      <c r="AH934" s="141"/>
      <c r="AI934" s="33"/>
      <c r="AK934" s="144"/>
      <c r="AN934" s="144"/>
      <c r="AO934" s="33"/>
      <c r="AQ934" s="141"/>
      <c r="AR934" s="114"/>
      <c r="AS934" s="114"/>
      <c r="AT934" s="33"/>
      <c r="AU934" s="1"/>
      <c r="AV934" s="115"/>
      <c r="AW934" s="33"/>
      <c r="AX934" s="1"/>
      <c r="AY934" s="115"/>
      <c r="AZ934" s="33"/>
      <c r="BA934" s="33"/>
      <c r="BB934" s="141"/>
      <c r="BC934" s="33"/>
      <c r="BE934" s="150"/>
      <c r="BF934" s="33"/>
      <c r="BG934" s="33"/>
      <c r="BH934" s="141"/>
      <c r="BI934" s="33"/>
      <c r="BJ934" s="33"/>
      <c r="BK934" s="141"/>
      <c r="BL934" s="33"/>
      <c r="BN934" s="141"/>
      <c r="BO934" s="33"/>
      <c r="BQ934" s="141"/>
      <c r="BR934" s="33"/>
      <c r="BT934" s="141"/>
      <c r="BU934" s="33"/>
      <c r="BW934" s="141"/>
      <c r="BX934" s="33"/>
      <c r="BZ934" s="141"/>
      <c r="CD934" s="33"/>
      <c r="CF934" s="141"/>
      <c r="CG934" s="33"/>
    </row>
    <row r="935" spans="5:85">
      <c r="E935" s="53"/>
      <c r="G935" s="143"/>
      <c r="H935" s="53"/>
      <c r="J935" s="144"/>
      <c r="M935" s="141"/>
      <c r="N935" s="53"/>
      <c r="P935" s="144"/>
      <c r="S935" s="141"/>
      <c r="T935" s="33"/>
      <c r="V935" s="141"/>
      <c r="W935" s="33"/>
      <c r="Y935" s="141"/>
      <c r="Z935" s="33"/>
      <c r="AB935" s="144"/>
      <c r="AC935" s="53"/>
      <c r="AE935" s="141"/>
      <c r="AF935" s="33"/>
      <c r="AH935" s="141"/>
      <c r="AI935" s="33"/>
      <c r="AK935" s="144"/>
      <c r="AN935" s="144"/>
      <c r="AO935" s="33"/>
      <c r="AQ935" s="141"/>
      <c r="AR935" s="114"/>
      <c r="AS935" s="114"/>
      <c r="AT935" s="33"/>
      <c r="AU935" s="1"/>
      <c r="AV935" s="115"/>
      <c r="AW935" s="33"/>
      <c r="AX935" s="1"/>
      <c r="AY935" s="115"/>
      <c r="AZ935" s="33"/>
      <c r="BA935" s="33"/>
      <c r="BB935" s="141"/>
      <c r="BC935" s="33"/>
      <c r="BE935" s="150"/>
      <c r="BF935" s="33"/>
      <c r="BG935" s="33"/>
      <c r="BH935" s="141"/>
      <c r="BI935" s="33"/>
      <c r="BJ935" s="33"/>
      <c r="BK935" s="141"/>
      <c r="BL935" s="33"/>
      <c r="BN935" s="141"/>
      <c r="BO935" s="33"/>
      <c r="BQ935" s="141"/>
      <c r="BR935" s="33"/>
      <c r="BT935" s="141"/>
      <c r="BU935" s="33"/>
      <c r="BW935" s="141"/>
      <c r="BX935" s="33"/>
      <c r="BZ935" s="141"/>
      <c r="CD935" s="33"/>
      <c r="CF935" s="141"/>
      <c r="CG935" s="33"/>
    </row>
    <row r="936" spans="5:85">
      <c r="E936" s="53"/>
      <c r="G936" s="143"/>
      <c r="H936" s="53"/>
      <c r="J936" s="144"/>
      <c r="M936" s="141"/>
      <c r="N936" s="53"/>
      <c r="P936" s="144"/>
      <c r="S936" s="141"/>
      <c r="T936" s="33"/>
      <c r="V936" s="141"/>
      <c r="W936" s="33"/>
      <c r="Y936" s="141"/>
      <c r="Z936" s="33"/>
      <c r="AB936" s="144"/>
      <c r="AC936" s="53"/>
      <c r="AE936" s="141"/>
      <c r="AF936" s="33"/>
      <c r="AH936" s="141"/>
      <c r="AI936" s="33"/>
      <c r="AK936" s="144"/>
      <c r="AN936" s="144"/>
      <c r="AO936" s="33"/>
      <c r="AQ936" s="141"/>
      <c r="AR936" s="114"/>
      <c r="AS936" s="114"/>
      <c r="AT936" s="33"/>
      <c r="AU936" s="1"/>
      <c r="AV936" s="115"/>
      <c r="AW936" s="33"/>
      <c r="AX936" s="1"/>
      <c r="AY936" s="115"/>
      <c r="AZ936" s="33"/>
      <c r="BA936" s="33"/>
      <c r="BB936" s="141"/>
      <c r="BC936" s="33"/>
      <c r="BE936" s="150"/>
      <c r="BF936" s="33"/>
      <c r="BG936" s="33"/>
      <c r="BH936" s="141"/>
      <c r="BI936" s="33"/>
      <c r="BJ936" s="33"/>
      <c r="BK936" s="141"/>
      <c r="BL936" s="33"/>
      <c r="BN936" s="141"/>
      <c r="BO936" s="33"/>
      <c r="BQ936" s="141"/>
      <c r="BR936" s="33"/>
      <c r="BT936" s="141"/>
      <c r="BU936" s="33"/>
      <c r="BW936" s="141"/>
      <c r="BX936" s="33"/>
      <c r="BZ936" s="141"/>
      <c r="CD936" s="33"/>
      <c r="CF936" s="141"/>
      <c r="CG936" s="33"/>
    </row>
    <row r="937" spans="5:85">
      <c r="E937" s="53"/>
      <c r="G937" s="143"/>
      <c r="H937" s="53"/>
      <c r="J937" s="144"/>
      <c r="M937" s="141"/>
      <c r="N937" s="53"/>
      <c r="P937" s="144"/>
      <c r="S937" s="141"/>
      <c r="T937" s="33"/>
      <c r="V937" s="141"/>
      <c r="W937" s="33"/>
      <c r="Y937" s="141"/>
      <c r="Z937" s="33"/>
      <c r="AB937" s="144"/>
      <c r="AC937" s="53"/>
      <c r="AE937" s="141"/>
      <c r="AF937" s="33"/>
      <c r="AH937" s="141"/>
      <c r="AI937" s="33"/>
      <c r="AK937" s="144"/>
      <c r="AN937" s="144"/>
      <c r="AO937" s="33"/>
      <c r="AQ937" s="141"/>
      <c r="AR937" s="114"/>
      <c r="AS937" s="114"/>
      <c r="AT937" s="33"/>
      <c r="AU937" s="1"/>
      <c r="AV937" s="115"/>
      <c r="AW937" s="33"/>
      <c r="AX937" s="1"/>
      <c r="AY937" s="115"/>
      <c r="AZ937" s="33"/>
      <c r="BA937" s="33"/>
      <c r="BB937" s="141"/>
      <c r="BC937" s="33"/>
      <c r="BE937" s="150"/>
      <c r="BF937" s="33"/>
      <c r="BG937" s="33"/>
      <c r="BH937" s="141"/>
      <c r="BI937" s="33"/>
      <c r="BJ937" s="33"/>
      <c r="BK937" s="141"/>
      <c r="BL937" s="33"/>
      <c r="BN937" s="141"/>
      <c r="BO937" s="33"/>
      <c r="BQ937" s="141"/>
      <c r="BR937" s="33"/>
      <c r="BT937" s="141"/>
      <c r="BU937" s="33"/>
      <c r="BW937" s="141"/>
      <c r="BX937" s="33"/>
      <c r="BZ937" s="141"/>
      <c r="CD937" s="33"/>
      <c r="CF937" s="141"/>
      <c r="CG937" s="33"/>
    </row>
    <row r="938" spans="5:85">
      <c r="E938" s="53"/>
      <c r="G938" s="143"/>
      <c r="H938" s="53"/>
      <c r="J938" s="144"/>
      <c r="M938" s="141"/>
      <c r="N938" s="53"/>
      <c r="P938" s="144"/>
      <c r="S938" s="141"/>
      <c r="T938" s="33"/>
      <c r="V938" s="141"/>
      <c r="W938" s="33"/>
      <c r="Y938" s="141"/>
      <c r="Z938" s="33"/>
      <c r="AB938" s="144"/>
      <c r="AC938" s="53"/>
      <c r="AE938" s="141"/>
      <c r="AF938" s="33"/>
      <c r="AH938" s="141"/>
      <c r="AI938" s="33"/>
      <c r="AK938" s="144"/>
      <c r="AN938" s="144"/>
      <c r="AO938" s="33"/>
      <c r="AQ938" s="141"/>
      <c r="AR938" s="114"/>
      <c r="AS938" s="114"/>
      <c r="AT938" s="33"/>
      <c r="AU938" s="1"/>
      <c r="AV938" s="115"/>
      <c r="AW938" s="33"/>
      <c r="AX938" s="1"/>
      <c r="AY938" s="115"/>
      <c r="AZ938" s="33"/>
      <c r="BA938" s="33"/>
      <c r="BB938" s="141"/>
      <c r="BC938" s="33"/>
      <c r="BE938" s="150"/>
      <c r="BF938" s="33"/>
      <c r="BG938" s="33"/>
      <c r="BH938" s="141"/>
      <c r="BI938" s="33"/>
      <c r="BJ938" s="33"/>
      <c r="BK938" s="141"/>
      <c r="BL938" s="33"/>
      <c r="BN938" s="141"/>
      <c r="BO938" s="33"/>
      <c r="BQ938" s="141"/>
      <c r="BR938" s="33"/>
      <c r="BT938" s="141"/>
      <c r="BU938" s="33"/>
      <c r="BW938" s="141"/>
      <c r="BX938" s="33"/>
      <c r="BZ938" s="141"/>
      <c r="CD938" s="33"/>
      <c r="CF938" s="141"/>
      <c r="CG938" s="33"/>
    </row>
    <row r="939" spans="5:85">
      <c r="E939" s="53"/>
      <c r="G939" s="143"/>
      <c r="H939" s="53"/>
      <c r="J939" s="144"/>
      <c r="M939" s="141"/>
      <c r="N939" s="53"/>
      <c r="P939" s="144"/>
      <c r="S939" s="141"/>
      <c r="T939" s="33"/>
      <c r="V939" s="141"/>
      <c r="W939" s="33"/>
      <c r="Y939" s="141"/>
      <c r="Z939" s="33"/>
      <c r="AB939" s="144"/>
      <c r="AC939" s="53"/>
      <c r="AE939" s="141"/>
      <c r="AF939" s="33"/>
      <c r="AH939" s="141"/>
      <c r="AI939" s="33"/>
      <c r="AK939" s="144"/>
      <c r="AN939" s="144"/>
      <c r="AO939" s="33"/>
      <c r="AQ939" s="141"/>
      <c r="AR939" s="114"/>
      <c r="AS939" s="114"/>
      <c r="AT939" s="33"/>
      <c r="AU939" s="1"/>
      <c r="AV939" s="115"/>
      <c r="AW939" s="33"/>
      <c r="AX939" s="1"/>
      <c r="AY939" s="115"/>
      <c r="AZ939" s="33"/>
      <c r="BA939" s="33"/>
      <c r="BB939" s="141"/>
      <c r="BC939" s="33"/>
      <c r="BE939" s="150"/>
      <c r="BF939" s="33"/>
      <c r="BG939" s="33"/>
      <c r="BH939" s="141"/>
      <c r="BI939" s="33"/>
      <c r="BJ939" s="33"/>
      <c r="BK939" s="141"/>
      <c r="BL939" s="33"/>
      <c r="BN939" s="141"/>
      <c r="BO939" s="33"/>
      <c r="BQ939" s="141"/>
      <c r="BR939" s="33"/>
      <c r="BT939" s="141"/>
      <c r="BU939" s="33"/>
      <c r="BW939" s="141"/>
      <c r="BX939" s="33"/>
      <c r="BZ939" s="141"/>
      <c r="CD939" s="33"/>
      <c r="CF939" s="141"/>
      <c r="CG939" s="33"/>
    </row>
    <row r="940" spans="5:85">
      <c r="E940" s="53"/>
      <c r="G940" s="143"/>
      <c r="H940" s="53"/>
      <c r="J940" s="144"/>
      <c r="M940" s="141"/>
      <c r="N940" s="53"/>
      <c r="P940" s="144"/>
      <c r="S940" s="141"/>
      <c r="T940" s="33"/>
      <c r="V940" s="141"/>
      <c r="W940" s="33"/>
      <c r="Y940" s="141"/>
      <c r="Z940" s="33"/>
      <c r="AB940" s="144"/>
      <c r="AC940" s="53"/>
      <c r="AE940" s="141"/>
      <c r="AF940" s="33"/>
      <c r="AH940" s="141"/>
      <c r="AI940" s="33"/>
      <c r="AK940" s="144"/>
      <c r="AN940" s="144"/>
      <c r="AO940" s="33"/>
      <c r="AQ940" s="141"/>
      <c r="AR940" s="114"/>
      <c r="AS940" s="114"/>
      <c r="AT940" s="33"/>
      <c r="AU940" s="1"/>
      <c r="AV940" s="115"/>
      <c r="AW940" s="33"/>
      <c r="AX940" s="1"/>
      <c r="AY940" s="115"/>
      <c r="AZ940" s="33"/>
      <c r="BA940" s="33"/>
      <c r="BB940" s="141"/>
      <c r="BC940" s="33"/>
      <c r="BE940" s="150"/>
      <c r="BF940" s="33"/>
      <c r="BG940" s="33"/>
      <c r="BH940" s="141"/>
      <c r="BI940" s="33"/>
      <c r="BJ940" s="33"/>
      <c r="BK940" s="141"/>
      <c r="BL940" s="33"/>
      <c r="BN940" s="141"/>
      <c r="BO940" s="33"/>
      <c r="BQ940" s="141"/>
      <c r="BR940" s="33"/>
      <c r="BT940" s="141"/>
      <c r="BU940" s="33"/>
      <c r="BW940" s="141"/>
      <c r="BX940" s="33"/>
      <c r="BZ940" s="141"/>
      <c r="CD940" s="33"/>
      <c r="CF940" s="141"/>
      <c r="CG940" s="33"/>
    </row>
    <row r="941" spans="5:85">
      <c r="E941" s="53"/>
      <c r="G941" s="143"/>
      <c r="H941" s="53"/>
      <c r="J941" s="144"/>
      <c r="M941" s="141"/>
      <c r="N941" s="53"/>
      <c r="P941" s="144"/>
      <c r="S941" s="141"/>
      <c r="T941" s="33"/>
      <c r="V941" s="141"/>
      <c r="W941" s="33"/>
      <c r="Y941" s="141"/>
      <c r="Z941" s="33"/>
      <c r="AB941" s="144"/>
      <c r="AC941" s="53"/>
      <c r="AE941" s="141"/>
      <c r="AF941" s="33"/>
      <c r="AH941" s="141"/>
      <c r="AI941" s="33"/>
      <c r="AK941" s="144"/>
      <c r="AN941" s="144"/>
      <c r="AO941" s="33"/>
      <c r="AQ941" s="141"/>
      <c r="AR941" s="114"/>
      <c r="AS941" s="114"/>
      <c r="AT941" s="33"/>
      <c r="AU941" s="1"/>
      <c r="AV941" s="115"/>
      <c r="AW941" s="33"/>
      <c r="AX941" s="1"/>
      <c r="AY941" s="115"/>
      <c r="AZ941" s="33"/>
      <c r="BA941" s="33"/>
      <c r="BB941" s="141"/>
      <c r="BC941" s="33"/>
      <c r="BE941" s="150"/>
      <c r="BF941" s="33"/>
      <c r="BG941" s="33"/>
      <c r="BH941" s="141"/>
      <c r="BI941" s="33"/>
      <c r="BJ941" s="33"/>
      <c r="BK941" s="141"/>
      <c r="BL941" s="33"/>
      <c r="BN941" s="141"/>
      <c r="BO941" s="33"/>
      <c r="BQ941" s="141"/>
      <c r="BR941" s="33"/>
      <c r="BT941" s="141"/>
      <c r="BU941" s="33"/>
      <c r="BW941" s="141"/>
      <c r="BX941" s="33"/>
      <c r="BZ941" s="141"/>
      <c r="CD941" s="33"/>
      <c r="CF941" s="141"/>
      <c r="CG941" s="33"/>
    </row>
    <row r="942" spans="5:85">
      <c r="E942" s="53"/>
      <c r="G942" s="143"/>
      <c r="H942" s="53"/>
      <c r="J942" s="144"/>
      <c r="M942" s="141"/>
      <c r="N942" s="53"/>
      <c r="P942" s="144"/>
      <c r="S942" s="141"/>
      <c r="T942" s="33"/>
      <c r="V942" s="141"/>
      <c r="W942" s="33"/>
      <c r="Y942" s="141"/>
      <c r="Z942" s="33"/>
      <c r="AB942" s="144"/>
      <c r="AC942" s="53"/>
      <c r="AE942" s="141"/>
      <c r="AF942" s="33"/>
      <c r="AH942" s="141"/>
      <c r="AI942" s="33"/>
      <c r="AK942" s="144"/>
      <c r="AN942" s="144"/>
      <c r="AO942" s="33"/>
      <c r="AQ942" s="141"/>
      <c r="AR942" s="114"/>
      <c r="AS942" s="114"/>
      <c r="AT942" s="33"/>
      <c r="AU942" s="1"/>
      <c r="AV942" s="115"/>
      <c r="AW942" s="33"/>
      <c r="AX942" s="1"/>
      <c r="AY942" s="115"/>
      <c r="AZ942" s="33"/>
      <c r="BA942" s="33"/>
      <c r="BB942" s="141"/>
      <c r="BC942" s="33"/>
      <c r="BE942" s="150"/>
      <c r="BF942" s="33"/>
      <c r="BG942" s="33"/>
      <c r="BH942" s="141"/>
      <c r="BI942" s="33"/>
      <c r="BJ942" s="33"/>
      <c r="BK942" s="141"/>
      <c r="BL942" s="33"/>
      <c r="BN942" s="141"/>
      <c r="BO942" s="33"/>
      <c r="BQ942" s="141"/>
      <c r="BR942" s="33"/>
      <c r="BT942" s="141"/>
      <c r="BU942" s="33"/>
      <c r="BW942" s="141"/>
      <c r="BX942" s="33"/>
      <c r="BZ942" s="141"/>
      <c r="CD942" s="33"/>
      <c r="CF942" s="141"/>
      <c r="CG942" s="33"/>
    </row>
    <row r="943" spans="5:85">
      <c r="E943" s="53"/>
      <c r="G943" s="143"/>
      <c r="H943" s="53"/>
      <c r="J943" s="144"/>
      <c r="M943" s="141"/>
      <c r="N943" s="53"/>
      <c r="P943" s="144"/>
      <c r="S943" s="141"/>
      <c r="T943" s="33"/>
      <c r="V943" s="141"/>
      <c r="W943" s="33"/>
      <c r="Y943" s="141"/>
      <c r="Z943" s="33"/>
      <c r="AB943" s="144"/>
      <c r="AC943" s="53"/>
      <c r="AE943" s="141"/>
      <c r="AF943" s="33"/>
      <c r="AH943" s="141"/>
      <c r="AI943" s="33"/>
      <c r="AK943" s="144"/>
      <c r="AN943" s="144"/>
      <c r="AO943" s="33"/>
      <c r="AQ943" s="141"/>
      <c r="AR943" s="114"/>
      <c r="AS943" s="114"/>
      <c r="AT943" s="33"/>
      <c r="AU943" s="1"/>
      <c r="AV943" s="115"/>
      <c r="AW943" s="33"/>
      <c r="AX943" s="1"/>
      <c r="AY943" s="115"/>
      <c r="AZ943" s="33"/>
      <c r="BA943" s="33"/>
      <c r="BB943" s="141"/>
      <c r="BC943" s="33"/>
      <c r="BE943" s="150"/>
      <c r="BF943" s="33"/>
      <c r="BG943" s="33"/>
      <c r="BH943" s="141"/>
      <c r="BI943" s="33"/>
      <c r="BJ943" s="33"/>
      <c r="BK943" s="141"/>
      <c r="BL943" s="33"/>
      <c r="BN943" s="141"/>
      <c r="BO943" s="33"/>
      <c r="BQ943" s="141"/>
      <c r="BR943" s="33"/>
      <c r="BT943" s="141"/>
      <c r="BU943" s="33"/>
      <c r="BW943" s="141"/>
      <c r="BX943" s="33"/>
      <c r="BZ943" s="141"/>
      <c r="CD943" s="33"/>
      <c r="CF943" s="141"/>
      <c r="CG943" s="33"/>
    </row>
    <row r="944" spans="5:85">
      <c r="E944" s="53"/>
      <c r="G944" s="143"/>
      <c r="H944" s="53"/>
      <c r="J944" s="144"/>
      <c r="M944" s="141"/>
      <c r="N944" s="53"/>
      <c r="P944" s="144"/>
      <c r="S944" s="141"/>
      <c r="T944" s="33"/>
      <c r="V944" s="141"/>
      <c r="W944" s="33"/>
      <c r="Y944" s="141"/>
      <c r="Z944" s="33"/>
      <c r="AB944" s="144"/>
      <c r="AC944" s="53"/>
      <c r="AE944" s="141"/>
      <c r="AF944" s="33"/>
      <c r="AH944" s="141"/>
      <c r="AI944" s="33"/>
      <c r="AK944" s="144"/>
      <c r="AN944" s="144"/>
      <c r="AO944" s="33"/>
      <c r="AQ944" s="141"/>
      <c r="AR944" s="114"/>
      <c r="AS944" s="114"/>
      <c r="AT944" s="33"/>
      <c r="AU944" s="1"/>
      <c r="AV944" s="115"/>
      <c r="AW944" s="33"/>
      <c r="AX944" s="1"/>
      <c r="AY944" s="115"/>
      <c r="AZ944" s="33"/>
      <c r="BA944" s="33"/>
      <c r="BB944" s="141"/>
      <c r="BC944" s="33"/>
      <c r="BE944" s="150"/>
      <c r="BF944" s="33"/>
      <c r="BG944" s="33"/>
      <c r="BH944" s="141"/>
      <c r="BI944" s="33"/>
      <c r="BJ944" s="33"/>
      <c r="BK944" s="141"/>
      <c r="BL944" s="33"/>
      <c r="BN944" s="141"/>
      <c r="BO944" s="33"/>
      <c r="BQ944" s="141"/>
      <c r="BR944" s="33"/>
      <c r="BT944" s="141"/>
      <c r="BU944" s="33"/>
      <c r="BW944" s="141"/>
      <c r="BX944" s="33"/>
      <c r="BZ944" s="141"/>
      <c r="CD944" s="33"/>
      <c r="CF944" s="141"/>
      <c r="CG944" s="33"/>
    </row>
    <row r="945" spans="5:85">
      <c r="E945" s="53"/>
      <c r="G945" s="143"/>
      <c r="H945" s="53"/>
      <c r="J945" s="144"/>
      <c r="M945" s="141"/>
      <c r="N945" s="53"/>
      <c r="P945" s="144"/>
      <c r="S945" s="141"/>
      <c r="T945" s="33"/>
      <c r="V945" s="141"/>
      <c r="W945" s="33"/>
      <c r="Y945" s="141"/>
      <c r="Z945" s="33"/>
      <c r="AB945" s="144"/>
      <c r="AC945" s="53"/>
      <c r="AE945" s="141"/>
      <c r="AF945" s="33"/>
      <c r="AH945" s="141"/>
      <c r="AI945" s="33"/>
      <c r="AK945" s="144"/>
      <c r="AN945" s="144"/>
      <c r="AO945" s="33"/>
      <c r="AQ945" s="141"/>
      <c r="AR945" s="114"/>
      <c r="AS945" s="114"/>
      <c r="AT945" s="33"/>
      <c r="AU945" s="1"/>
      <c r="AV945" s="115"/>
      <c r="AW945" s="33"/>
      <c r="AX945" s="1"/>
      <c r="AY945" s="115"/>
      <c r="AZ945" s="33"/>
      <c r="BA945" s="33"/>
      <c r="BB945" s="141"/>
      <c r="BC945" s="33"/>
      <c r="BE945" s="150"/>
      <c r="BF945" s="33"/>
      <c r="BG945" s="33"/>
      <c r="BH945" s="141"/>
      <c r="BI945" s="33"/>
      <c r="BJ945" s="33"/>
      <c r="BK945" s="141"/>
      <c r="BL945" s="33"/>
      <c r="BN945" s="141"/>
      <c r="BO945" s="33"/>
      <c r="BQ945" s="141"/>
      <c r="BR945" s="33"/>
      <c r="BT945" s="141"/>
      <c r="BU945" s="33"/>
      <c r="BW945" s="141"/>
      <c r="BX945" s="33"/>
      <c r="BZ945" s="141"/>
      <c r="CD945" s="33"/>
      <c r="CF945" s="141"/>
      <c r="CG945" s="33"/>
    </row>
    <row r="946" spans="5:85">
      <c r="E946" s="53"/>
      <c r="G946" s="143"/>
      <c r="H946" s="53"/>
      <c r="J946" s="144"/>
      <c r="M946" s="141"/>
      <c r="N946" s="53"/>
      <c r="P946" s="144"/>
      <c r="S946" s="141"/>
      <c r="T946" s="33"/>
      <c r="V946" s="141"/>
      <c r="W946" s="33"/>
      <c r="Y946" s="141"/>
      <c r="Z946" s="33"/>
      <c r="AB946" s="144"/>
      <c r="AC946" s="53"/>
      <c r="AE946" s="141"/>
      <c r="AF946" s="33"/>
      <c r="AH946" s="141"/>
      <c r="AI946" s="33"/>
      <c r="AK946" s="144"/>
      <c r="AN946" s="144"/>
      <c r="AO946" s="33"/>
      <c r="AQ946" s="141"/>
      <c r="AR946" s="114"/>
      <c r="AS946" s="114"/>
      <c r="AT946" s="33"/>
      <c r="AU946" s="1"/>
      <c r="AV946" s="115"/>
      <c r="AW946" s="33"/>
      <c r="AX946" s="1"/>
      <c r="AY946" s="115"/>
      <c r="AZ946" s="33"/>
      <c r="BA946" s="33"/>
      <c r="BB946" s="141"/>
      <c r="BC946" s="33"/>
      <c r="BE946" s="150"/>
      <c r="BF946" s="33"/>
      <c r="BG946" s="33"/>
      <c r="BH946" s="141"/>
      <c r="BI946" s="33"/>
      <c r="BJ946" s="33"/>
      <c r="BK946" s="141"/>
      <c r="BL946" s="33"/>
      <c r="BN946" s="141"/>
      <c r="BO946" s="33"/>
      <c r="BQ946" s="141"/>
      <c r="BR946" s="33"/>
      <c r="BT946" s="141"/>
      <c r="BU946" s="33"/>
      <c r="BW946" s="141"/>
      <c r="BX946" s="33"/>
      <c r="BZ946" s="141"/>
      <c r="CD946" s="33"/>
      <c r="CF946" s="141"/>
      <c r="CG946" s="33"/>
    </row>
    <row r="947" spans="5:85">
      <c r="E947" s="53"/>
      <c r="G947" s="143"/>
      <c r="H947" s="53"/>
      <c r="J947" s="144"/>
      <c r="M947" s="141"/>
      <c r="N947" s="53"/>
      <c r="P947" s="144"/>
      <c r="S947" s="141"/>
      <c r="T947" s="33"/>
      <c r="V947" s="141"/>
      <c r="W947" s="33"/>
      <c r="Y947" s="141"/>
      <c r="Z947" s="33"/>
      <c r="AB947" s="144"/>
      <c r="AC947" s="53"/>
      <c r="AE947" s="141"/>
      <c r="AF947" s="33"/>
      <c r="AH947" s="141"/>
      <c r="AI947" s="33"/>
      <c r="AK947" s="144"/>
      <c r="AN947" s="144"/>
      <c r="AO947" s="33"/>
      <c r="AQ947" s="141"/>
      <c r="AR947" s="114"/>
      <c r="AS947" s="114"/>
      <c r="AT947" s="33"/>
      <c r="AU947" s="1"/>
      <c r="AV947" s="115"/>
      <c r="AW947" s="33"/>
      <c r="AX947" s="1"/>
      <c r="AY947" s="115"/>
      <c r="AZ947" s="33"/>
      <c r="BA947" s="33"/>
      <c r="BB947" s="141"/>
      <c r="BC947" s="33"/>
      <c r="BE947" s="150"/>
      <c r="BF947" s="33"/>
      <c r="BG947" s="33"/>
      <c r="BH947" s="141"/>
      <c r="BI947" s="33"/>
      <c r="BJ947" s="33"/>
      <c r="BK947" s="141"/>
      <c r="BL947" s="33"/>
      <c r="BN947" s="141"/>
      <c r="BO947" s="33"/>
      <c r="BQ947" s="141"/>
      <c r="BR947" s="33"/>
      <c r="BT947" s="141"/>
      <c r="BU947" s="33"/>
      <c r="BW947" s="141"/>
      <c r="BX947" s="33"/>
      <c r="BZ947" s="141"/>
      <c r="CD947" s="33"/>
      <c r="CF947" s="141"/>
      <c r="CG947" s="33"/>
    </row>
    <row r="948" spans="5:85">
      <c r="E948" s="53"/>
      <c r="G948" s="143"/>
      <c r="H948" s="53"/>
      <c r="J948" s="144"/>
      <c r="M948" s="141"/>
      <c r="N948" s="53"/>
      <c r="P948" s="144"/>
      <c r="S948" s="141"/>
      <c r="T948" s="33"/>
      <c r="V948" s="141"/>
      <c r="W948" s="33"/>
      <c r="Y948" s="141"/>
      <c r="Z948" s="33"/>
      <c r="AB948" s="144"/>
      <c r="AC948" s="53"/>
      <c r="AE948" s="141"/>
      <c r="AF948" s="33"/>
      <c r="AH948" s="141"/>
      <c r="AI948" s="33"/>
      <c r="AK948" s="144"/>
      <c r="AN948" s="144"/>
      <c r="AO948" s="33"/>
      <c r="AQ948" s="141"/>
      <c r="AR948" s="114"/>
      <c r="AS948" s="114"/>
      <c r="AT948" s="33"/>
      <c r="AU948" s="1"/>
      <c r="AV948" s="115"/>
      <c r="AW948" s="33"/>
      <c r="AX948" s="1"/>
      <c r="AY948" s="115"/>
      <c r="AZ948" s="33"/>
      <c r="BA948" s="33"/>
      <c r="BB948" s="141"/>
      <c r="BC948" s="33"/>
      <c r="BE948" s="150"/>
      <c r="BF948" s="33"/>
      <c r="BG948" s="33"/>
      <c r="BH948" s="141"/>
      <c r="BI948" s="33"/>
      <c r="BJ948" s="33"/>
      <c r="BK948" s="141"/>
      <c r="BL948" s="33"/>
      <c r="BN948" s="141"/>
      <c r="BO948" s="33"/>
      <c r="BQ948" s="141"/>
      <c r="BR948" s="33"/>
      <c r="BT948" s="141"/>
      <c r="BU948" s="33"/>
      <c r="BW948" s="141"/>
      <c r="BX948" s="33"/>
      <c r="BZ948" s="141"/>
      <c r="CD948" s="33"/>
      <c r="CF948" s="141"/>
      <c r="CG948" s="33"/>
    </row>
    <row r="949" spans="5:85">
      <c r="E949" s="53"/>
      <c r="G949" s="143"/>
      <c r="H949" s="53"/>
      <c r="J949" s="144"/>
      <c r="M949" s="141"/>
      <c r="N949" s="53"/>
      <c r="P949" s="144"/>
      <c r="S949" s="141"/>
      <c r="T949" s="33"/>
      <c r="V949" s="141"/>
      <c r="W949" s="33"/>
      <c r="Y949" s="141"/>
      <c r="Z949" s="33"/>
      <c r="AB949" s="144"/>
      <c r="AC949" s="53"/>
      <c r="AE949" s="141"/>
      <c r="AF949" s="33"/>
      <c r="AH949" s="141"/>
      <c r="AI949" s="33"/>
      <c r="AK949" s="144"/>
      <c r="AN949" s="144"/>
      <c r="AO949" s="33"/>
      <c r="AQ949" s="141"/>
      <c r="AR949" s="114"/>
      <c r="AS949" s="114"/>
      <c r="AT949" s="33"/>
      <c r="AU949" s="1"/>
      <c r="AV949" s="115"/>
      <c r="AW949" s="33"/>
      <c r="AX949" s="1"/>
      <c r="AY949" s="115"/>
      <c r="AZ949" s="33"/>
      <c r="BA949" s="33"/>
      <c r="BB949" s="141"/>
      <c r="BC949" s="33"/>
      <c r="BE949" s="150"/>
      <c r="BF949" s="33"/>
      <c r="BG949" s="33"/>
      <c r="BH949" s="141"/>
      <c r="BI949" s="33"/>
      <c r="BJ949" s="33"/>
      <c r="BK949" s="141"/>
      <c r="BL949" s="33"/>
      <c r="BN949" s="141"/>
      <c r="BO949" s="33"/>
      <c r="BQ949" s="141"/>
      <c r="BR949" s="33"/>
      <c r="BT949" s="141"/>
      <c r="BU949" s="33"/>
      <c r="BW949" s="141"/>
      <c r="BX949" s="33"/>
      <c r="BZ949" s="141"/>
      <c r="CD949" s="33"/>
      <c r="CF949" s="141"/>
      <c r="CG949" s="33"/>
    </row>
    <row r="950" spans="5:85">
      <c r="E950" s="53"/>
      <c r="G950" s="143"/>
      <c r="H950" s="53"/>
      <c r="J950" s="144"/>
      <c r="M950" s="141"/>
      <c r="N950" s="53"/>
      <c r="P950" s="144"/>
      <c r="S950" s="141"/>
      <c r="T950" s="33"/>
      <c r="V950" s="141"/>
      <c r="W950" s="33"/>
      <c r="Y950" s="141"/>
      <c r="Z950" s="33"/>
      <c r="AB950" s="144"/>
      <c r="AC950" s="53"/>
      <c r="AE950" s="141"/>
      <c r="AF950" s="33"/>
      <c r="AH950" s="141"/>
      <c r="AI950" s="33"/>
      <c r="AK950" s="144"/>
      <c r="AN950" s="144"/>
      <c r="AO950" s="33"/>
      <c r="AQ950" s="141"/>
      <c r="AR950" s="114"/>
      <c r="AS950" s="114"/>
      <c r="AT950" s="33"/>
      <c r="AU950" s="1"/>
      <c r="AV950" s="115"/>
      <c r="AW950" s="33"/>
      <c r="AX950" s="1"/>
      <c r="AY950" s="115"/>
      <c r="AZ950" s="33"/>
      <c r="BA950" s="33"/>
      <c r="BB950" s="141"/>
      <c r="BC950" s="33"/>
      <c r="BE950" s="150"/>
      <c r="BF950" s="33"/>
      <c r="BG950" s="33"/>
      <c r="BH950" s="141"/>
      <c r="BI950" s="33"/>
      <c r="BJ950" s="33"/>
      <c r="BK950" s="141"/>
      <c r="BL950" s="33"/>
      <c r="BN950" s="141"/>
      <c r="BO950" s="33"/>
      <c r="BQ950" s="141"/>
      <c r="BR950" s="33"/>
      <c r="BT950" s="141"/>
      <c r="BU950" s="33"/>
      <c r="BW950" s="141"/>
      <c r="BX950" s="33"/>
      <c r="BZ950" s="141"/>
      <c r="CD950" s="33"/>
      <c r="CF950" s="141"/>
      <c r="CG950" s="33"/>
    </row>
    <row r="951" spans="5:85">
      <c r="E951" s="53"/>
      <c r="G951" s="143"/>
      <c r="H951" s="53"/>
      <c r="J951" s="144"/>
      <c r="M951" s="141"/>
      <c r="N951" s="53"/>
      <c r="P951" s="144"/>
      <c r="S951" s="141"/>
      <c r="T951" s="33"/>
      <c r="V951" s="141"/>
      <c r="W951" s="33"/>
      <c r="Y951" s="141"/>
      <c r="Z951" s="33"/>
      <c r="AB951" s="144"/>
      <c r="AC951" s="53"/>
      <c r="AE951" s="141"/>
      <c r="AF951" s="33"/>
      <c r="AH951" s="141"/>
      <c r="AI951" s="33"/>
      <c r="AK951" s="144"/>
      <c r="AN951" s="144"/>
      <c r="AO951" s="33"/>
      <c r="AQ951" s="141"/>
      <c r="AR951" s="114"/>
      <c r="AS951" s="114"/>
      <c r="AT951" s="33"/>
      <c r="AU951" s="1"/>
      <c r="AV951" s="115"/>
      <c r="AW951" s="33"/>
      <c r="AX951" s="1"/>
      <c r="AY951" s="115"/>
      <c r="AZ951" s="33"/>
      <c r="BA951" s="33"/>
      <c r="BB951" s="141"/>
      <c r="BC951" s="33"/>
      <c r="BE951" s="150"/>
      <c r="BF951" s="33"/>
      <c r="BG951" s="33"/>
      <c r="BH951" s="141"/>
      <c r="BI951" s="33"/>
      <c r="BJ951" s="33"/>
      <c r="BK951" s="141"/>
      <c r="BL951" s="33"/>
      <c r="BN951" s="141"/>
      <c r="BO951" s="33"/>
      <c r="BQ951" s="141"/>
      <c r="BR951" s="33"/>
      <c r="BT951" s="141"/>
      <c r="BU951" s="33"/>
      <c r="BW951" s="141"/>
      <c r="BX951" s="33"/>
      <c r="BZ951" s="141"/>
      <c r="CD951" s="33"/>
      <c r="CF951" s="141"/>
      <c r="CG951" s="33"/>
    </row>
    <row r="952" spans="5:85">
      <c r="E952" s="53"/>
      <c r="G952" s="143"/>
      <c r="H952" s="53"/>
      <c r="J952" s="144"/>
      <c r="M952" s="141"/>
      <c r="N952" s="53"/>
      <c r="P952" s="144"/>
      <c r="S952" s="141"/>
      <c r="T952" s="33"/>
      <c r="V952" s="141"/>
      <c r="W952" s="33"/>
      <c r="Y952" s="141"/>
      <c r="Z952" s="33"/>
      <c r="AB952" s="144"/>
      <c r="AC952" s="53"/>
      <c r="AE952" s="141"/>
      <c r="AF952" s="33"/>
      <c r="AH952" s="141"/>
      <c r="AI952" s="33"/>
      <c r="AK952" s="144"/>
      <c r="AN952" s="144"/>
      <c r="AO952" s="33"/>
      <c r="AQ952" s="141"/>
      <c r="AR952" s="114"/>
      <c r="AS952" s="114"/>
      <c r="AT952" s="33"/>
      <c r="AU952" s="1"/>
      <c r="AV952" s="115"/>
      <c r="AW952" s="33"/>
      <c r="AX952" s="1"/>
      <c r="AY952" s="115"/>
      <c r="AZ952" s="33"/>
      <c r="BA952" s="33"/>
      <c r="BB952" s="141"/>
      <c r="BC952" s="33"/>
      <c r="BE952" s="150"/>
      <c r="BF952" s="33"/>
      <c r="BG952" s="33"/>
      <c r="BH952" s="141"/>
      <c r="BI952" s="33"/>
      <c r="BJ952" s="33"/>
      <c r="BK952" s="141"/>
      <c r="BL952" s="33"/>
      <c r="BN952" s="141"/>
      <c r="BO952" s="33"/>
      <c r="BQ952" s="141"/>
      <c r="BR952" s="33"/>
      <c r="BT952" s="141"/>
      <c r="BU952" s="33"/>
      <c r="BW952" s="141"/>
      <c r="BX952" s="33"/>
      <c r="BZ952" s="141"/>
      <c r="CD952" s="33"/>
      <c r="CF952" s="141"/>
      <c r="CG952" s="33"/>
    </row>
    <row r="953" spans="5:85">
      <c r="E953" s="53"/>
      <c r="G953" s="143"/>
      <c r="H953" s="53"/>
      <c r="J953" s="144"/>
      <c r="M953" s="141"/>
      <c r="N953" s="53"/>
      <c r="P953" s="144"/>
      <c r="S953" s="141"/>
      <c r="T953" s="33"/>
      <c r="V953" s="141"/>
      <c r="W953" s="33"/>
      <c r="Y953" s="141"/>
      <c r="Z953" s="33"/>
      <c r="AB953" s="144"/>
      <c r="AC953" s="53"/>
      <c r="AE953" s="141"/>
      <c r="AF953" s="33"/>
      <c r="AH953" s="141"/>
      <c r="AI953" s="33"/>
      <c r="AK953" s="144"/>
      <c r="AN953" s="144"/>
      <c r="AO953" s="33"/>
      <c r="AQ953" s="141"/>
      <c r="AR953" s="114"/>
      <c r="AS953" s="114"/>
      <c r="AT953" s="33"/>
      <c r="AU953" s="1"/>
      <c r="AV953" s="115"/>
      <c r="AW953" s="33"/>
      <c r="AX953" s="1"/>
      <c r="AY953" s="115"/>
      <c r="AZ953" s="33"/>
      <c r="BA953" s="33"/>
      <c r="BB953" s="141"/>
      <c r="BC953" s="33"/>
      <c r="BE953" s="150"/>
      <c r="BF953" s="33"/>
      <c r="BG953" s="33"/>
      <c r="BH953" s="141"/>
      <c r="BI953" s="33"/>
      <c r="BJ953" s="33"/>
      <c r="BK953" s="141"/>
      <c r="BL953" s="33"/>
      <c r="BN953" s="141"/>
      <c r="BO953" s="33"/>
      <c r="BQ953" s="141"/>
      <c r="BR953" s="33"/>
      <c r="BT953" s="141"/>
      <c r="BU953" s="33"/>
      <c r="BW953" s="141"/>
      <c r="BX953" s="33"/>
      <c r="BZ953" s="141"/>
      <c r="CD953" s="33"/>
      <c r="CF953" s="141"/>
      <c r="CG953" s="33"/>
    </row>
    <row r="954" spans="5:85">
      <c r="E954" s="53"/>
      <c r="G954" s="143"/>
      <c r="H954" s="53"/>
      <c r="J954" s="144"/>
      <c r="M954" s="141"/>
      <c r="N954" s="53"/>
      <c r="P954" s="144"/>
      <c r="S954" s="141"/>
      <c r="T954" s="33"/>
      <c r="V954" s="141"/>
      <c r="W954" s="33"/>
      <c r="Y954" s="141"/>
      <c r="Z954" s="33"/>
      <c r="AB954" s="144"/>
      <c r="AC954" s="53"/>
      <c r="AE954" s="141"/>
      <c r="AF954" s="33"/>
      <c r="AH954" s="141"/>
      <c r="AI954" s="33"/>
      <c r="AK954" s="144"/>
      <c r="AN954" s="144"/>
      <c r="AO954" s="33"/>
      <c r="AQ954" s="141"/>
      <c r="AR954" s="114"/>
      <c r="AS954" s="114"/>
      <c r="AT954" s="33"/>
      <c r="AU954" s="1"/>
      <c r="AV954" s="115"/>
      <c r="AW954" s="33"/>
      <c r="AX954" s="1"/>
      <c r="AY954" s="115"/>
      <c r="AZ954" s="33"/>
      <c r="BA954" s="33"/>
      <c r="BB954" s="141"/>
      <c r="BC954" s="33"/>
      <c r="BE954" s="150"/>
      <c r="BF954" s="33"/>
      <c r="BG954" s="33"/>
      <c r="BH954" s="141"/>
      <c r="BI954" s="33"/>
      <c r="BJ954" s="33"/>
      <c r="BK954" s="141"/>
      <c r="BL954" s="33"/>
      <c r="BN954" s="141"/>
      <c r="BO954" s="33"/>
      <c r="BQ954" s="141"/>
      <c r="BR954" s="33"/>
      <c r="BT954" s="141"/>
      <c r="BU954" s="33"/>
      <c r="BW954" s="141"/>
      <c r="BX954" s="33"/>
      <c r="BZ954" s="141"/>
      <c r="CD954" s="33"/>
      <c r="CF954" s="141"/>
      <c r="CG954" s="33"/>
    </row>
    <row r="955" spans="5:85">
      <c r="E955" s="53"/>
      <c r="G955" s="143"/>
      <c r="H955" s="53"/>
      <c r="J955" s="144"/>
      <c r="M955" s="141"/>
      <c r="N955" s="53"/>
      <c r="P955" s="144"/>
      <c r="S955" s="141"/>
      <c r="T955" s="33"/>
      <c r="V955" s="141"/>
      <c r="W955" s="33"/>
      <c r="Y955" s="141"/>
      <c r="Z955" s="33"/>
      <c r="AB955" s="144"/>
      <c r="AC955" s="53"/>
      <c r="AE955" s="141"/>
      <c r="AF955" s="33"/>
      <c r="AH955" s="141"/>
      <c r="AI955" s="33"/>
      <c r="AK955" s="144"/>
      <c r="AN955" s="144"/>
      <c r="AO955" s="33"/>
      <c r="AQ955" s="141"/>
      <c r="AR955" s="114"/>
      <c r="AS955" s="114"/>
      <c r="AT955" s="33"/>
      <c r="AU955" s="1"/>
      <c r="AV955" s="115"/>
      <c r="AW955" s="33"/>
      <c r="AX955" s="1"/>
      <c r="AY955" s="115"/>
      <c r="AZ955" s="33"/>
      <c r="BA955" s="33"/>
      <c r="BB955" s="141"/>
      <c r="BC955" s="33"/>
      <c r="BE955" s="150"/>
      <c r="BF955" s="33"/>
      <c r="BG955" s="33"/>
      <c r="BH955" s="141"/>
      <c r="BI955" s="33"/>
      <c r="BJ955" s="33"/>
      <c r="BK955" s="141"/>
      <c r="BL955" s="33"/>
      <c r="BN955" s="141"/>
      <c r="BO955" s="33"/>
      <c r="BQ955" s="141"/>
      <c r="BR955" s="33"/>
      <c r="BT955" s="141"/>
      <c r="BU955" s="33"/>
      <c r="BW955" s="141"/>
      <c r="BX955" s="33"/>
      <c r="BZ955" s="141"/>
      <c r="CD955" s="33"/>
      <c r="CF955" s="141"/>
      <c r="CG955" s="33"/>
    </row>
    <row r="956" spans="5:85">
      <c r="E956" s="53"/>
      <c r="G956" s="143"/>
      <c r="H956" s="53"/>
      <c r="J956" s="144"/>
      <c r="M956" s="141"/>
      <c r="N956" s="53"/>
      <c r="P956" s="144"/>
      <c r="S956" s="141"/>
      <c r="T956" s="33"/>
      <c r="V956" s="141"/>
      <c r="W956" s="33"/>
      <c r="Y956" s="141"/>
      <c r="Z956" s="33"/>
      <c r="AB956" s="144"/>
      <c r="AC956" s="53"/>
      <c r="AE956" s="141"/>
      <c r="AF956" s="33"/>
      <c r="AH956" s="141"/>
      <c r="AI956" s="33"/>
      <c r="AK956" s="144"/>
      <c r="AN956" s="144"/>
      <c r="AO956" s="33"/>
      <c r="AQ956" s="141"/>
      <c r="AR956" s="114"/>
      <c r="AS956" s="114"/>
      <c r="AT956" s="33"/>
      <c r="AU956" s="1"/>
      <c r="AV956" s="115"/>
      <c r="AW956" s="33"/>
      <c r="AX956" s="1"/>
      <c r="AY956" s="115"/>
      <c r="AZ956" s="33"/>
      <c r="BA956" s="33"/>
      <c r="BB956" s="141"/>
      <c r="BC956" s="33"/>
      <c r="BE956" s="150"/>
      <c r="BF956" s="33"/>
      <c r="BG956" s="33"/>
      <c r="BH956" s="141"/>
      <c r="BI956" s="33"/>
      <c r="BJ956" s="33"/>
      <c r="BK956" s="141"/>
      <c r="BL956" s="33"/>
      <c r="BN956" s="141"/>
      <c r="BO956" s="33"/>
      <c r="BQ956" s="141"/>
      <c r="BR956" s="33"/>
      <c r="BT956" s="141"/>
      <c r="BU956" s="33"/>
      <c r="BW956" s="141"/>
      <c r="BX956" s="33"/>
      <c r="BZ956" s="141"/>
      <c r="CD956" s="33"/>
      <c r="CF956" s="141"/>
      <c r="CG956" s="33"/>
    </row>
    <row r="957" spans="5:85">
      <c r="E957" s="53"/>
      <c r="G957" s="143"/>
      <c r="H957" s="53"/>
      <c r="J957" s="144"/>
      <c r="M957" s="141"/>
      <c r="N957" s="53"/>
      <c r="P957" s="144"/>
      <c r="S957" s="141"/>
      <c r="T957" s="33"/>
      <c r="V957" s="141"/>
      <c r="W957" s="33"/>
      <c r="Y957" s="141"/>
      <c r="Z957" s="33"/>
      <c r="AB957" s="144"/>
      <c r="AC957" s="53"/>
      <c r="AE957" s="141"/>
      <c r="AF957" s="33"/>
      <c r="AH957" s="141"/>
      <c r="AI957" s="33"/>
      <c r="AK957" s="144"/>
      <c r="AN957" s="144"/>
      <c r="AO957" s="33"/>
      <c r="AQ957" s="141"/>
      <c r="AR957" s="114"/>
      <c r="AS957" s="114"/>
      <c r="AT957" s="33"/>
      <c r="AU957" s="1"/>
      <c r="AV957" s="115"/>
      <c r="AW957" s="33"/>
      <c r="AX957" s="1"/>
      <c r="AY957" s="115"/>
      <c r="AZ957" s="33"/>
      <c r="BA957" s="33"/>
      <c r="BB957" s="141"/>
      <c r="BC957" s="33"/>
      <c r="BE957" s="150"/>
      <c r="BF957" s="33"/>
      <c r="BG957" s="33"/>
      <c r="BH957" s="141"/>
      <c r="BI957" s="33"/>
      <c r="BJ957" s="33"/>
      <c r="BK957" s="141"/>
      <c r="BL957" s="33"/>
      <c r="BN957" s="141"/>
      <c r="BO957" s="33"/>
      <c r="BQ957" s="141"/>
      <c r="BR957" s="33"/>
      <c r="BT957" s="141"/>
      <c r="BU957" s="33"/>
      <c r="BW957" s="141"/>
      <c r="BX957" s="33"/>
      <c r="BZ957" s="141"/>
      <c r="CD957" s="33"/>
      <c r="CF957" s="141"/>
      <c r="CG957" s="33"/>
    </row>
    <row r="958" spans="5:85">
      <c r="E958" s="53"/>
      <c r="G958" s="143"/>
      <c r="H958" s="53"/>
      <c r="J958" s="144"/>
      <c r="M958" s="141"/>
      <c r="N958" s="53"/>
      <c r="P958" s="144"/>
      <c r="S958" s="141"/>
      <c r="T958" s="33"/>
      <c r="V958" s="141"/>
      <c r="W958" s="33"/>
      <c r="Y958" s="141"/>
      <c r="Z958" s="33"/>
      <c r="AB958" s="144"/>
      <c r="AC958" s="53"/>
      <c r="AE958" s="141"/>
      <c r="AF958" s="33"/>
      <c r="AH958" s="141"/>
      <c r="AI958" s="33"/>
      <c r="AK958" s="144"/>
      <c r="AN958" s="144"/>
      <c r="AO958" s="33"/>
      <c r="AQ958" s="141"/>
      <c r="AR958" s="114"/>
      <c r="AS958" s="114"/>
      <c r="AT958" s="33"/>
      <c r="AU958" s="1"/>
      <c r="AV958" s="115"/>
      <c r="AW958" s="33"/>
      <c r="AX958" s="1"/>
      <c r="AY958" s="115"/>
      <c r="AZ958" s="33"/>
      <c r="BA958" s="33"/>
      <c r="BB958" s="141"/>
      <c r="BC958" s="33"/>
      <c r="BE958" s="150"/>
      <c r="BF958" s="33"/>
      <c r="BG958" s="33"/>
      <c r="BH958" s="141"/>
      <c r="BI958" s="33"/>
      <c r="BJ958" s="33"/>
      <c r="BK958" s="141"/>
      <c r="BL958" s="33"/>
      <c r="BN958" s="141"/>
      <c r="BO958" s="33"/>
      <c r="BQ958" s="141"/>
      <c r="BR958" s="33"/>
      <c r="BT958" s="141"/>
      <c r="BU958" s="33"/>
      <c r="BW958" s="141"/>
      <c r="BX958" s="33"/>
      <c r="BZ958" s="141"/>
      <c r="CD958" s="33"/>
      <c r="CF958" s="141"/>
      <c r="CG958" s="33"/>
    </row>
    <row r="959" spans="5:85">
      <c r="E959" s="53"/>
      <c r="G959" s="143"/>
      <c r="H959" s="53"/>
      <c r="J959" s="144"/>
      <c r="M959" s="141"/>
      <c r="N959" s="53"/>
      <c r="P959" s="144"/>
      <c r="S959" s="141"/>
      <c r="T959" s="33"/>
      <c r="V959" s="141"/>
      <c r="W959" s="33"/>
      <c r="Y959" s="141"/>
      <c r="Z959" s="33"/>
      <c r="AB959" s="144"/>
      <c r="AC959" s="53"/>
      <c r="AE959" s="141"/>
      <c r="AF959" s="33"/>
      <c r="AH959" s="141"/>
      <c r="AI959" s="33"/>
      <c r="AK959" s="144"/>
      <c r="AN959" s="144"/>
      <c r="AO959" s="33"/>
      <c r="AQ959" s="141"/>
      <c r="AR959" s="114"/>
      <c r="AS959" s="114"/>
      <c r="AT959" s="33"/>
      <c r="AU959" s="1"/>
      <c r="AV959" s="115"/>
      <c r="AW959" s="33"/>
      <c r="AX959" s="1"/>
      <c r="AY959" s="115"/>
      <c r="AZ959" s="33"/>
      <c r="BA959" s="33"/>
      <c r="BB959" s="141"/>
      <c r="BC959" s="33"/>
      <c r="BE959" s="150"/>
      <c r="BF959" s="33"/>
      <c r="BG959" s="33"/>
      <c r="BH959" s="141"/>
      <c r="BI959" s="33"/>
      <c r="BJ959" s="33"/>
      <c r="BK959" s="141"/>
      <c r="BL959" s="33"/>
      <c r="BN959" s="141"/>
      <c r="BO959" s="33"/>
      <c r="BQ959" s="141"/>
      <c r="BR959" s="33"/>
      <c r="BT959" s="141"/>
      <c r="BU959" s="33"/>
      <c r="BW959" s="141"/>
      <c r="BX959" s="33"/>
      <c r="BZ959" s="141"/>
      <c r="CD959" s="33"/>
      <c r="CF959" s="141"/>
      <c r="CG959" s="33"/>
    </row>
    <row r="960" spans="5:85">
      <c r="E960" s="53"/>
      <c r="G960" s="143"/>
      <c r="H960" s="53"/>
      <c r="J960" s="144"/>
      <c r="M960" s="141"/>
      <c r="N960" s="53"/>
      <c r="P960" s="144"/>
      <c r="S960" s="141"/>
      <c r="T960" s="33"/>
      <c r="V960" s="141"/>
      <c r="W960" s="33"/>
      <c r="Y960" s="141"/>
      <c r="Z960" s="33"/>
      <c r="AB960" s="144"/>
      <c r="AC960" s="53"/>
      <c r="AE960" s="141"/>
      <c r="AF960" s="33"/>
      <c r="AH960" s="141"/>
      <c r="AI960" s="33"/>
      <c r="AK960" s="144"/>
      <c r="AN960" s="144"/>
      <c r="AO960" s="33"/>
      <c r="AQ960" s="141"/>
      <c r="AR960" s="114"/>
      <c r="AS960" s="114"/>
      <c r="AT960" s="33"/>
      <c r="AU960" s="1"/>
      <c r="AV960" s="115"/>
      <c r="AW960" s="33"/>
      <c r="AX960" s="1"/>
      <c r="AY960" s="115"/>
      <c r="AZ960" s="33"/>
      <c r="BA960" s="33"/>
      <c r="BB960" s="141"/>
      <c r="BC960" s="33"/>
      <c r="BE960" s="150"/>
      <c r="BF960" s="33"/>
      <c r="BG960" s="33"/>
      <c r="BH960" s="141"/>
      <c r="BI960" s="33"/>
      <c r="BJ960" s="33"/>
      <c r="BK960" s="141"/>
      <c r="BL960" s="33"/>
      <c r="BN960" s="141"/>
      <c r="BO960" s="33"/>
      <c r="BQ960" s="141"/>
      <c r="BR960" s="33"/>
      <c r="BT960" s="141"/>
      <c r="BU960" s="33"/>
      <c r="BW960" s="141"/>
      <c r="BX960" s="33"/>
      <c r="BZ960" s="141"/>
      <c r="CD960" s="33"/>
      <c r="CF960" s="141"/>
      <c r="CG960" s="33"/>
    </row>
    <row r="961" spans="5:85">
      <c r="E961" s="53"/>
      <c r="G961" s="143"/>
      <c r="H961" s="53"/>
      <c r="J961" s="144"/>
      <c r="M961" s="141"/>
      <c r="N961" s="53"/>
      <c r="P961" s="144"/>
      <c r="S961" s="141"/>
      <c r="T961" s="33"/>
      <c r="V961" s="141"/>
      <c r="W961" s="33"/>
      <c r="Y961" s="141"/>
      <c r="Z961" s="33"/>
      <c r="AB961" s="144"/>
      <c r="AC961" s="53"/>
      <c r="AE961" s="141"/>
      <c r="AF961" s="33"/>
      <c r="AH961" s="141"/>
      <c r="AI961" s="33"/>
      <c r="AK961" s="144"/>
      <c r="AN961" s="144"/>
      <c r="AO961" s="33"/>
      <c r="AQ961" s="141"/>
      <c r="AR961" s="114"/>
      <c r="AS961" s="114"/>
      <c r="AT961" s="33"/>
      <c r="AU961" s="1"/>
      <c r="AV961" s="115"/>
      <c r="AW961" s="33"/>
      <c r="AX961" s="1"/>
      <c r="AY961" s="115"/>
      <c r="AZ961" s="33"/>
      <c r="BA961" s="33"/>
      <c r="BB961" s="141"/>
      <c r="BC961" s="33"/>
      <c r="BE961" s="150"/>
      <c r="BF961" s="33"/>
      <c r="BG961" s="33"/>
      <c r="BH961" s="141"/>
      <c r="BI961" s="33"/>
      <c r="BJ961" s="33"/>
      <c r="BK961" s="141"/>
      <c r="BL961" s="33"/>
      <c r="BN961" s="141"/>
      <c r="BO961" s="33"/>
      <c r="BQ961" s="141"/>
      <c r="BR961" s="33"/>
      <c r="BT961" s="141"/>
      <c r="BU961" s="33"/>
      <c r="BW961" s="141"/>
      <c r="BX961" s="33"/>
      <c r="BZ961" s="141"/>
      <c r="CD961" s="33"/>
      <c r="CF961" s="141"/>
      <c r="CG961" s="33"/>
    </row>
    <row r="962" spans="5:85">
      <c r="E962" s="53"/>
      <c r="G962" s="143"/>
      <c r="H962" s="53"/>
      <c r="J962" s="144"/>
      <c r="M962" s="141"/>
      <c r="N962" s="53"/>
      <c r="P962" s="144"/>
      <c r="S962" s="141"/>
      <c r="T962" s="33"/>
      <c r="V962" s="141"/>
      <c r="W962" s="33"/>
      <c r="Y962" s="141"/>
      <c r="Z962" s="33"/>
      <c r="AB962" s="144"/>
      <c r="AC962" s="53"/>
      <c r="AE962" s="141"/>
      <c r="AF962" s="33"/>
      <c r="AH962" s="141"/>
      <c r="AI962" s="33"/>
      <c r="AK962" s="144"/>
      <c r="AN962" s="144"/>
      <c r="AO962" s="33"/>
      <c r="AQ962" s="141"/>
      <c r="AR962" s="114"/>
      <c r="AS962" s="114"/>
      <c r="AT962" s="33"/>
      <c r="AU962" s="1"/>
      <c r="AV962" s="115"/>
      <c r="AW962" s="33"/>
      <c r="AX962" s="1"/>
      <c r="AY962" s="115"/>
      <c r="AZ962" s="33"/>
      <c r="BA962" s="33"/>
      <c r="BB962" s="141"/>
      <c r="BC962" s="33"/>
      <c r="BE962" s="150"/>
      <c r="BF962" s="33"/>
      <c r="BG962" s="33"/>
      <c r="BH962" s="141"/>
      <c r="BI962" s="33"/>
      <c r="BJ962" s="33"/>
      <c r="BK962" s="141"/>
      <c r="BL962" s="33"/>
      <c r="BN962" s="141"/>
      <c r="BO962" s="33"/>
      <c r="BQ962" s="141"/>
      <c r="BR962" s="33"/>
      <c r="BT962" s="141"/>
      <c r="BU962" s="33"/>
      <c r="BW962" s="141"/>
      <c r="BX962" s="33"/>
      <c r="BZ962" s="141"/>
      <c r="CD962" s="33"/>
      <c r="CF962" s="141"/>
      <c r="CG962" s="33"/>
    </row>
    <row r="963" spans="5:85">
      <c r="E963" s="53"/>
      <c r="G963" s="143"/>
      <c r="H963" s="53"/>
      <c r="J963" s="144"/>
      <c r="M963" s="141"/>
      <c r="N963" s="53"/>
      <c r="P963" s="144"/>
      <c r="S963" s="141"/>
      <c r="T963" s="33"/>
      <c r="V963" s="141"/>
      <c r="W963" s="33"/>
      <c r="Y963" s="141"/>
      <c r="Z963" s="33"/>
      <c r="AB963" s="144"/>
      <c r="AC963" s="53"/>
      <c r="AE963" s="141"/>
      <c r="AF963" s="33"/>
      <c r="AH963" s="141"/>
      <c r="AI963" s="33"/>
      <c r="AK963" s="144"/>
      <c r="AN963" s="144"/>
      <c r="AO963" s="33"/>
      <c r="AQ963" s="141"/>
      <c r="AR963" s="114"/>
      <c r="AS963" s="114"/>
      <c r="AT963" s="33"/>
      <c r="AU963" s="1"/>
      <c r="AV963" s="115"/>
      <c r="AW963" s="33"/>
      <c r="AX963" s="1"/>
      <c r="AY963" s="115"/>
      <c r="AZ963" s="33"/>
      <c r="BA963" s="33"/>
      <c r="BB963" s="141"/>
      <c r="BC963" s="33"/>
      <c r="BE963" s="150"/>
      <c r="BF963" s="33"/>
      <c r="BG963" s="33"/>
      <c r="BH963" s="141"/>
      <c r="BI963" s="33"/>
      <c r="BJ963" s="33"/>
      <c r="BK963" s="141"/>
      <c r="BL963" s="33"/>
      <c r="BN963" s="141"/>
      <c r="BO963" s="33"/>
      <c r="BQ963" s="141"/>
      <c r="BR963" s="33"/>
      <c r="BT963" s="141"/>
      <c r="BU963" s="33"/>
      <c r="BW963" s="141"/>
      <c r="BX963" s="33"/>
      <c r="BZ963" s="141"/>
      <c r="CD963" s="33"/>
      <c r="CF963" s="141"/>
      <c r="CG963" s="33"/>
    </row>
    <row r="964" spans="5:85">
      <c r="E964" s="53"/>
      <c r="G964" s="143"/>
      <c r="H964" s="53"/>
      <c r="J964" s="144"/>
      <c r="M964" s="141"/>
      <c r="N964" s="53"/>
      <c r="P964" s="144"/>
      <c r="S964" s="141"/>
      <c r="T964" s="33"/>
      <c r="V964" s="141"/>
      <c r="W964" s="33"/>
      <c r="Y964" s="141"/>
      <c r="Z964" s="33"/>
      <c r="AB964" s="144"/>
      <c r="AC964" s="53"/>
      <c r="AE964" s="141"/>
      <c r="AF964" s="33"/>
      <c r="AH964" s="141"/>
      <c r="AI964" s="33"/>
      <c r="AK964" s="144"/>
      <c r="AN964" s="144"/>
      <c r="AO964" s="33"/>
      <c r="AQ964" s="141"/>
      <c r="AR964" s="114"/>
      <c r="AS964" s="114"/>
      <c r="AT964" s="33"/>
      <c r="AU964" s="1"/>
      <c r="AV964" s="115"/>
      <c r="AW964" s="33"/>
      <c r="AX964" s="1"/>
      <c r="AY964" s="115"/>
      <c r="AZ964" s="33"/>
      <c r="BA964" s="33"/>
      <c r="BB964" s="141"/>
      <c r="BC964" s="33"/>
      <c r="BE964" s="150"/>
      <c r="BF964" s="33"/>
      <c r="BG964" s="33"/>
      <c r="BH964" s="141"/>
      <c r="BI964" s="33"/>
      <c r="BJ964" s="33"/>
      <c r="BK964" s="141"/>
      <c r="BL964" s="33"/>
      <c r="BN964" s="141"/>
      <c r="BO964" s="33"/>
      <c r="BQ964" s="141"/>
      <c r="BR964" s="33"/>
      <c r="BT964" s="141"/>
      <c r="BU964" s="33"/>
      <c r="BW964" s="141"/>
      <c r="BX964" s="33"/>
      <c r="BZ964" s="141"/>
      <c r="CD964" s="33"/>
      <c r="CF964" s="141"/>
      <c r="CG964" s="33"/>
    </row>
    <row r="965" spans="5:85">
      <c r="E965" s="53"/>
      <c r="G965" s="143"/>
      <c r="H965" s="53"/>
      <c r="J965" s="144"/>
      <c r="M965" s="141"/>
      <c r="N965" s="53"/>
      <c r="P965" s="144"/>
      <c r="S965" s="141"/>
      <c r="T965" s="33"/>
      <c r="V965" s="141"/>
      <c r="W965" s="33"/>
      <c r="Y965" s="141"/>
      <c r="Z965" s="33"/>
      <c r="AB965" s="144"/>
      <c r="AC965" s="53"/>
      <c r="AE965" s="141"/>
      <c r="AF965" s="33"/>
      <c r="AH965" s="141"/>
      <c r="AI965" s="33"/>
      <c r="AK965" s="144"/>
      <c r="AN965" s="144"/>
      <c r="AO965" s="33"/>
      <c r="AQ965" s="141"/>
      <c r="AR965" s="114"/>
      <c r="AS965" s="114"/>
      <c r="AT965" s="33"/>
      <c r="AU965" s="1"/>
      <c r="AV965" s="115"/>
      <c r="AW965" s="33"/>
      <c r="AX965" s="1"/>
      <c r="AY965" s="115"/>
      <c r="AZ965" s="33"/>
      <c r="BA965" s="33"/>
      <c r="BB965" s="141"/>
      <c r="BC965" s="33"/>
      <c r="BE965" s="150"/>
      <c r="BF965" s="33"/>
      <c r="BG965" s="33"/>
      <c r="BH965" s="141"/>
      <c r="BI965" s="33"/>
      <c r="BJ965" s="33"/>
      <c r="BK965" s="141"/>
      <c r="BL965" s="33"/>
      <c r="BN965" s="141"/>
      <c r="BO965" s="33"/>
      <c r="BQ965" s="141"/>
      <c r="BR965" s="33"/>
      <c r="BT965" s="141"/>
      <c r="BU965" s="33"/>
      <c r="BW965" s="141"/>
      <c r="BX965" s="33"/>
      <c r="BZ965" s="141"/>
      <c r="CD965" s="33"/>
      <c r="CF965" s="141"/>
      <c r="CG965" s="33"/>
    </row>
    <row r="966" spans="5:85">
      <c r="E966" s="53"/>
      <c r="G966" s="143"/>
      <c r="H966" s="53"/>
      <c r="J966" s="144"/>
      <c r="M966" s="141"/>
      <c r="N966" s="53"/>
      <c r="P966" s="144"/>
      <c r="S966" s="141"/>
      <c r="T966" s="33"/>
      <c r="V966" s="141"/>
      <c r="W966" s="33"/>
      <c r="Y966" s="141"/>
      <c r="Z966" s="33"/>
      <c r="AB966" s="144"/>
      <c r="AC966" s="53"/>
      <c r="AE966" s="141"/>
      <c r="AF966" s="33"/>
      <c r="AH966" s="141"/>
      <c r="AI966" s="33"/>
      <c r="AK966" s="144"/>
      <c r="AN966" s="144"/>
      <c r="AO966" s="33"/>
      <c r="AQ966" s="141"/>
      <c r="AR966" s="114"/>
      <c r="AS966" s="114"/>
      <c r="AT966" s="33"/>
      <c r="AU966" s="1"/>
      <c r="AV966" s="115"/>
      <c r="AW966" s="33"/>
      <c r="AX966" s="1"/>
      <c r="AY966" s="115"/>
      <c r="AZ966" s="33"/>
      <c r="BA966" s="33"/>
      <c r="BB966" s="141"/>
      <c r="BC966" s="33"/>
      <c r="BE966" s="150"/>
      <c r="BF966" s="33"/>
      <c r="BG966" s="33"/>
      <c r="BH966" s="141"/>
      <c r="BI966" s="33"/>
      <c r="BJ966" s="33"/>
      <c r="BK966" s="141"/>
      <c r="BL966" s="33"/>
      <c r="BN966" s="141"/>
      <c r="BO966" s="33"/>
      <c r="BQ966" s="141"/>
      <c r="BR966" s="33"/>
      <c r="BT966" s="141"/>
      <c r="BU966" s="33"/>
      <c r="BW966" s="141"/>
      <c r="BX966" s="33"/>
      <c r="BZ966" s="141"/>
      <c r="CD966" s="33"/>
      <c r="CF966" s="141"/>
      <c r="CG966" s="33"/>
    </row>
    <row r="967" spans="5:85">
      <c r="E967" s="53"/>
      <c r="G967" s="143"/>
      <c r="H967" s="53"/>
      <c r="J967" s="144"/>
      <c r="M967" s="141"/>
      <c r="N967" s="53"/>
      <c r="P967" s="144"/>
      <c r="S967" s="141"/>
      <c r="T967" s="33"/>
      <c r="V967" s="141"/>
      <c r="W967" s="33"/>
      <c r="Y967" s="141"/>
      <c r="Z967" s="33"/>
      <c r="AB967" s="144"/>
      <c r="AC967" s="53"/>
      <c r="AE967" s="141"/>
      <c r="AF967" s="33"/>
      <c r="AH967" s="141"/>
      <c r="AI967" s="33"/>
      <c r="AK967" s="144"/>
      <c r="AN967" s="144"/>
      <c r="AO967" s="33"/>
      <c r="AQ967" s="141"/>
      <c r="AR967" s="114"/>
      <c r="AS967" s="114"/>
      <c r="AT967" s="33"/>
      <c r="AU967" s="1"/>
      <c r="AV967" s="115"/>
      <c r="AW967" s="33"/>
      <c r="AX967" s="1"/>
      <c r="AY967" s="115"/>
      <c r="AZ967" s="33"/>
      <c r="BA967" s="33"/>
      <c r="BB967" s="141"/>
      <c r="BC967" s="33"/>
      <c r="BE967" s="150"/>
      <c r="BF967" s="33"/>
      <c r="BG967" s="33"/>
      <c r="BH967" s="141"/>
      <c r="BI967" s="33"/>
      <c r="BJ967" s="33"/>
      <c r="BK967" s="141"/>
      <c r="BL967" s="33"/>
      <c r="BN967" s="141"/>
      <c r="BO967" s="33"/>
      <c r="BQ967" s="141"/>
      <c r="BR967" s="33"/>
      <c r="BT967" s="141"/>
      <c r="BU967" s="33"/>
      <c r="BW967" s="141"/>
      <c r="BX967" s="33"/>
      <c r="BZ967" s="141"/>
      <c r="CD967" s="33"/>
      <c r="CF967" s="141"/>
      <c r="CG967" s="33"/>
    </row>
    <row r="968" spans="5:85">
      <c r="E968" s="53"/>
      <c r="G968" s="143"/>
      <c r="H968" s="53"/>
      <c r="J968" s="144"/>
      <c r="M968" s="141"/>
      <c r="N968" s="53"/>
      <c r="P968" s="144"/>
      <c r="S968" s="141"/>
      <c r="T968" s="33"/>
      <c r="V968" s="141"/>
      <c r="W968" s="33"/>
      <c r="Y968" s="141"/>
      <c r="Z968" s="33"/>
      <c r="AB968" s="144"/>
      <c r="AC968" s="53"/>
      <c r="AE968" s="141"/>
      <c r="AF968" s="33"/>
      <c r="AH968" s="141"/>
      <c r="AI968" s="33"/>
      <c r="AK968" s="144"/>
      <c r="AN968" s="144"/>
      <c r="AO968" s="33"/>
      <c r="AQ968" s="141"/>
      <c r="AR968" s="114"/>
      <c r="AS968" s="114"/>
      <c r="AT968" s="33"/>
      <c r="AU968" s="1"/>
      <c r="AV968" s="115"/>
      <c r="AW968" s="33"/>
      <c r="AX968" s="1"/>
      <c r="AY968" s="115"/>
      <c r="AZ968" s="33"/>
      <c r="BA968" s="33"/>
      <c r="BB968" s="141"/>
      <c r="BC968" s="33"/>
      <c r="BE968" s="150"/>
      <c r="BF968" s="33"/>
      <c r="BG968" s="33"/>
      <c r="BH968" s="141"/>
      <c r="BI968" s="33"/>
      <c r="BJ968" s="33"/>
      <c r="BK968" s="141"/>
      <c r="BL968" s="33"/>
      <c r="BN968" s="141"/>
      <c r="BO968" s="33"/>
      <c r="BQ968" s="141"/>
      <c r="BR968" s="33"/>
      <c r="BT968" s="141"/>
      <c r="BU968" s="33"/>
      <c r="BW968" s="141"/>
      <c r="BX968" s="33"/>
      <c r="BZ968" s="141"/>
      <c r="CD968" s="33"/>
      <c r="CF968" s="141"/>
      <c r="CG968" s="33"/>
    </row>
    <row r="969" spans="5:85">
      <c r="E969" s="53"/>
      <c r="G969" s="143"/>
      <c r="H969" s="53"/>
      <c r="J969" s="144"/>
      <c r="M969" s="141"/>
      <c r="N969" s="53"/>
      <c r="P969" s="144"/>
      <c r="S969" s="141"/>
      <c r="T969" s="33"/>
      <c r="V969" s="141"/>
      <c r="W969" s="33"/>
      <c r="Y969" s="141"/>
      <c r="Z969" s="33"/>
      <c r="AB969" s="144"/>
      <c r="AC969" s="53"/>
      <c r="AE969" s="141"/>
      <c r="AF969" s="33"/>
      <c r="AH969" s="141"/>
      <c r="AI969" s="33"/>
      <c r="AK969" s="144"/>
      <c r="AN969" s="144"/>
      <c r="AO969" s="33"/>
      <c r="AQ969" s="141"/>
      <c r="AR969" s="114"/>
      <c r="AS969" s="114"/>
      <c r="AT969" s="33"/>
      <c r="AU969" s="1"/>
      <c r="AV969" s="115"/>
      <c r="AW969" s="33"/>
      <c r="AX969" s="1"/>
      <c r="AY969" s="115"/>
      <c r="AZ969" s="33"/>
      <c r="BA969" s="33"/>
      <c r="BB969" s="141"/>
      <c r="BC969" s="33"/>
      <c r="BE969" s="150"/>
      <c r="BF969" s="33"/>
      <c r="BG969" s="33"/>
      <c r="BH969" s="141"/>
      <c r="BI969" s="33"/>
      <c r="BJ969" s="33"/>
      <c r="BK969" s="141"/>
      <c r="BL969" s="33"/>
      <c r="BN969" s="141"/>
      <c r="BO969" s="33"/>
      <c r="BQ969" s="141"/>
      <c r="BR969" s="33"/>
      <c r="BT969" s="141"/>
      <c r="BU969" s="33"/>
      <c r="BW969" s="141"/>
      <c r="BX969" s="33"/>
      <c r="BZ969" s="141"/>
      <c r="CD969" s="33"/>
      <c r="CF969" s="141"/>
      <c r="CG969" s="33"/>
    </row>
    <row r="970" spans="5:85">
      <c r="E970" s="53"/>
      <c r="G970" s="143"/>
      <c r="H970" s="53"/>
      <c r="J970" s="144"/>
      <c r="M970" s="141"/>
      <c r="N970" s="53"/>
      <c r="P970" s="144"/>
      <c r="S970" s="141"/>
      <c r="T970" s="33"/>
      <c r="V970" s="141"/>
      <c r="W970" s="33"/>
      <c r="Y970" s="141"/>
      <c r="Z970" s="33"/>
      <c r="AB970" s="144"/>
      <c r="AC970" s="53"/>
      <c r="AE970" s="141"/>
      <c r="AF970" s="33"/>
      <c r="AH970" s="141"/>
      <c r="AI970" s="33"/>
      <c r="AK970" s="144"/>
      <c r="AN970" s="144"/>
      <c r="AO970" s="33"/>
      <c r="AQ970" s="141"/>
      <c r="AR970" s="114"/>
      <c r="AS970" s="114"/>
      <c r="AT970" s="33"/>
      <c r="AU970" s="1"/>
      <c r="AV970" s="115"/>
      <c r="AW970" s="33"/>
      <c r="AX970" s="1"/>
      <c r="AY970" s="115"/>
      <c r="AZ970" s="33"/>
      <c r="BA970" s="33"/>
      <c r="BB970" s="141"/>
      <c r="BC970" s="33"/>
      <c r="BE970" s="150"/>
      <c r="BF970" s="33"/>
      <c r="BG970" s="33"/>
      <c r="BH970" s="141"/>
      <c r="BI970" s="33"/>
      <c r="BJ970" s="33"/>
      <c r="BK970" s="141"/>
      <c r="BL970" s="33"/>
      <c r="BN970" s="141"/>
      <c r="BO970" s="33"/>
      <c r="BQ970" s="141"/>
      <c r="BR970" s="33"/>
      <c r="BT970" s="141"/>
      <c r="BU970" s="33"/>
      <c r="BW970" s="141"/>
      <c r="BX970" s="33"/>
      <c r="BZ970" s="141"/>
      <c r="CD970" s="33"/>
      <c r="CF970" s="141"/>
      <c r="CG970" s="33"/>
    </row>
    <row r="971" spans="5:85">
      <c r="E971" s="53"/>
      <c r="G971" s="143"/>
      <c r="H971" s="53"/>
      <c r="J971" s="144"/>
      <c r="M971" s="141"/>
      <c r="N971" s="53"/>
      <c r="P971" s="144"/>
      <c r="S971" s="141"/>
      <c r="T971" s="33"/>
      <c r="V971" s="141"/>
      <c r="W971" s="33"/>
      <c r="Y971" s="141"/>
      <c r="Z971" s="33"/>
      <c r="AB971" s="144"/>
      <c r="AC971" s="53"/>
      <c r="AE971" s="141"/>
      <c r="AF971" s="33"/>
      <c r="AH971" s="141"/>
      <c r="AI971" s="33"/>
      <c r="AK971" s="144"/>
      <c r="AN971" s="144"/>
      <c r="AO971" s="33"/>
      <c r="AQ971" s="141"/>
      <c r="AR971" s="114"/>
      <c r="AS971" s="114"/>
      <c r="AT971" s="33"/>
      <c r="AU971" s="1"/>
      <c r="AV971" s="115"/>
      <c r="AW971" s="33"/>
      <c r="AX971" s="1"/>
      <c r="AY971" s="115"/>
      <c r="AZ971" s="33"/>
      <c r="BA971" s="33"/>
      <c r="BB971" s="141"/>
      <c r="BC971" s="33"/>
      <c r="BE971" s="150"/>
      <c r="BF971" s="33"/>
      <c r="BG971" s="33"/>
      <c r="BH971" s="141"/>
      <c r="BI971" s="33"/>
      <c r="BJ971" s="33"/>
      <c r="BK971" s="141"/>
      <c r="BL971" s="33"/>
      <c r="BN971" s="141"/>
      <c r="BO971" s="33"/>
      <c r="BQ971" s="141"/>
      <c r="BR971" s="33"/>
      <c r="BT971" s="141"/>
      <c r="BU971" s="33"/>
      <c r="BW971" s="141"/>
      <c r="BX971" s="33"/>
      <c r="BZ971" s="141"/>
      <c r="CD971" s="33"/>
      <c r="CF971" s="141"/>
      <c r="CG971" s="33"/>
    </row>
    <row r="972" spans="5:85">
      <c r="E972" s="53"/>
      <c r="G972" s="143"/>
      <c r="H972" s="53"/>
      <c r="J972" s="144"/>
      <c r="M972" s="141"/>
      <c r="N972" s="53"/>
      <c r="P972" s="144"/>
      <c r="S972" s="141"/>
      <c r="T972" s="33"/>
      <c r="V972" s="141"/>
      <c r="W972" s="33"/>
      <c r="Y972" s="141"/>
      <c r="Z972" s="33"/>
      <c r="AB972" s="144"/>
      <c r="AC972" s="53"/>
      <c r="AE972" s="141"/>
      <c r="AF972" s="33"/>
      <c r="AH972" s="141"/>
      <c r="AI972" s="33"/>
      <c r="AK972" s="144"/>
      <c r="AN972" s="144"/>
      <c r="AO972" s="33"/>
      <c r="AQ972" s="141"/>
      <c r="AR972" s="114"/>
      <c r="AS972" s="114"/>
      <c r="AT972" s="33"/>
      <c r="AU972" s="1"/>
      <c r="AV972" s="115"/>
      <c r="AW972" s="33"/>
      <c r="AX972" s="1"/>
      <c r="AY972" s="115"/>
      <c r="AZ972" s="33"/>
      <c r="BA972" s="33"/>
      <c r="BB972" s="141"/>
      <c r="BC972" s="33"/>
      <c r="BE972" s="150"/>
      <c r="BF972" s="33"/>
      <c r="BG972" s="33"/>
      <c r="BH972" s="141"/>
      <c r="BI972" s="33"/>
      <c r="BJ972" s="33"/>
      <c r="BK972" s="141"/>
      <c r="BL972" s="33"/>
      <c r="BN972" s="141"/>
      <c r="BO972" s="33"/>
      <c r="BQ972" s="141"/>
      <c r="BR972" s="33"/>
      <c r="BT972" s="141"/>
      <c r="BU972" s="33"/>
      <c r="BW972" s="141"/>
      <c r="BX972" s="33"/>
      <c r="BZ972" s="141"/>
      <c r="CD972" s="33"/>
      <c r="CF972" s="141"/>
      <c r="CG972" s="33"/>
    </row>
    <row r="973" spans="5:85">
      <c r="E973" s="53"/>
      <c r="G973" s="143"/>
      <c r="H973" s="53"/>
      <c r="J973" s="144"/>
      <c r="M973" s="141"/>
      <c r="N973" s="53"/>
      <c r="P973" s="144"/>
      <c r="S973" s="141"/>
      <c r="T973" s="33"/>
      <c r="V973" s="141"/>
      <c r="W973" s="33"/>
      <c r="Y973" s="141"/>
      <c r="Z973" s="33"/>
      <c r="AB973" s="144"/>
      <c r="AC973" s="53"/>
      <c r="AE973" s="141"/>
      <c r="AF973" s="33"/>
      <c r="AH973" s="141"/>
      <c r="AI973" s="33"/>
      <c r="AK973" s="144"/>
      <c r="AN973" s="144"/>
      <c r="AO973" s="33"/>
      <c r="AQ973" s="141"/>
      <c r="AR973" s="114"/>
      <c r="AS973" s="114"/>
      <c r="AT973" s="33"/>
      <c r="AU973" s="1"/>
      <c r="AV973" s="115"/>
      <c r="AW973" s="33"/>
      <c r="AX973" s="1"/>
      <c r="AY973" s="115"/>
      <c r="AZ973" s="33"/>
      <c r="BA973" s="33"/>
      <c r="BB973" s="141"/>
      <c r="BC973" s="33"/>
      <c r="BE973" s="150"/>
      <c r="BF973" s="33"/>
      <c r="BG973" s="33"/>
      <c r="BH973" s="141"/>
      <c r="BI973" s="33"/>
      <c r="BJ973" s="33"/>
      <c r="BK973" s="141"/>
      <c r="BL973" s="33"/>
      <c r="BN973" s="141"/>
      <c r="BO973" s="33"/>
      <c r="BQ973" s="141"/>
      <c r="BR973" s="33"/>
      <c r="BT973" s="141"/>
      <c r="BU973" s="33"/>
      <c r="BW973" s="141"/>
      <c r="BX973" s="33"/>
      <c r="BZ973" s="141"/>
      <c r="CD973" s="33"/>
      <c r="CF973" s="141"/>
      <c r="CG973" s="33"/>
    </row>
    <row r="974" spans="5:85">
      <c r="E974" s="53"/>
      <c r="G974" s="143"/>
      <c r="H974" s="53"/>
      <c r="J974" s="144"/>
      <c r="M974" s="141"/>
      <c r="N974" s="53"/>
      <c r="P974" s="144"/>
      <c r="S974" s="141"/>
      <c r="T974" s="33"/>
      <c r="V974" s="141"/>
      <c r="W974" s="33"/>
      <c r="Y974" s="141"/>
      <c r="Z974" s="33"/>
      <c r="AB974" s="144"/>
      <c r="AC974" s="53"/>
      <c r="AE974" s="141"/>
      <c r="AF974" s="33"/>
      <c r="AH974" s="141"/>
      <c r="AI974" s="33"/>
      <c r="AK974" s="144"/>
      <c r="AN974" s="144"/>
      <c r="AO974" s="33"/>
      <c r="AQ974" s="141"/>
      <c r="AR974" s="114"/>
      <c r="AS974" s="114"/>
      <c r="AT974" s="33"/>
      <c r="AU974" s="1"/>
      <c r="AV974" s="115"/>
      <c r="AW974" s="33"/>
      <c r="AX974" s="1"/>
      <c r="AY974" s="115"/>
      <c r="AZ974" s="33"/>
      <c r="BA974" s="33"/>
      <c r="BB974" s="141"/>
      <c r="BC974" s="33"/>
      <c r="BE974" s="150"/>
      <c r="BF974" s="33"/>
      <c r="BG974" s="33"/>
      <c r="BH974" s="141"/>
      <c r="BI974" s="33"/>
      <c r="BJ974" s="33"/>
      <c r="BK974" s="141"/>
      <c r="BL974" s="33"/>
      <c r="BN974" s="141"/>
      <c r="BO974" s="33"/>
      <c r="BQ974" s="141"/>
      <c r="BR974" s="33"/>
      <c r="BT974" s="141"/>
      <c r="BU974" s="33"/>
      <c r="BW974" s="141"/>
      <c r="BX974" s="33"/>
      <c r="BZ974" s="141"/>
      <c r="CD974" s="33"/>
      <c r="CF974" s="141"/>
      <c r="CG974" s="33"/>
    </row>
    <row r="975" spans="5:85">
      <c r="E975" s="53"/>
      <c r="G975" s="143"/>
      <c r="H975" s="53"/>
      <c r="J975" s="144"/>
      <c r="M975" s="141"/>
      <c r="N975" s="53"/>
      <c r="P975" s="144"/>
      <c r="S975" s="141"/>
      <c r="T975" s="33"/>
      <c r="V975" s="141"/>
      <c r="W975" s="33"/>
      <c r="Y975" s="141"/>
      <c r="Z975" s="33"/>
      <c r="AB975" s="144"/>
      <c r="AC975" s="53"/>
      <c r="AE975" s="141"/>
      <c r="AF975" s="33"/>
      <c r="AH975" s="141"/>
      <c r="AI975" s="33"/>
      <c r="AK975" s="144"/>
      <c r="AN975" s="144"/>
      <c r="AO975" s="33"/>
      <c r="AQ975" s="141"/>
      <c r="AR975" s="114"/>
      <c r="AS975" s="114"/>
      <c r="AT975" s="33"/>
      <c r="AU975" s="1"/>
      <c r="AV975" s="115"/>
      <c r="AW975" s="33"/>
      <c r="AX975" s="1"/>
      <c r="AY975" s="115"/>
      <c r="AZ975" s="33"/>
      <c r="BA975" s="33"/>
      <c r="BB975" s="141"/>
      <c r="BC975" s="33"/>
      <c r="BE975" s="150"/>
      <c r="BF975" s="33"/>
      <c r="BG975" s="33"/>
      <c r="BH975" s="141"/>
      <c r="BI975" s="33"/>
      <c r="BJ975" s="33"/>
      <c r="BK975" s="141"/>
      <c r="BL975" s="33"/>
      <c r="BN975" s="141"/>
      <c r="BO975" s="33"/>
      <c r="BQ975" s="141"/>
      <c r="BR975" s="33"/>
      <c r="BT975" s="141"/>
      <c r="BU975" s="33"/>
      <c r="BW975" s="141"/>
      <c r="BX975" s="33"/>
      <c r="BZ975" s="141"/>
      <c r="CD975" s="33"/>
      <c r="CF975" s="141"/>
      <c r="CG975" s="33"/>
    </row>
    <row r="976" spans="5:85">
      <c r="E976" s="53"/>
      <c r="G976" s="143"/>
      <c r="H976" s="53"/>
      <c r="J976" s="144"/>
      <c r="M976" s="141"/>
      <c r="N976" s="53"/>
      <c r="P976" s="144"/>
      <c r="S976" s="141"/>
      <c r="T976" s="33"/>
      <c r="V976" s="141"/>
      <c r="W976" s="33"/>
      <c r="Y976" s="141"/>
      <c r="Z976" s="33"/>
      <c r="AB976" s="144"/>
      <c r="AC976" s="53"/>
      <c r="AE976" s="141"/>
      <c r="AF976" s="33"/>
      <c r="AH976" s="141"/>
      <c r="AI976" s="33"/>
      <c r="AK976" s="144"/>
      <c r="AN976" s="144"/>
      <c r="AO976" s="33"/>
      <c r="AQ976" s="141"/>
      <c r="AR976" s="114"/>
      <c r="AS976" s="114"/>
      <c r="AT976" s="33"/>
      <c r="AU976" s="1"/>
      <c r="AV976" s="115"/>
      <c r="AW976" s="33"/>
      <c r="AX976" s="1"/>
      <c r="AY976" s="115"/>
      <c r="AZ976" s="33"/>
      <c r="BA976" s="33"/>
      <c r="BB976" s="141"/>
      <c r="BC976" s="33"/>
      <c r="BE976" s="150"/>
      <c r="BF976" s="33"/>
      <c r="BG976" s="33"/>
      <c r="BH976" s="141"/>
      <c r="BI976" s="33"/>
      <c r="BJ976" s="33"/>
      <c r="BK976" s="141"/>
      <c r="BL976" s="33"/>
      <c r="BN976" s="141"/>
      <c r="BO976" s="33"/>
      <c r="BQ976" s="141"/>
      <c r="BR976" s="33"/>
      <c r="BT976" s="141"/>
      <c r="BU976" s="33"/>
      <c r="BW976" s="141"/>
      <c r="BX976" s="33"/>
      <c r="BZ976" s="141"/>
      <c r="CD976" s="33"/>
      <c r="CF976" s="141"/>
      <c r="CG976" s="33"/>
    </row>
    <row r="977" spans="5:85">
      <c r="E977" s="53"/>
      <c r="G977" s="143"/>
      <c r="H977" s="53"/>
      <c r="J977" s="144"/>
      <c r="M977" s="141"/>
      <c r="N977" s="53"/>
      <c r="P977" s="144"/>
      <c r="S977" s="141"/>
      <c r="T977" s="33"/>
      <c r="V977" s="141"/>
      <c r="W977" s="33"/>
      <c r="Y977" s="141"/>
      <c r="Z977" s="33"/>
      <c r="AB977" s="144"/>
      <c r="AC977" s="53"/>
      <c r="AE977" s="141"/>
      <c r="AF977" s="33"/>
      <c r="AH977" s="141"/>
      <c r="AI977" s="33"/>
      <c r="AK977" s="144"/>
      <c r="AN977" s="144"/>
      <c r="AO977" s="33"/>
      <c r="AQ977" s="141"/>
      <c r="AR977" s="114"/>
      <c r="AS977" s="114"/>
      <c r="AT977" s="33"/>
      <c r="AU977" s="1"/>
      <c r="AV977" s="115"/>
      <c r="AW977" s="33"/>
      <c r="AX977" s="1"/>
      <c r="AY977" s="115"/>
      <c r="AZ977" s="33"/>
      <c r="BA977" s="33"/>
      <c r="BB977" s="141"/>
      <c r="BC977" s="33"/>
      <c r="BE977" s="150"/>
      <c r="BF977" s="33"/>
      <c r="BG977" s="33"/>
      <c r="BH977" s="141"/>
      <c r="BI977" s="33"/>
      <c r="BJ977" s="33"/>
      <c r="BK977" s="141"/>
      <c r="BL977" s="33"/>
      <c r="BN977" s="141"/>
      <c r="BO977" s="33"/>
      <c r="BQ977" s="141"/>
      <c r="BR977" s="33"/>
      <c r="BT977" s="141"/>
      <c r="BU977" s="33"/>
      <c r="BW977" s="141"/>
      <c r="BX977" s="33"/>
      <c r="BZ977" s="141"/>
      <c r="CD977" s="33"/>
      <c r="CF977" s="141"/>
      <c r="CG977" s="33"/>
    </row>
    <row r="978" spans="5:85">
      <c r="E978" s="53"/>
      <c r="G978" s="143"/>
      <c r="H978" s="53"/>
      <c r="J978" s="144"/>
      <c r="M978" s="141"/>
      <c r="N978" s="53"/>
      <c r="P978" s="144"/>
      <c r="S978" s="141"/>
      <c r="T978" s="33"/>
      <c r="V978" s="141"/>
      <c r="W978" s="33"/>
      <c r="Y978" s="141"/>
      <c r="Z978" s="33"/>
      <c r="AB978" s="144"/>
      <c r="AC978" s="53"/>
      <c r="AE978" s="141"/>
      <c r="AF978" s="33"/>
      <c r="AH978" s="141"/>
      <c r="AI978" s="33"/>
      <c r="AK978" s="144"/>
      <c r="AN978" s="144"/>
      <c r="AO978" s="33"/>
      <c r="AQ978" s="141"/>
      <c r="AR978" s="114"/>
      <c r="AS978" s="114"/>
      <c r="AT978" s="33"/>
      <c r="AU978" s="1"/>
      <c r="AV978" s="115"/>
      <c r="AW978" s="33"/>
      <c r="AX978" s="1"/>
      <c r="AY978" s="115"/>
      <c r="AZ978" s="33"/>
      <c r="BA978" s="33"/>
      <c r="BB978" s="141"/>
      <c r="BC978" s="33"/>
      <c r="BE978" s="150"/>
      <c r="BF978" s="33"/>
      <c r="BG978" s="33"/>
      <c r="BH978" s="141"/>
      <c r="BI978" s="33"/>
      <c r="BJ978" s="33"/>
      <c r="BK978" s="141"/>
      <c r="BL978" s="33"/>
      <c r="BN978" s="141"/>
      <c r="BO978" s="33"/>
      <c r="BQ978" s="141"/>
      <c r="BR978" s="33"/>
      <c r="BT978" s="141"/>
      <c r="BU978" s="33"/>
      <c r="BW978" s="141"/>
      <c r="BX978" s="33"/>
      <c r="BZ978" s="141"/>
      <c r="CD978" s="33"/>
      <c r="CF978" s="141"/>
      <c r="CG978" s="33"/>
    </row>
    <row r="979" spans="5:85">
      <c r="E979" s="53"/>
      <c r="G979" s="143"/>
      <c r="H979" s="53"/>
      <c r="J979" s="144"/>
      <c r="M979" s="141"/>
      <c r="N979" s="53"/>
      <c r="P979" s="144"/>
      <c r="S979" s="141"/>
      <c r="T979" s="33"/>
      <c r="V979" s="141"/>
      <c r="W979" s="33"/>
      <c r="Y979" s="141"/>
      <c r="Z979" s="33"/>
      <c r="AB979" s="144"/>
      <c r="AC979" s="53"/>
      <c r="AE979" s="141"/>
      <c r="AF979" s="33"/>
      <c r="AH979" s="141"/>
      <c r="AI979" s="33"/>
      <c r="AK979" s="144"/>
      <c r="AN979" s="144"/>
      <c r="AO979" s="33"/>
      <c r="AQ979" s="141"/>
      <c r="AR979" s="114"/>
      <c r="AS979" s="114"/>
      <c r="AT979" s="33"/>
      <c r="AU979" s="1"/>
      <c r="AV979" s="115"/>
      <c r="AW979" s="33"/>
      <c r="AX979" s="1"/>
      <c r="AY979" s="115"/>
      <c r="AZ979" s="33"/>
      <c r="BA979" s="33"/>
      <c r="BB979" s="141"/>
      <c r="BC979" s="33"/>
      <c r="BE979" s="150"/>
      <c r="BF979" s="33"/>
      <c r="BG979" s="33"/>
      <c r="BH979" s="141"/>
      <c r="BI979" s="33"/>
      <c r="BJ979" s="33"/>
      <c r="BK979" s="141"/>
      <c r="BL979" s="33"/>
      <c r="BN979" s="141"/>
      <c r="BO979" s="33"/>
      <c r="BQ979" s="141"/>
      <c r="BR979" s="33"/>
      <c r="BT979" s="141"/>
      <c r="BU979" s="33"/>
      <c r="BW979" s="141"/>
      <c r="BX979" s="33"/>
      <c r="BZ979" s="141"/>
      <c r="CD979" s="33"/>
      <c r="CF979" s="141"/>
      <c r="CG979" s="33"/>
    </row>
    <row r="980" spans="5:85">
      <c r="E980" s="53"/>
      <c r="G980" s="143"/>
      <c r="H980" s="53"/>
      <c r="J980" s="144"/>
      <c r="M980" s="141"/>
      <c r="N980" s="53"/>
      <c r="P980" s="144"/>
      <c r="S980" s="141"/>
      <c r="T980" s="33"/>
      <c r="V980" s="141"/>
      <c r="W980" s="33"/>
      <c r="Y980" s="141"/>
      <c r="Z980" s="33"/>
      <c r="AB980" s="144"/>
      <c r="AC980" s="53"/>
      <c r="AE980" s="141"/>
      <c r="AF980" s="33"/>
      <c r="AH980" s="141"/>
      <c r="AI980" s="33"/>
      <c r="AK980" s="144"/>
      <c r="AN980" s="144"/>
      <c r="AO980" s="33"/>
      <c r="AQ980" s="141"/>
      <c r="AR980" s="114"/>
      <c r="AS980" s="114"/>
      <c r="AT980" s="33"/>
      <c r="AU980" s="1"/>
      <c r="AV980" s="115"/>
      <c r="AW980" s="33"/>
      <c r="AX980" s="1"/>
      <c r="AY980" s="115"/>
      <c r="AZ980" s="33"/>
      <c r="BA980" s="33"/>
      <c r="BB980" s="141"/>
      <c r="BC980" s="33"/>
      <c r="BE980" s="150"/>
      <c r="BF980" s="33"/>
      <c r="BG980" s="33"/>
      <c r="BH980" s="141"/>
      <c r="BI980" s="33"/>
      <c r="BJ980" s="33"/>
      <c r="BK980" s="141"/>
      <c r="BL980" s="33"/>
      <c r="BN980" s="141"/>
      <c r="BO980" s="33"/>
      <c r="BQ980" s="141"/>
      <c r="BR980" s="33"/>
      <c r="BT980" s="141"/>
      <c r="BU980" s="33"/>
      <c r="BW980" s="141"/>
      <c r="BX980" s="33"/>
      <c r="BZ980" s="141"/>
      <c r="CD980" s="33"/>
      <c r="CF980" s="141"/>
      <c r="CG980" s="33"/>
    </row>
    <row r="981" spans="5:85">
      <c r="E981" s="53"/>
      <c r="G981" s="143"/>
      <c r="H981" s="53"/>
      <c r="J981" s="144"/>
      <c r="M981" s="141"/>
      <c r="N981" s="53"/>
      <c r="P981" s="144"/>
      <c r="S981" s="141"/>
      <c r="T981" s="33"/>
      <c r="V981" s="141"/>
      <c r="W981" s="33"/>
      <c r="Y981" s="141"/>
      <c r="Z981" s="33"/>
      <c r="AB981" s="144"/>
      <c r="AC981" s="53"/>
      <c r="AE981" s="141"/>
      <c r="AF981" s="33"/>
      <c r="AH981" s="141"/>
      <c r="AI981" s="33"/>
      <c r="AK981" s="144"/>
      <c r="AN981" s="144"/>
      <c r="AO981" s="33"/>
      <c r="AQ981" s="141"/>
      <c r="AR981" s="114"/>
      <c r="AS981" s="114"/>
      <c r="AT981" s="33"/>
      <c r="AU981" s="1"/>
      <c r="AV981" s="115"/>
      <c r="AW981" s="33"/>
      <c r="AX981" s="1"/>
      <c r="AY981" s="115"/>
      <c r="AZ981" s="33"/>
      <c r="BA981" s="33"/>
      <c r="BB981" s="141"/>
      <c r="BC981" s="33"/>
      <c r="BE981" s="150"/>
      <c r="BF981" s="33"/>
      <c r="BG981" s="33"/>
      <c r="BH981" s="141"/>
      <c r="BI981" s="33"/>
      <c r="BJ981" s="33"/>
      <c r="BK981" s="141"/>
      <c r="BL981" s="33"/>
      <c r="BN981" s="141"/>
      <c r="BO981" s="33"/>
      <c r="BQ981" s="141"/>
      <c r="BR981" s="33"/>
      <c r="BT981" s="141"/>
      <c r="BU981" s="33"/>
      <c r="BW981" s="141"/>
      <c r="BX981" s="33"/>
      <c r="BZ981" s="141"/>
      <c r="CD981" s="33"/>
      <c r="CF981" s="141"/>
      <c r="CG981" s="33"/>
    </row>
    <row r="982" spans="5:85">
      <c r="E982" s="53"/>
      <c r="G982" s="143"/>
      <c r="H982" s="53"/>
      <c r="J982" s="144"/>
      <c r="M982" s="141"/>
      <c r="N982" s="53"/>
      <c r="P982" s="144"/>
      <c r="S982" s="141"/>
      <c r="T982" s="33"/>
      <c r="V982" s="141"/>
      <c r="W982" s="33"/>
      <c r="Y982" s="141"/>
      <c r="Z982" s="33"/>
      <c r="AB982" s="144"/>
      <c r="AC982" s="53"/>
      <c r="AE982" s="141"/>
      <c r="AF982" s="33"/>
      <c r="AH982" s="141"/>
      <c r="AI982" s="33"/>
      <c r="AK982" s="144"/>
      <c r="AN982" s="144"/>
      <c r="AO982" s="33"/>
      <c r="AQ982" s="141"/>
      <c r="AR982" s="114"/>
      <c r="AS982" s="114"/>
      <c r="AT982" s="33"/>
      <c r="AU982" s="1"/>
      <c r="AV982" s="115"/>
      <c r="AW982" s="33"/>
      <c r="AX982" s="1"/>
      <c r="AY982" s="115"/>
      <c r="AZ982" s="33"/>
      <c r="BA982" s="33"/>
      <c r="BB982" s="141"/>
      <c r="BC982" s="33"/>
      <c r="BE982" s="150"/>
      <c r="BF982" s="33"/>
      <c r="BG982" s="33"/>
      <c r="BH982" s="141"/>
      <c r="BI982" s="33"/>
      <c r="BJ982" s="33"/>
      <c r="BK982" s="141"/>
      <c r="BL982" s="33"/>
      <c r="BN982" s="141"/>
      <c r="BO982" s="33"/>
      <c r="BQ982" s="141"/>
      <c r="BR982" s="33"/>
      <c r="BT982" s="141"/>
      <c r="BU982" s="33"/>
      <c r="BW982" s="141"/>
      <c r="BX982" s="33"/>
      <c r="BZ982" s="141"/>
      <c r="CD982" s="33"/>
      <c r="CF982" s="141"/>
      <c r="CG982" s="33"/>
    </row>
    <row r="983" spans="5:85">
      <c r="E983" s="53"/>
      <c r="G983" s="143"/>
      <c r="H983" s="53"/>
      <c r="J983" s="144"/>
      <c r="M983" s="141"/>
      <c r="N983" s="53"/>
      <c r="P983" s="144"/>
      <c r="S983" s="141"/>
      <c r="T983" s="33"/>
      <c r="V983" s="141"/>
      <c r="W983" s="33"/>
      <c r="Y983" s="141"/>
      <c r="Z983" s="33"/>
      <c r="AB983" s="144"/>
      <c r="AC983" s="53"/>
      <c r="AE983" s="141"/>
      <c r="AF983" s="33"/>
      <c r="AH983" s="141"/>
      <c r="AI983" s="33"/>
      <c r="AK983" s="144"/>
      <c r="AN983" s="144"/>
      <c r="AO983" s="33"/>
      <c r="AQ983" s="141"/>
      <c r="AR983" s="114"/>
      <c r="AS983" s="114"/>
      <c r="AT983" s="33"/>
      <c r="AU983" s="1"/>
      <c r="AV983" s="115"/>
      <c r="AW983" s="33"/>
      <c r="AX983" s="1"/>
      <c r="AY983" s="115"/>
      <c r="AZ983" s="33"/>
      <c r="BA983" s="33"/>
      <c r="BB983" s="141"/>
      <c r="BC983" s="33"/>
      <c r="BE983" s="150"/>
      <c r="BF983" s="33"/>
      <c r="BG983" s="33"/>
      <c r="BH983" s="141"/>
      <c r="BI983" s="33"/>
      <c r="BJ983" s="33"/>
      <c r="BK983" s="141"/>
      <c r="BL983" s="33"/>
      <c r="BN983" s="141"/>
      <c r="BO983" s="33"/>
      <c r="BQ983" s="141"/>
      <c r="BR983" s="33"/>
      <c r="BT983" s="141"/>
      <c r="BU983" s="33"/>
      <c r="BW983" s="141"/>
      <c r="BX983" s="33"/>
      <c r="BZ983" s="141"/>
      <c r="CD983" s="33"/>
      <c r="CF983" s="141"/>
      <c r="CG983" s="33"/>
    </row>
    <row r="984" spans="5:85">
      <c r="E984" s="53"/>
      <c r="G984" s="143"/>
      <c r="H984" s="53"/>
      <c r="J984" s="144"/>
      <c r="M984" s="141"/>
      <c r="N984" s="53"/>
      <c r="P984" s="144"/>
      <c r="S984" s="141"/>
      <c r="T984" s="33"/>
      <c r="V984" s="141"/>
      <c r="W984" s="33"/>
      <c r="Y984" s="141"/>
      <c r="Z984" s="33"/>
      <c r="AB984" s="144"/>
      <c r="AC984" s="53"/>
      <c r="AE984" s="141"/>
      <c r="AF984" s="33"/>
      <c r="AH984" s="141"/>
      <c r="AI984" s="33"/>
      <c r="AK984" s="144"/>
      <c r="AN984" s="144"/>
      <c r="AO984" s="33"/>
      <c r="AQ984" s="141"/>
      <c r="AR984" s="114"/>
      <c r="AS984" s="114"/>
      <c r="AT984" s="33"/>
      <c r="AU984" s="1"/>
      <c r="AV984" s="115"/>
      <c r="AW984" s="33"/>
      <c r="AX984" s="1"/>
      <c r="AY984" s="115"/>
      <c r="AZ984" s="33"/>
      <c r="BA984" s="33"/>
      <c r="BB984" s="141"/>
      <c r="BC984" s="33"/>
      <c r="BE984" s="150"/>
      <c r="BF984" s="33"/>
      <c r="BG984" s="33"/>
      <c r="BH984" s="141"/>
      <c r="BI984" s="33"/>
      <c r="BJ984" s="33"/>
      <c r="BK984" s="141"/>
      <c r="BL984" s="33"/>
      <c r="BN984" s="141"/>
      <c r="BO984" s="33"/>
      <c r="BQ984" s="141"/>
      <c r="BR984" s="33"/>
      <c r="BT984" s="141"/>
      <c r="BU984" s="33"/>
      <c r="BW984" s="141"/>
      <c r="BX984" s="33"/>
      <c r="BZ984" s="141"/>
      <c r="CD984" s="33"/>
      <c r="CF984" s="141"/>
      <c r="CG984" s="33"/>
    </row>
    <row r="985" spans="5:85">
      <c r="E985" s="53"/>
      <c r="G985" s="143"/>
      <c r="H985" s="53"/>
      <c r="J985" s="144"/>
      <c r="M985" s="141"/>
      <c r="N985" s="53"/>
      <c r="P985" s="144"/>
      <c r="S985" s="141"/>
      <c r="T985" s="33"/>
      <c r="V985" s="141"/>
      <c r="W985" s="33"/>
      <c r="Y985" s="141"/>
      <c r="Z985" s="33"/>
      <c r="AB985" s="144"/>
      <c r="AC985" s="53"/>
      <c r="AE985" s="141"/>
      <c r="AF985" s="33"/>
      <c r="AH985" s="141"/>
      <c r="AI985" s="33"/>
      <c r="AK985" s="144"/>
      <c r="AN985" s="144"/>
      <c r="AO985" s="33"/>
      <c r="AQ985" s="141"/>
      <c r="AR985" s="114"/>
      <c r="AS985" s="114"/>
      <c r="AT985" s="33"/>
      <c r="AU985" s="1"/>
      <c r="AV985" s="115"/>
      <c r="AW985" s="33"/>
      <c r="AX985" s="1"/>
      <c r="AY985" s="115"/>
      <c r="AZ985" s="33"/>
      <c r="BA985" s="33"/>
      <c r="BB985" s="141"/>
      <c r="BC985" s="33"/>
      <c r="BE985" s="150"/>
      <c r="BF985" s="33"/>
      <c r="BG985" s="33"/>
      <c r="BH985" s="141"/>
      <c r="BI985" s="33"/>
      <c r="BJ985" s="33"/>
      <c r="BK985" s="141"/>
      <c r="BL985" s="33"/>
      <c r="BN985" s="141"/>
      <c r="BO985" s="33"/>
      <c r="BQ985" s="141"/>
      <c r="BR985" s="33"/>
      <c r="BT985" s="141"/>
      <c r="BU985" s="33"/>
      <c r="BW985" s="141"/>
      <c r="BX985" s="33"/>
      <c r="BZ985" s="141"/>
      <c r="CD985" s="33"/>
      <c r="CF985" s="141"/>
      <c r="CG985" s="33"/>
    </row>
    <row r="986" spans="5:85">
      <c r="E986" s="53"/>
      <c r="G986" s="143"/>
      <c r="H986" s="53"/>
      <c r="J986" s="144"/>
      <c r="M986" s="141"/>
      <c r="N986" s="53"/>
      <c r="P986" s="144"/>
      <c r="S986" s="141"/>
      <c r="T986" s="33"/>
      <c r="V986" s="141"/>
      <c r="W986" s="33"/>
      <c r="Y986" s="141"/>
      <c r="Z986" s="33"/>
      <c r="AB986" s="144"/>
      <c r="AC986" s="53"/>
      <c r="AE986" s="141"/>
      <c r="AF986" s="33"/>
      <c r="AH986" s="141"/>
      <c r="AI986" s="33"/>
      <c r="AK986" s="144"/>
      <c r="AN986" s="144"/>
      <c r="AO986" s="33"/>
      <c r="AQ986" s="141"/>
      <c r="AR986" s="114"/>
      <c r="AS986" s="114"/>
      <c r="AT986" s="33"/>
      <c r="AU986" s="1"/>
      <c r="AV986" s="115"/>
      <c r="AW986" s="33"/>
      <c r="AX986" s="1"/>
      <c r="AY986" s="115"/>
      <c r="AZ986" s="33"/>
      <c r="BA986" s="33"/>
      <c r="BB986" s="141"/>
      <c r="BC986" s="33"/>
      <c r="BE986" s="150"/>
      <c r="BF986" s="33"/>
      <c r="BG986" s="33"/>
      <c r="BH986" s="141"/>
      <c r="BI986" s="33"/>
      <c r="BJ986" s="33"/>
      <c r="BK986" s="141"/>
      <c r="BL986" s="33"/>
      <c r="BN986" s="141"/>
      <c r="BO986" s="33"/>
      <c r="BQ986" s="141"/>
      <c r="BR986" s="33"/>
      <c r="BT986" s="141"/>
      <c r="BU986" s="33"/>
      <c r="BW986" s="141"/>
      <c r="BX986" s="33"/>
      <c r="BZ986" s="141"/>
      <c r="CD986" s="33"/>
      <c r="CF986" s="141"/>
      <c r="CG986" s="33"/>
    </row>
    <row r="987" spans="5:85">
      <c r="E987" s="53"/>
      <c r="G987" s="143"/>
      <c r="H987" s="53"/>
      <c r="J987" s="144"/>
      <c r="M987" s="141"/>
      <c r="N987" s="53"/>
      <c r="P987" s="144"/>
      <c r="S987" s="141"/>
      <c r="T987" s="33"/>
      <c r="V987" s="141"/>
      <c r="W987" s="33"/>
      <c r="Y987" s="141"/>
      <c r="Z987" s="33"/>
      <c r="AB987" s="144"/>
      <c r="AC987" s="53"/>
      <c r="AE987" s="141"/>
      <c r="AF987" s="33"/>
      <c r="AH987" s="141"/>
      <c r="AI987" s="33"/>
      <c r="AK987" s="144"/>
      <c r="AN987" s="144"/>
      <c r="AO987" s="33"/>
      <c r="AQ987" s="141"/>
      <c r="AR987" s="114"/>
      <c r="AS987" s="114"/>
      <c r="AT987" s="33"/>
      <c r="AU987" s="1"/>
      <c r="AV987" s="115"/>
      <c r="AW987" s="33"/>
      <c r="AX987" s="1"/>
      <c r="AY987" s="115"/>
      <c r="AZ987" s="33"/>
      <c r="BA987" s="33"/>
      <c r="BB987" s="141"/>
      <c r="BC987" s="33"/>
      <c r="BE987" s="150"/>
      <c r="BF987" s="33"/>
      <c r="BG987" s="33"/>
      <c r="BH987" s="141"/>
      <c r="BI987" s="33"/>
      <c r="BJ987" s="33"/>
      <c r="BK987" s="141"/>
      <c r="BL987" s="33"/>
      <c r="BN987" s="141"/>
      <c r="BO987" s="33"/>
      <c r="BQ987" s="141"/>
      <c r="BR987" s="33"/>
      <c r="BT987" s="141"/>
      <c r="BU987" s="33"/>
      <c r="BW987" s="141"/>
      <c r="BX987" s="33"/>
      <c r="BZ987" s="141"/>
      <c r="CD987" s="33"/>
      <c r="CF987" s="141"/>
      <c r="CG987" s="33"/>
    </row>
    <row r="988" spans="5:85">
      <c r="E988" s="53"/>
      <c r="G988" s="143"/>
      <c r="H988" s="53"/>
      <c r="J988" s="144"/>
      <c r="M988" s="141"/>
      <c r="N988" s="53"/>
      <c r="P988" s="144"/>
      <c r="S988" s="141"/>
      <c r="T988" s="33"/>
      <c r="V988" s="141"/>
      <c r="W988" s="33"/>
      <c r="Y988" s="141"/>
      <c r="Z988" s="33"/>
      <c r="AB988" s="144"/>
      <c r="AC988" s="53"/>
      <c r="AE988" s="141"/>
      <c r="AF988" s="33"/>
      <c r="AH988" s="141"/>
      <c r="AI988" s="33"/>
      <c r="AK988" s="144"/>
      <c r="AN988" s="144"/>
      <c r="AO988" s="33"/>
      <c r="AQ988" s="141"/>
      <c r="AR988" s="114"/>
      <c r="AS988" s="114"/>
      <c r="AT988" s="33"/>
      <c r="AU988" s="1"/>
      <c r="AV988" s="115"/>
      <c r="AW988" s="33"/>
      <c r="AX988" s="1"/>
      <c r="AY988" s="115"/>
      <c r="AZ988" s="33"/>
      <c r="BA988" s="33"/>
      <c r="BB988" s="141"/>
      <c r="BC988" s="33"/>
      <c r="BE988" s="150"/>
      <c r="BF988" s="33"/>
      <c r="BG988" s="33"/>
      <c r="BH988" s="141"/>
      <c r="BI988" s="33"/>
      <c r="BJ988" s="33"/>
      <c r="BK988" s="141"/>
      <c r="BL988" s="33"/>
      <c r="BN988" s="141"/>
      <c r="BO988" s="33"/>
      <c r="BQ988" s="141"/>
      <c r="BR988" s="33"/>
      <c r="BT988" s="141"/>
      <c r="BU988" s="33"/>
      <c r="BW988" s="141"/>
      <c r="BX988" s="33"/>
      <c r="BZ988" s="141"/>
      <c r="CD988" s="33"/>
      <c r="CF988" s="141"/>
      <c r="CG988" s="33"/>
    </row>
    <row r="989" spans="5:85">
      <c r="E989" s="53"/>
      <c r="G989" s="143"/>
      <c r="H989" s="53"/>
      <c r="J989" s="144"/>
      <c r="M989" s="141"/>
      <c r="N989" s="53"/>
      <c r="P989" s="144"/>
      <c r="S989" s="141"/>
      <c r="T989" s="33"/>
      <c r="V989" s="141"/>
      <c r="W989" s="33"/>
      <c r="Y989" s="141"/>
      <c r="Z989" s="33"/>
      <c r="AB989" s="144"/>
      <c r="AC989" s="53"/>
      <c r="AE989" s="141"/>
      <c r="AF989" s="33"/>
      <c r="AH989" s="141"/>
      <c r="AI989" s="33"/>
      <c r="AK989" s="144"/>
      <c r="AN989" s="144"/>
      <c r="AO989" s="33"/>
      <c r="AQ989" s="141"/>
      <c r="AR989" s="114"/>
      <c r="AS989" s="114"/>
      <c r="AT989" s="33"/>
      <c r="AU989" s="1"/>
      <c r="AV989" s="115"/>
      <c r="AW989" s="33"/>
      <c r="AX989" s="1"/>
      <c r="AY989" s="115"/>
      <c r="AZ989" s="33"/>
      <c r="BA989" s="33"/>
      <c r="BB989" s="141"/>
      <c r="BC989" s="33"/>
      <c r="BE989" s="150"/>
      <c r="BF989" s="33"/>
      <c r="BG989" s="33"/>
      <c r="BH989" s="141"/>
      <c r="BI989" s="33"/>
      <c r="BJ989" s="33"/>
      <c r="BK989" s="141"/>
      <c r="BL989" s="33"/>
      <c r="BN989" s="141"/>
      <c r="BO989" s="33"/>
      <c r="BQ989" s="141"/>
      <c r="BR989" s="33"/>
      <c r="BT989" s="141"/>
      <c r="BU989" s="33"/>
      <c r="BW989" s="141"/>
      <c r="BX989" s="33"/>
      <c r="BZ989" s="141"/>
      <c r="CD989" s="33"/>
      <c r="CF989" s="141"/>
      <c r="CG989" s="33"/>
    </row>
    <row r="990" spans="5:85">
      <c r="E990" s="53"/>
      <c r="G990" s="143"/>
      <c r="H990" s="53"/>
      <c r="J990" s="144"/>
      <c r="M990" s="141"/>
      <c r="N990" s="53"/>
      <c r="P990" s="144"/>
      <c r="S990" s="141"/>
      <c r="T990" s="33"/>
      <c r="V990" s="141"/>
      <c r="W990" s="33"/>
      <c r="Y990" s="141"/>
      <c r="Z990" s="33"/>
      <c r="AB990" s="144"/>
      <c r="AC990" s="53"/>
      <c r="AE990" s="141"/>
      <c r="AF990" s="33"/>
      <c r="AH990" s="141"/>
      <c r="AI990" s="33"/>
      <c r="AK990" s="144"/>
      <c r="AN990" s="144"/>
      <c r="AO990" s="33"/>
      <c r="AQ990" s="141"/>
      <c r="AR990" s="114"/>
      <c r="AS990" s="114"/>
      <c r="AT990" s="33"/>
      <c r="AU990" s="1"/>
      <c r="AV990" s="115"/>
      <c r="AW990" s="33"/>
      <c r="AX990" s="1"/>
      <c r="AY990" s="115"/>
      <c r="AZ990" s="33"/>
      <c r="BA990" s="33"/>
      <c r="BB990" s="141"/>
      <c r="BC990" s="33"/>
      <c r="BE990" s="150"/>
      <c r="BF990" s="33"/>
      <c r="BG990" s="33"/>
      <c r="BH990" s="141"/>
      <c r="BI990" s="33"/>
      <c r="BJ990" s="33"/>
      <c r="BK990" s="141"/>
      <c r="BL990" s="33"/>
      <c r="BN990" s="141"/>
      <c r="BO990" s="33"/>
      <c r="BQ990" s="141"/>
      <c r="BR990" s="33"/>
      <c r="BT990" s="141"/>
      <c r="BU990" s="33"/>
      <c r="BW990" s="141"/>
      <c r="BX990" s="33"/>
      <c r="BZ990" s="141"/>
      <c r="CD990" s="33"/>
      <c r="CF990" s="141"/>
      <c r="CG990" s="33"/>
    </row>
    <row r="991" spans="5:85">
      <c r="E991" s="53"/>
      <c r="G991" s="143"/>
      <c r="H991" s="53"/>
      <c r="J991" s="144"/>
      <c r="M991" s="141"/>
      <c r="N991" s="53"/>
      <c r="P991" s="144"/>
      <c r="S991" s="141"/>
      <c r="T991" s="33"/>
      <c r="V991" s="141"/>
      <c r="W991" s="33"/>
      <c r="Y991" s="141"/>
      <c r="Z991" s="33"/>
      <c r="AB991" s="144"/>
      <c r="AC991" s="53"/>
      <c r="AE991" s="141"/>
      <c r="AF991" s="33"/>
      <c r="AH991" s="141"/>
      <c r="AI991" s="33"/>
      <c r="AK991" s="144"/>
      <c r="AN991" s="144"/>
      <c r="AO991" s="33"/>
      <c r="AQ991" s="141"/>
      <c r="AR991" s="114"/>
      <c r="AS991" s="114"/>
      <c r="AT991" s="33"/>
      <c r="AU991" s="1"/>
      <c r="AV991" s="115"/>
      <c r="AW991" s="33"/>
      <c r="AX991" s="1"/>
      <c r="AY991" s="115"/>
      <c r="AZ991" s="33"/>
      <c r="BA991" s="33"/>
      <c r="BB991" s="141"/>
      <c r="BC991" s="33"/>
      <c r="BE991" s="150"/>
      <c r="BF991" s="33"/>
      <c r="BG991" s="33"/>
      <c r="BH991" s="141"/>
      <c r="BI991" s="33"/>
      <c r="BJ991" s="33"/>
      <c r="BK991" s="141"/>
      <c r="BL991" s="33"/>
      <c r="BN991" s="141"/>
      <c r="BO991" s="33"/>
      <c r="BQ991" s="141"/>
      <c r="BR991" s="33"/>
      <c r="BT991" s="141"/>
      <c r="BU991" s="33"/>
      <c r="BW991" s="141"/>
      <c r="BX991" s="33"/>
      <c r="BZ991" s="141"/>
      <c r="CD991" s="33"/>
      <c r="CF991" s="141"/>
      <c r="CG991" s="33"/>
    </row>
    <row r="992" spans="5:85">
      <c r="E992" s="53"/>
      <c r="G992" s="143"/>
      <c r="H992" s="53"/>
      <c r="J992" s="144"/>
      <c r="M992" s="141"/>
      <c r="N992" s="53"/>
      <c r="P992" s="144"/>
      <c r="S992" s="141"/>
      <c r="T992" s="33"/>
      <c r="V992" s="141"/>
      <c r="W992" s="33"/>
      <c r="Y992" s="141"/>
      <c r="Z992" s="33"/>
      <c r="AB992" s="144"/>
      <c r="AC992" s="53"/>
      <c r="AE992" s="141"/>
      <c r="AF992" s="33"/>
      <c r="AH992" s="141"/>
      <c r="AI992" s="33"/>
      <c r="AK992" s="144"/>
      <c r="AN992" s="144"/>
      <c r="AO992" s="33"/>
      <c r="AQ992" s="141"/>
      <c r="AR992" s="114"/>
      <c r="AS992" s="114"/>
      <c r="AT992" s="33"/>
      <c r="AU992" s="1"/>
      <c r="AV992" s="115"/>
      <c r="AW992" s="33"/>
      <c r="AX992" s="1"/>
      <c r="AY992" s="115"/>
      <c r="AZ992" s="33"/>
      <c r="BA992" s="33"/>
      <c r="BB992" s="141"/>
      <c r="BC992" s="33"/>
      <c r="BE992" s="150"/>
      <c r="BF992" s="33"/>
      <c r="BG992" s="33"/>
      <c r="BH992" s="141"/>
      <c r="BI992" s="33"/>
      <c r="BJ992" s="33"/>
      <c r="BK992" s="141"/>
      <c r="BL992" s="33"/>
      <c r="BN992" s="141"/>
      <c r="BO992" s="33"/>
      <c r="BQ992" s="141"/>
      <c r="BR992" s="33"/>
      <c r="BT992" s="141"/>
      <c r="BU992" s="33"/>
      <c r="BW992" s="141"/>
      <c r="BX992" s="33"/>
      <c r="BZ992" s="141"/>
      <c r="CD992" s="33"/>
      <c r="CF992" s="141"/>
      <c r="CG992" s="33"/>
    </row>
    <row r="993" spans="5:85">
      <c r="E993" s="53"/>
      <c r="G993" s="143"/>
      <c r="H993" s="53"/>
      <c r="J993" s="144"/>
      <c r="M993" s="141"/>
      <c r="N993" s="53"/>
      <c r="P993" s="144"/>
      <c r="S993" s="141"/>
      <c r="T993" s="33"/>
      <c r="V993" s="141"/>
      <c r="W993" s="33"/>
      <c r="Y993" s="141"/>
      <c r="Z993" s="33"/>
      <c r="AB993" s="144"/>
      <c r="AC993" s="53"/>
      <c r="AE993" s="141"/>
      <c r="AF993" s="33"/>
      <c r="AH993" s="141"/>
      <c r="AI993" s="33"/>
      <c r="AK993" s="144"/>
      <c r="AN993" s="144"/>
      <c r="AO993" s="33"/>
      <c r="AQ993" s="141"/>
      <c r="AR993" s="114"/>
      <c r="AS993" s="114"/>
      <c r="AT993" s="33"/>
      <c r="AU993" s="1"/>
      <c r="AV993" s="115"/>
      <c r="AW993" s="33"/>
      <c r="AX993" s="1"/>
      <c r="AY993" s="115"/>
      <c r="AZ993" s="33"/>
      <c r="BA993" s="33"/>
      <c r="BB993" s="141"/>
      <c r="BC993" s="33"/>
      <c r="BE993" s="150"/>
      <c r="BF993" s="33"/>
      <c r="BG993" s="33"/>
      <c r="BH993" s="141"/>
      <c r="BI993" s="33"/>
      <c r="BJ993" s="33"/>
      <c r="BK993" s="141"/>
      <c r="BL993" s="33"/>
      <c r="BN993" s="141"/>
      <c r="BO993" s="33"/>
      <c r="BQ993" s="141"/>
      <c r="BR993" s="33"/>
      <c r="BT993" s="141"/>
      <c r="BU993" s="33"/>
      <c r="BW993" s="141"/>
      <c r="BX993" s="33"/>
      <c r="BZ993" s="141"/>
      <c r="CD993" s="33"/>
      <c r="CF993" s="141"/>
      <c r="CG993" s="33"/>
    </row>
    <row r="994" spans="5:85">
      <c r="E994" s="53"/>
      <c r="G994" s="143"/>
      <c r="H994" s="53"/>
      <c r="J994" s="144"/>
      <c r="M994" s="141"/>
      <c r="N994" s="53"/>
      <c r="P994" s="144"/>
      <c r="S994" s="141"/>
      <c r="T994" s="33"/>
      <c r="V994" s="141"/>
      <c r="W994" s="33"/>
      <c r="Y994" s="141"/>
      <c r="Z994" s="33"/>
      <c r="AB994" s="144"/>
      <c r="AC994" s="53"/>
      <c r="AE994" s="141"/>
      <c r="AF994" s="33"/>
      <c r="AH994" s="141"/>
      <c r="AI994" s="33"/>
      <c r="AK994" s="144"/>
      <c r="AN994" s="144"/>
      <c r="AO994" s="33"/>
      <c r="AQ994" s="141"/>
      <c r="AR994" s="114"/>
      <c r="AS994" s="114"/>
      <c r="AT994" s="33"/>
      <c r="AU994" s="1"/>
      <c r="AV994" s="115"/>
      <c r="AW994" s="33"/>
      <c r="AX994" s="1"/>
      <c r="AY994" s="115"/>
      <c r="AZ994" s="33"/>
      <c r="BA994" s="33"/>
      <c r="BB994" s="141"/>
      <c r="BC994" s="33"/>
      <c r="BE994" s="150"/>
      <c r="BF994" s="33"/>
      <c r="BG994" s="33"/>
      <c r="BH994" s="141"/>
      <c r="BI994" s="33"/>
      <c r="BJ994" s="33"/>
      <c r="BK994" s="141"/>
      <c r="BL994" s="33"/>
      <c r="BN994" s="141"/>
      <c r="BO994" s="33"/>
      <c r="BQ994" s="141"/>
      <c r="BR994" s="33"/>
      <c r="BT994" s="141"/>
      <c r="BU994" s="33"/>
      <c r="BW994" s="141"/>
      <c r="BX994" s="33"/>
      <c r="BZ994" s="141"/>
      <c r="CD994" s="33"/>
      <c r="CF994" s="141"/>
      <c r="CG994" s="33"/>
    </row>
    <row r="995" spans="5:85">
      <c r="E995" s="53"/>
      <c r="G995" s="143"/>
      <c r="H995" s="53"/>
      <c r="J995" s="144"/>
      <c r="M995" s="141"/>
      <c r="N995" s="53"/>
      <c r="P995" s="144"/>
      <c r="S995" s="141"/>
      <c r="T995" s="33"/>
      <c r="V995" s="141"/>
      <c r="W995" s="33"/>
      <c r="Y995" s="141"/>
      <c r="Z995" s="33"/>
      <c r="AB995" s="144"/>
      <c r="AC995" s="53"/>
      <c r="AE995" s="141"/>
      <c r="AF995" s="33"/>
      <c r="AH995" s="141"/>
      <c r="AI995" s="33"/>
      <c r="AK995" s="144"/>
      <c r="AN995" s="144"/>
      <c r="AO995" s="33"/>
      <c r="AQ995" s="141"/>
      <c r="AR995" s="114"/>
      <c r="AS995" s="114"/>
      <c r="AT995" s="33"/>
      <c r="AU995" s="1"/>
      <c r="AV995" s="115"/>
      <c r="AW995" s="33"/>
      <c r="AX995" s="1"/>
      <c r="AY995" s="115"/>
      <c r="AZ995" s="33"/>
      <c r="BA995" s="33"/>
      <c r="BB995" s="141"/>
      <c r="BC995" s="33"/>
      <c r="BE995" s="150"/>
      <c r="BF995" s="33"/>
      <c r="BG995" s="33"/>
      <c r="BH995" s="141"/>
      <c r="BI995" s="33"/>
      <c r="BJ995" s="33"/>
      <c r="BK995" s="141"/>
      <c r="BL995" s="33"/>
      <c r="BN995" s="141"/>
      <c r="BO995" s="33"/>
      <c r="BQ995" s="141"/>
      <c r="BR995" s="33"/>
      <c r="BT995" s="141"/>
      <c r="BU995" s="33"/>
      <c r="BW995" s="141"/>
      <c r="BX995" s="33"/>
      <c r="BZ995" s="141"/>
      <c r="CD995" s="33"/>
      <c r="CF995" s="141"/>
      <c r="CG995" s="33"/>
    </row>
    <row r="996" spans="5:85">
      <c r="E996" s="53"/>
      <c r="G996" s="143"/>
      <c r="H996" s="53"/>
      <c r="J996" s="144"/>
      <c r="M996" s="141"/>
      <c r="N996" s="53"/>
      <c r="P996" s="144"/>
      <c r="S996" s="141"/>
      <c r="T996" s="33"/>
      <c r="V996" s="141"/>
      <c r="W996" s="33"/>
      <c r="Y996" s="141"/>
      <c r="Z996" s="33"/>
      <c r="AB996" s="144"/>
      <c r="AC996" s="53"/>
      <c r="AE996" s="141"/>
      <c r="AF996" s="33"/>
      <c r="AH996" s="141"/>
      <c r="AI996" s="33"/>
      <c r="AK996" s="144"/>
      <c r="AN996" s="144"/>
      <c r="AO996" s="33"/>
      <c r="AQ996" s="141"/>
      <c r="AR996" s="114"/>
      <c r="AS996" s="114"/>
      <c r="AT996" s="33"/>
      <c r="AU996" s="1"/>
      <c r="AV996" s="115"/>
      <c r="AW996" s="33"/>
      <c r="AX996" s="1"/>
      <c r="AY996" s="115"/>
      <c r="AZ996" s="33"/>
      <c r="BA996" s="33"/>
      <c r="BB996" s="141"/>
      <c r="BC996" s="33"/>
      <c r="BE996" s="150"/>
      <c r="BF996" s="33"/>
      <c r="BG996" s="33"/>
      <c r="BH996" s="141"/>
      <c r="BI996" s="33"/>
      <c r="BJ996" s="33"/>
      <c r="BK996" s="141"/>
      <c r="BL996" s="33"/>
      <c r="BN996" s="141"/>
      <c r="BO996" s="33"/>
      <c r="BQ996" s="141"/>
      <c r="BR996" s="33"/>
      <c r="BT996" s="141"/>
      <c r="BU996" s="33"/>
      <c r="BW996" s="141"/>
      <c r="BX996" s="33"/>
      <c r="BZ996" s="141"/>
      <c r="CD996" s="33"/>
      <c r="CF996" s="141"/>
      <c r="CG996" s="33"/>
    </row>
    <row r="997" spans="5:85">
      <c r="E997" s="53"/>
      <c r="G997" s="143"/>
      <c r="H997" s="53"/>
      <c r="J997" s="144"/>
      <c r="M997" s="141"/>
      <c r="N997" s="53"/>
      <c r="P997" s="144"/>
      <c r="S997" s="141"/>
      <c r="T997" s="33"/>
      <c r="V997" s="141"/>
      <c r="W997" s="33"/>
      <c r="Y997" s="141"/>
      <c r="Z997" s="33"/>
      <c r="AB997" s="144"/>
      <c r="AC997" s="53"/>
      <c r="AE997" s="141"/>
      <c r="AF997" s="33"/>
      <c r="AH997" s="141"/>
      <c r="AI997" s="33"/>
      <c r="AK997" s="144"/>
      <c r="AN997" s="144"/>
      <c r="AO997" s="33"/>
      <c r="AQ997" s="141"/>
      <c r="AR997" s="114"/>
      <c r="AS997" s="114"/>
      <c r="AT997" s="33"/>
      <c r="AU997" s="1"/>
      <c r="AV997" s="115"/>
      <c r="AW997" s="33"/>
      <c r="AX997" s="1"/>
      <c r="AY997" s="115"/>
      <c r="AZ997" s="33"/>
      <c r="BA997" s="33"/>
      <c r="BB997" s="141"/>
      <c r="BC997" s="33"/>
      <c r="BE997" s="150"/>
      <c r="BF997" s="33"/>
      <c r="BG997" s="33"/>
      <c r="BH997" s="141"/>
      <c r="BI997" s="33"/>
      <c r="BJ997" s="33"/>
      <c r="BK997" s="141"/>
      <c r="BL997" s="33"/>
      <c r="BN997" s="141"/>
      <c r="BO997" s="33"/>
      <c r="BQ997" s="141"/>
      <c r="BR997" s="33"/>
      <c r="BT997" s="141"/>
      <c r="BU997" s="33"/>
      <c r="BW997" s="141"/>
      <c r="BX997" s="33"/>
      <c r="BZ997" s="141"/>
      <c r="CD997" s="33"/>
      <c r="CF997" s="141"/>
      <c r="CG997" s="33"/>
    </row>
    <row r="998" spans="5:85">
      <c r="E998" s="53"/>
      <c r="G998" s="143"/>
      <c r="H998" s="53"/>
      <c r="J998" s="144"/>
      <c r="M998" s="141"/>
      <c r="N998" s="53"/>
      <c r="P998" s="144"/>
      <c r="S998" s="141"/>
      <c r="T998" s="33"/>
      <c r="V998" s="141"/>
      <c r="W998" s="33"/>
      <c r="Y998" s="141"/>
      <c r="Z998" s="33"/>
      <c r="AB998" s="144"/>
      <c r="AC998" s="53"/>
      <c r="AE998" s="141"/>
      <c r="AF998" s="33"/>
      <c r="AH998" s="141"/>
      <c r="AI998" s="33"/>
      <c r="AK998" s="144"/>
      <c r="AN998" s="144"/>
      <c r="AO998" s="33"/>
      <c r="AQ998" s="141"/>
      <c r="AR998" s="114"/>
      <c r="AS998" s="114"/>
      <c r="AT998" s="33"/>
      <c r="AU998" s="1"/>
      <c r="AV998" s="115"/>
      <c r="AW998" s="33"/>
      <c r="AX998" s="1"/>
      <c r="AY998" s="115"/>
      <c r="AZ998" s="33"/>
      <c r="BA998" s="33"/>
      <c r="BB998" s="141"/>
      <c r="BC998" s="33"/>
      <c r="BE998" s="150"/>
      <c r="BF998" s="33"/>
      <c r="BG998" s="33"/>
      <c r="BH998" s="141"/>
      <c r="BI998" s="33"/>
      <c r="BJ998" s="33"/>
      <c r="BK998" s="141"/>
      <c r="BL998" s="33"/>
      <c r="BN998" s="141"/>
      <c r="BO998" s="33"/>
      <c r="BQ998" s="141"/>
      <c r="BR998" s="33"/>
      <c r="BT998" s="141"/>
      <c r="BU998" s="33"/>
      <c r="BW998" s="141"/>
      <c r="BX998" s="33"/>
      <c r="BZ998" s="141"/>
      <c r="CD998" s="33"/>
      <c r="CF998" s="141"/>
      <c r="CG998" s="33"/>
    </row>
    <row r="999" spans="5:85">
      <c r="E999" s="53"/>
      <c r="G999" s="143"/>
      <c r="H999" s="53"/>
      <c r="J999" s="144"/>
      <c r="M999" s="141"/>
      <c r="N999" s="53"/>
      <c r="P999" s="144"/>
      <c r="S999" s="141"/>
      <c r="T999" s="33"/>
      <c r="V999" s="141"/>
      <c r="W999" s="33"/>
      <c r="Y999" s="141"/>
      <c r="Z999" s="33"/>
      <c r="AB999" s="144"/>
      <c r="AC999" s="53"/>
      <c r="AE999" s="141"/>
      <c r="AF999" s="33"/>
      <c r="AH999" s="141"/>
      <c r="AI999" s="33"/>
      <c r="AK999" s="144"/>
      <c r="AN999" s="144"/>
      <c r="AO999" s="33"/>
      <c r="AQ999" s="141"/>
      <c r="AR999" s="114"/>
      <c r="AS999" s="114"/>
      <c r="AT999" s="33"/>
      <c r="AU999" s="1"/>
      <c r="AV999" s="115"/>
      <c r="AW999" s="33"/>
      <c r="AX999" s="1"/>
      <c r="AY999" s="115"/>
      <c r="AZ999" s="33"/>
      <c r="BA999" s="33"/>
      <c r="BB999" s="141"/>
      <c r="BC999" s="33"/>
      <c r="BE999" s="150"/>
      <c r="BF999" s="33"/>
      <c r="BG999" s="33"/>
      <c r="BH999" s="141"/>
      <c r="BI999" s="33"/>
      <c r="BJ999" s="33"/>
      <c r="BK999" s="141"/>
      <c r="BL999" s="33"/>
      <c r="BN999" s="141"/>
      <c r="BO999" s="33"/>
      <c r="BQ999" s="141"/>
      <c r="BR999" s="33"/>
      <c r="BT999" s="141"/>
      <c r="BU999" s="33"/>
      <c r="BW999" s="141"/>
      <c r="BX999" s="33"/>
      <c r="BZ999" s="141"/>
      <c r="CD999" s="33"/>
      <c r="CF999" s="141"/>
      <c r="CG999" s="33"/>
    </row>
    <row r="1000" spans="5:85">
      <c r="E1000" s="53"/>
      <c r="G1000" s="143"/>
      <c r="H1000" s="53"/>
      <c r="J1000" s="144"/>
      <c r="M1000" s="141"/>
      <c r="N1000" s="53"/>
      <c r="P1000" s="144"/>
      <c r="S1000" s="141"/>
      <c r="T1000" s="33"/>
      <c r="V1000" s="141"/>
      <c r="W1000" s="33"/>
      <c r="Y1000" s="141"/>
      <c r="Z1000" s="33"/>
      <c r="AB1000" s="144"/>
      <c r="AC1000" s="53"/>
      <c r="AE1000" s="141"/>
      <c r="AF1000" s="33"/>
      <c r="AH1000" s="141"/>
      <c r="AI1000" s="33"/>
      <c r="AK1000" s="144"/>
      <c r="AN1000" s="144"/>
      <c r="AO1000" s="33"/>
      <c r="AQ1000" s="141"/>
      <c r="AR1000" s="114"/>
      <c r="AS1000" s="114"/>
      <c r="AT1000" s="33"/>
      <c r="AU1000" s="1"/>
      <c r="AV1000" s="115"/>
      <c r="AW1000" s="33"/>
      <c r="AX1000" s="1"/>
      <c r="AY1000" s="115"/>
      <c r="AZ1000" s="33"/>
      <c r="BA1000" s="33"/>
      <c r="BB1000" s="141"/>
      <c r="BC1000" s="33"/>
      <c r="BE1000" s="150"/>
      <c r="BF1000" s="33"/>
      <c r="BG1000" s="33"/>
      <c r="BH1000" s="141"/>
      <c r="BI1000" s="33"/>
      <c r="BJ1000" s="33"/>
      <c r="BK1000" s="141"/>
      <c r="BL1000" s="33"/>
      <c r="BN1000" s="141"/>
      <c r="BO1000" s="33"/>
      <c r="BQ1000" s="141"/>
      <c r="BR1000" s="33"/>
      <c r="BT1000" s="141"/>
      <c r="BU1000" s="33"/>
      <c r="BW1000" s="141"/>
      <c r="BX1000" s="33"/>
      <c r="BZ1000" s="141"/>
      <c r="CD1000" s="33"/>
      <c r="CF1000" s="141"/>
      <c r="CG1000" s="33"/>
    </row>
    <row r="1001" spans="5:85">
      <c r="E1001" s="53"/>
      <c r="G1001" s="143"/>
      <c r="H1001" s="53"/>
      <c r="J1001" s="144"/>
      <c r="M1001" s="141"/>
      <c r="N1001" s="53"/>
      <c r="P1001" s="144"/>
      <c r="S1001" s="141"/>
      <c r="T1001" s="33"/>
      <c r="V1001" s="141"/>
      <c r="W1001" s="33"/>
      <c r="Y1001" s="141"/>
      <c r="Z1001" s="33"/>
      <c r="AB1001" s="144"/>
      <c r="AC1001" s="53"/>
      <c r="AE1001" s="141"/>
      <c r="AF1001" s="33"/>
      <c r="AH1001" s="141"/>
      <c r="AI1001" s="33"/>
      <c r="AK1001" s="144"/>
      <c r="AN1001" s="144"/>
      <c r="AO1001" s="33"/>
      <c r="AQ1001" s="141"/>
      <c r="AR1001" s="114"/>
      <c r="AS1001" s="114"/>
      <c r="AT1001" s="33"/>
      <c r="AU1001" s="1"/>
      <c r="AV1001" s="115"/>
      <c r="AW1001" s="33"/>
      <c r="AX1001" s="1"/>
      <c r="AY1001" s="115"/>
      <c r="AZ1001" s="33"/>
      <c r="BA1001" s="33"/>
      <c r="BB1001" s="141"/>
      <c r="BC1001" s="33"/>
      <c r="BE1001" s="150"/>
      <c r="BF1001" s="33"/>
      <c r="BG1001" s="33"/>
      <c r="BH1001" s="141"/>
      <c r="BI1001" s="33"/>
      <c r="BJ1001" s="33"/>
      <c r="BK1001" s="141"/>
      <c r="BL1001" s="33"/>
      <c r="BN1001" s="141"/>
      <c r="BO1001" s="33"/>
      <c r="BQ1001" s="141"/>
      <c r="BR1001" s="33"/>
      <c r="BT1001" s="141"/>
      <c r="BU1001" s="33"/>
      <c r="BW1001" s="141"/>
      <c r="BX1001" s="33"/>
      <c r="BZ1001" s="141"/>
      <c r="CD1001" s="33"/>
      <c r="CF1001" s="141"/>
      <c r="CG1001" s="33"/>
    </row>
    <row r="1002" spans="5:85">
      <c r="E1002" s="53"/>
      <c r="G1002" s="143"/>
      <c r="H1002" s="53"/>
      <c r="J1002" s="144"/>
      <c r="M1002" s="141"/>
      <c r="N1002" s="53"/>
      <c r="P1002" s="144"/>
      <c r="S1002" s="141"/>
      <c r="T1002" s="33"/>
      <c r="V1002" s="141"/>
      <c r="W1002" s="33"/>
      <c r="Y1002" s="141"/>
      <c r="Z1002" s="33"/>
      <c r="AB1002" s="144"/>
      <c r="AC1002" s="53"/>
      <c r="AE1002" s="141"/>
      <c r="AF1002" s="33"/>
      <c r="AH1002" s="141"/>
      <c r="AI1002" s="33"/>
      <c r="AK1002" s="144"/>
      <c r="AN1002" s="144"/>
      <c r="AO1002" s="33"/>
      <c r="AQ1002" s="141"/>
      <c r="AR1002" s="114"/>
      <c r="AS1002" s="114"/>
      <c r="AT1002" s="33"/>
      <c r="AU1002" s="1"/>
      <c r="AV1002" s="115"/>
      <c r="AW1002" s="33"/>
      <c r="AX1002" s="1"/>
      <c r="AY1002" s="115"/>
      <c r="AZ1002" s="33"/>
      <c r="BA1002" s="33"/>
      <c r="BB1002" s="141"/>
      <c r="BC1002" s="33"/>
      <c r="BE1002" s="150"/>
      <c r="BF1002" s="33"/>
      <c r="BG1002" s="33"/>
      <c r="BH1002" s="141"/>
      <c r="BI1002" s="33"/>
      <c r="BJ1002" s="33"/>
      <c r="BK1002" s="141"/>
      <c r="BL1002" s="33"/>
      <c r="BN1002" s="141"/>
      <c r="BO1002" s="33"/>
      <c r="BQ1002" s="141"/>
      <c r="BR1002" s="33"/>
      <c r="BT1002" s="141"/>
      <c r="BU1002" s="33"/>
      <c r="BW1002" s="141"/>
      <c r="BX1002" s="33"/>
      <c r="BZ1002" s="141"/>
      <c r="CD1002" s="33"/>
      <c r="CF1002" s="141"/>
      <c r="CG1002" s="33"/>
    </row>
    <row r="1003" spans="5:85">
      <c r="E1003" s="53"/>
      <c r="G1003" s="143"/>
      <c r="H1003" s="53"/>
      <c r="J1003" s="144"/>
      <c r="M1003" s="141"/>
      <c r="N1003" s="53"/>
      <c r="P1003" s="144"/>
      <c r="S1003" s="141"/>
      <c r="T1003" s="33"/>
      <c r="V1003" s="141"/>
      <c r="W1003" s="33"/>
      <c r="Y1003" s="141"/>
      <c r="Z1003" s="33"/>
      <c r="AB1003" s="144"/>
      <c r="AC1003" s="53"/>
      <c r="AE1003" s="141"/>
      <c r="AF1003" s="33"/>
      <c r="AH1003" s="141"/>
      <c r="AI1003" s="33"/>
      <c r="AK1003" s="144"/>
      <c r="AN1003" s="144"/>
      <c r="AO1003" s="33"/>
      <c r="AQ1003" s="141"/>
      <c r="AR1003" s="114"/>
      <c r="AS1003" s="114"/>
      <c r="AT1003" s="33"/>
      <c r="AU1003" s="1"/>
      <c r="AV1003" s="115"/>
      <c r="AW1003" s="33"/>
      <c r="AX1003" s="1"/>
      <c r="AY1003" s="115"/>
      <c r="AZ1003" s="33"/>
      <c r="BA1003" s="33"/>
      <c r="BB1003" s="141"/>
      <c r="BC1003" s="33"/>
      <c r="BE1003" s="150"/>
      <c r="BF1003" s="33"/>
      <c r="BG1003" s="33"/>
      <c r="BH1003" s="141"/>
      <c r="BI1003" s="33"/>
      <c r="BJ1003" s="33"/>
      <c r="BK1003" s="141"/>
      <c r="BL1003" s="33"/>
      <c r="BN1003" s="141"/>
      <c r="BO1003" s="33"/>
      <c r="BQ1003" s="141"/>
      <c r="BR1003" s="33"/>
      <c r="BT1003" s="141"/>
      <c r="BU1003" s="33"/>
      <c r="BW1003" s="141"/>
      <c r="BX1003" s="33"/>
      <c r="BZ1003" s="141"/>
      <c r="CD1003" s="33"/>
      <c r="CF1003" s="141"/>
      <c r="CG1003" s="33"/>
    </row>
    <row r="1004" spans="5:85">
      <c r="E1004" s="53"/>
      <c r="G1004" s="143"/>
      <c r="H1004" s="53"/>
      <c r="J1004" s="144"/>
      <c r="M1004" s="141"/>
      <c r="N1004" s="53"/>
      <c r="P1004" s="144"/>
      <c r="S1004" s="141"/>
      <c r="T1004" s="33"/>
      <c r="V1004" s="141"/>
      <c r="W1004" s="33"/>
      <c r="Y1004" s="141"/>
      <c r="Z1004" s="33"/>
      <c r="AB1004" s="144"/>
      <c r="AC1004" s="53"/>
      <c r="AE1004" s="141"/>
      <c r="AF1004" s="33"/>
      <c r="AH1004" s="141"/>
      <c r="AI1004" s="33"/>
      <c r="AK1004" s="144"/>
      <c r="AN1004" s="144"/>
      <c r="AO1004" s="33"/>
      <c r="AQ1004" s="141"/>
      <c r="AR1004" s="114"/>
      <c r="AS1004" s="114"/>
      <c r="AT1004" s="33"/>
      <c r="AU1004" s="1"/>
      <c r="AV1004" s="115"/>
      <c r="AW1004" s="33"/>
      <c r="AX1004" s="1"/>
      <c r="AY1004" s="115"/>
      <c r="AZ1004" s="33"/>
      <c r="BA1004" s="33"/>
      <c r="BB1004" s="141"/>
      <c r="BC1004" s="33"/>
      <c r="BE1004" s="150"/>
      <c r="BF1004" s="33"/>
      <c r="BG1004" s="33"/>
      <c r="BH1004" s="141"/>
      <c r="BI1004" s="33"/>
      <c r="BJ1004" s="33"/>
      <c r="BK1004" s="141"/>
      <c r="BL1004" s="33"/>
      <c r="BN1004" s="141"/>
      <c r="BO1004" s="33"/>
      <c r="BQ1004" s="141"/>
      <c r="BR1004" s="33"/>
      <c r="BT1004" s="141"/>
      <c r="BU1004" s="33"/>
      <c r="BW1004" s="141"/>
      <c r="BX1004" s="33"/>
      <c r="BZ1004" s="141"/>
      <c r="CD1004" s="33"/>
      <c r="CF1004" s="141"/>
      <c r="CG1004" s="33"/>
    </row>
    <row r="1005" spans="5:85">
      <c r="E1005" s="53"/>
      <c r="G1005" s="143"/>
      <c r="H1005" s="53"/>
      <c r="J1005" s="144"/>
      <c r="M1005" s="141"/>
      <c r="N1005" s="53"/>
      <c r="P1005" s="144"/>
      <c r="S1005" s="141"/>
      <c r="T1005" s="33"/>
      <c r="V1005" s="141"/>
      <c r="W1005" s="33"/>
      <c r="Y1005" s="141"/>
      <c r="Z1005" s="33"/>
      <c r="AB1005" s="144"/>
      <c r="AC1005" s="53"/>
      <c r="AE1005" s="141"/>
      <c r="AF1005" s="33"/>
      <c r="AH1005" s="141"/>
      <c r="AI1005" s="33"/>
      <c r="AK1005" s="144"/>
      <c r="AN1005" s="144"/>
      <c r="AO1005" s="33"/>
      <c r="AQ1005" s="141"/>
      <c r="AR1005" s="114"/>
      <c r="AS1005" s="114"/>
      <c r="AT1005" s="33"/>
      <c r="AU1005" s="1"/>
      <c r="AV1005" s="115"/>
      <c r="AW1005" s="33"/>
      <c r="AX1005" s="1"/>
      <c r="AY1005" s="115"/>
      <c r="AZ1005" s="33"/>
      <c r="BA1005" s="33"/>
      <c r="BB1005" s="141"/>
      <c r="BC1005" s="33"/>
      <c r="BE1005" s="150"/>
      <c r="BF1005" s="33"/>
      <c r="BG1005" s="33"/>
      <c r="BH1005" s="141"/>
      <c r="BI1005" s="33"/>
      <c r="BJ1005" s="33"/>
      <c r="BK1005" s="141"/>
      <c r="BL1005" s="33"/>
      <c r="BN1005" s="141"/>
      <c r="BO1005" s="33"/>
      <c r="BQ1005" s="141"/>
      <c r="BR1005" s="33"/>
      <c r="BT1005" s="141"/>
      <c r="BU1005" s="33"/>
      <c r="BW1005" s="141"/>
      <c r="BX1005" s="33"/>
      <c r="BZ1005" s="141"/>
      <c r="CD1005" s="33"/>
      <c r="CF1005" s="141"/>
      <c r="CG1005" s="33"/>
    </row>
    <row r="1006" spans="5:85">
      <c r="E1006" s="53"/>
      <c r="G1006" s="143"/>
      <c r="H1006" s="53"/>
      <c r="J1006" s="144"/>
      <c r="M1006" s="141"/>
      <c r="N1006" s="53"/>
      <c r="P1006" s="144"/>
      <c r="S1006" s="141"/>
      <c r="T1006" s="33"/>
      <c r="V1006" s="141"/>
      <c r="W1006" s="33"/>
      <c r="Y1006" s="141"/>
      <c r="Z1006" s="33"/>
      <c r="AB1006" s="144"/>
      <c r="AC1006" s="53"/>
      <c r="AE1006" s="141"/>
      <c r="AF1006" s="33"/>
      <c r="AH1006" s="141"/>
      <c r="AI1006" s="33"/>
      <c r="AK1006" s="144"/>
      <c r="AN1006" s="144"/>
      <c r="AO1006" s="33"/>
      <c r="AQ1006" s="141"/>
      <c r="AR1006" s="114"/>
      <c r="AS1006" s="114"/>
      <c r="AT1006" s="33"/>
      <c r="AU1006" s="1"/>
      <c r="AV1006" s="115"/>
      <c r="AW1006" s="33"/>
      <c r="AX1006" s="1"/>
      <c r="AY1006" s="115"/>
      <c r="AZ1006" s="33"/>
      <c r="BA1006" s="33"/>
      <c r="BB1006" s="141"/>
      <c r="BC1006" s="33"/>
      <c r="BE1006" s="150"/>
      <c r="BF1006" s="33"/>
      <c r="BG1006" s="33"/>
      <c r="BH1006" s="141"/>
      <c r="BI1006" s="33"/>
      <c r="BJ1006" s="33"/>
      <c r="BK1006" s="141"/>
      <c r="BL1006" s="33"/>
      <c r="BN1006" s="141"/>
      <c r="BO1006" s="33"/>
      <c r="BQ1006" s="141"/>
      <c r="BR1006" s="33"/>
      <c r="BT1006" s="141"/>
      <c r="BU1006" s="33"/>
      <c r="BW1006" s="141"/>
      <c r="BX1006" s="33"/>
      <c r="BZ1006" s="141"/>
      <c r="CD1006" s="33"/>
      <c r="CF1006" s="141"/>
      <c r="CG1006" s="33"/>
    </row>
    <row r="1007" spans="5:85">
      <c r="E1007" s="53"/>
      <c r="G1007" s="143"/>
      <c r="H1007" s="53"/>
      <c r="J1007" s="144"/>
      <c r="M1007" s="141"/>
      <c r="N1007" s="53"/>
      <c r="P1007" s="144"/>
      <c r="S1007" s="141"/>
      <c r="T1007" s="33"/>
      <c r="V1007" s="141"/>
      <c r="W1007" s="33"/>
      <c r="Y1007" s="141"/>
      <c r="Z1007" s="33"/>
      <c r="AB1007" s="144"/>
      <c r="AC1007" s="53"/>
      <c r="AE1007" s="141"/>
      <c r="AF1007" s="33"/>
      <c r="AH1007" s="141"/>
      <c r="AI1007" s="33"/>
      <c r="AK1007" s="144"/>
      <c r="AN1007" s="144"/>
      <c r="AO1007" s="33"/>
      <c r="AQ1007" s="141"/>
      <c r="AR1007" s="114"/>
      <c r="AS1007" s="114"/>
      <c r="AT1007" s="33"/>
      <c r="AU1007" s="1"/>
      <c r="AV1007" s="115"/>
      <c r="AW1007" s="33"/>
      <c r="AX1007" s="1"/>
      <c r="AY1007" s="115"/>
      <c r="AZ1007" s="33"/>
      <c r="BA1007" s="33"/>
      <c r="BB1007" s="141"/>
      <c r="BC1007" s="33"/>
      <c r="BE1007" s="150"/>
      <c r="BF1007" s="33"/>
      <c r="BG1007" s="33"/>
      <c r="BH1007" s="141"/>
      <c r="BI1007" s="33"/>
      <c r="BJ1007" s="33"/>
      <c r="BK1007" s="141"/>
      <c r="BL1007" s="33"/>
      <c r="BN1007" s="141"/>
      <c r="BO1007" s="33"/>
      <c r="BQ1007" s="141"/>
      <c r="BR1007" s="33"/>
      <c r="BT1007" s="141"/>
      <c r="BU1007" s="33"/>
      <c r="BW1007" s="141"/>
      <c r="BX1007" s="33"/>
      <c r="BZ1007" s="141"/>
      <c r="CD1007" s="33"/>
      <c r="CF1007" s="141"/>
      <c r="CG1007" s="33"/>
    </row>
    <row r="1008" spans="5:85">
      <c r="E1008" s="53"/>
      <c r="G1008" s="143"/>
      <c r="H1008" s="53"/>
      <c r="J1008" s="144"/>
      <c r="M1008" s="141"/>
      <c r="N1008" s="53"/>
      <c r="P1008" s="144"/>
      <c r="S1008" s="141"/>
      <c r="T1008" s="33"/>
      <c r="V1008" s="141"/>
      <c r="W1008" s="33"/>
      <c r="Y1008" s="141"/>
      <c r="Z1008" s="33"/>
      <c r="AB1008" s="144"/>
      <c r="AC1008" s="53"/>
      <c r="AE1008" s="141"/>
      <c r="AF1008" s="33"/>
      <c r="AH1008" s="141"/>
      <c r="AI1008" s="33"/>
      <c r="AK1008" s="144"/>
      <c r="AN1008" s="144"/>
      <c r="AO1008" s="33"/>
      <c r="AQ1008" s="141"/>
      <c r="AR1008" s="114"/>
      <c r="AS1008" s="114"/>
      <c r="AT1008" s="33"/>
      <c r="AU1008" s="1"/>
      <c r="AV1008" s="115"/>
      <c r="AW1008" s="33"/>
      <c r="AX1008" s="1"/>
      <c r="AY1008" s="115"/>
      <c r="AZ1008" s="33"/>
      <c r="BA1008" s="33"/>
      <c r="BB1008" s="141"/>
      <c r="BC1008" s="33"/>
      <c r="BE1008" s="150"/>
      <c r="BF1008" s="33"/>
      <c r="BG1008" s="33"/>
      <c r="BH1008" s="141"/>
      <c r="BI1008" s="33"/>
      <c r="BJ1008" s="33"/>
      <c r="BK1008" s="141"/>
      <c r="BL1008" s="33"/>
      <c r="BN1008" s="141"/>
      <c r="BO1008" s="33"/>
      <c r="BQ1008" s="141"/>
      <c r="BR1008" s="33"/>
      <c r="BT1008" s="141"/>
      <c r="BU1008" s="33"/>
      <c r="BW1008" s="141"/>
      <c r="BX1008" s="33"/>
      <c r="BZ1008" s="141"/>
      <c r="CD1008" s="33"/>
      <c r="CF1008" s="141"/>
      <c r="CG1008" s="33"/>
    </row>
    <row r="1009" spans="5:85">
      <c r="E1009" s="53"/>
      <c r="G1009" s="143"/>
      <c r="H1009" s="53"/>
      <c r="J1009" s="144"/>
      <c r="M1009" s="141"/>
      <c r="N1009" s="53"/>
      <c r="P1009" s="144"/>
      <c r="S1009" s="141"/>
      <c r="T1009" s="33"/>
      <c r="V1009" s="141"/>
      <c r="W1009" s="33"/>
      <c r="Y1009" s="141"/>
      <c r="Z1009" s="33"/>
      <c r="AB1009" s="144"/>
      <c r="AC1009" s="53"/>
      <c r="AE1009" s="141"/>
      <c r="AF1009" s="33"/>
      <c r="AH1009" s="141"/>
      <c r="AI1009" s="33"/>
      <c r="AK1009" s="144"/>
      <c r="AN1009" s="144"/>
      <c r="AO1009" s="33"/>
      <c r="AQ1009" s="141"/>
      <c r="AR1009" s="114"/>
      <c r="AS1009" s="114"/>
      <c r="AT1009" s="33"/>
      <c r="AU1009" s="1"/>
      <c r="AV1009" s="115"/>
      <c r="AW1009" s="33"/>
      <c r="AX1009" s="1"/>
      <c r="AY1009" s="115"/>
      <c r="AZ1009" s="33"/>
      <c r="BA1009" s="33"/>
      <c r="BB1009" s="141"/>
      <c r="BC1009" s="33"/>
      <c r="BE1009" s="150"/>
      <c r="BF1009" s="33"/>
      <c r="BG1009" s="33"/>
      <c r="BH1009" s="141"/>
      <c r="BI1009" s="33"/>
      <c r="BJ1009" s="33"/>
      <c r="BK1009" s="141"/>
      <c r="BL1009" s="33"/>
      <c r="BN1009" s="141"/>
      <c r="BO1009" s="33"/>
      <c r="BQ1009" s="141"/>
      <c r="BR1009" s="33"/>
      <c r="BT1009" s="141"/>
      <c r="BU1009" s="33"/>
      <c r="BW1009" s="141"/>
      <c r="BX1009" s="33"/>
      <c r="BZ1009" s="141"/>
      <c r="CD1009" s="33"/>
      <c r="CF1009" s="141"/>
      <c r="CG1009" s="33"/>
    </row>
    <row r="1010" spans="5:85">
      <c r="E1010" s="53"/>
      <c r="G1010" s="143"/>
      <c r="H1010" s="53"/>
      <c r="J1010" s="144"/>
      <c r="M1010" s="141"/>
      <c r="N1010" s="53"/>
      <c r="P1010" s="144"/>
      <c r="S1010" s="141"/>
      <c r="T1010" s="33"/>
      <c r="V1010" s="141"/>
      <c r="W1010" s="33"/>
      <c r="Y1010" s="141"/>
      <c r="Z1010" s="33"/>
      <c r="AB1010" s="144"/>
      <c r="AC1010" s="53"/>
      <c r="AE1010" s="141"/>
      <c r="AF1010" s="33"/>
      <c r="AH1010" s="141"/>
      <c r="AI1010" s="33"/>
      <c r="AK1010" s="144"/>
      <c r="AN1010" s="144"/>
      <c r="AO1010" s="33"/>
      <c r="AQ1010" s="141"/>
      <c r="AR1010" s="114"/>
      <c r="AS1010" s="114"/>
      <c r="AT1010" s="33"/>
      <c r="AU1010" s="1"/>
      <c r="AV1010" s="115"/>
      <c r="AW1010" s="33"/>
      <c r="AX1010" s="1"/>
      <c r="AY1010" s="115"/>
      <c r="AZ1010" s="33"/>
      <c r="BA1010" s="33"/>
      <c r="BB1010" s="141"/>
      <c r="BC1010" s="33"/>
      <c r="BE1010" s="150"/>
      <c r="BF1010" s="33"/>
      <c r="BG1010" s="33"/>
      <c r="BH1010" s="141"/>
      <c r="BI1010" s="33"/>
      <c r="BJ1010" s="33"/>
      <c r="BK1010" s="141"/>
      <c r="BL1010" s="33"/>
      <c r="BN1010" s="141"/>
      <c r="BO1010" s="33"/>
      <c r="BQ1010" s="141"/>
      <c r="BR1010" s="33"/>
      <c r="BT1010" s="141"/>
      <c r="BU1010" s="33"/>
      <c r="BW1010" s="141"/>
      <c r="BX1010" s="33"/>
      <c r="BZ1010" s="141"/>
      <c r="CD1010" s="33"/>
      <c r="CF1010" s="141"/>
      <c r="CG1010" s="33"/>
    </row>
    <row r="1011" spans="5:85">
      <c r="E1011" s="53"/>
      <c r="G1011" s="143"/>
      <c r="H1011" s="53"/>
      <c r="J1011" s="144"/>
      <c r="M1011" s="141"/>
      <c r="N1011" s="53"/>
      <c r="P1011" s="144"/>
      <c r="S1011" s="141"/>
      <c r="T1011" s="33"/>
      <c r="V1011" s="141"/>
      <c r="W1011" s="33"/>
      <c r="Y1011" s="141"/>
      <c r="Z1011" s="33"/>
      <c r="AB1011" s="144"/>
      <c r="AC1011" s="53"/>
      <c r="AE1011" s="141"/>
      <c r="AF1011" s="33"/>
      <c r="AH1011" s="141"/>
      <c r="AI1011" s="33"/>
      <c r="AK1011" s="144"/>
      <c r="AN1011" s="144"/>
      <c r="AO1011" s="33"/>
      <c r="AQ1011" s="141"/>
      <c r="AR1011" s="114"/>
      <c r="AS1011" s="114"/>
      <c r="AT1011" s="33"/>
      <c r="AU1011" s="1"/>
      <c r="AV1011" s="115"/>
      <c r="AW1011" s="33"/>
      <c r="AX1011" s="1"/>
      <c r="AY1011" s="115"/>
      <c r="AZ1011" s="33"/>
      <c r="BA1011" s="33"/>
      <c r="BB1011" s="141"/>
      <c r="BC1011" s="33"/>
      <c r="BE1011" s="150"/>
      <c r="BF1011" s="33"/>
      <c r="BG1011" s="33"/>
      <c r="BH1011" s="141"/>
      <c r="BI1011" s="33"/>
      <c r="BJ1011" s="33"/>
      <c r="BK1011" s="141"/>
      <c r="BL1011" s="33"/>
      <c r="BN1011" s="141"/>
      <c r="BO1011" s="33"/>
      <c r="BQ1011" s="141"/>
      <c r="BR1011" s="33"/>
      <c r="BT1011" s="141"/>
      <c r="BU1011" s="33"/>
      <c r="BW1011" s="141"/>
      <c r="BX1011" s="33"/>
      <c r="BZ1011" s="141"/>
      <c r="CD1011" s="33"/>
      <c r="CF1011" s="141"/>
      <c r="CG1011" s="33"/>
    </row>
    <row r="1012" spans="5:85">
      <c r="E1012" s="53"/>
      <c r="G1012" s="143"/>
      <c r="H1012" s="53"/>
      <c r="J1012" s="144"/>
      <c r="M1012" s="141"/>
      <c r="N1012" s="53"/>
      <c r="P1012" s="144"/>
      <c r="S1012" s="141"/>
      <c r="T1012" s="33"/>
      <c r="V1012" s="141"/>
      <c r="W1012" s="33"/>
      <c r="Y1012" s="141"/>
      <c r="Z1012" s="33"/>
      <c r="AB1012" s="144"/>
      <c r="AC1012" s="53"/>
      <c r="AE1012" s="141"/>
      <c r="AF1012" s="33"/>
      <c r="AH1012" s="141"/>
      <c r="AI1012" s="33"/>
      <c r="AK1012" s="144"/>
      <c r="AN1012" s="144"/>
      <c r="AO1012" s="33"/>
      <c r="AQ1012" s="141"/>
      <c r="AR1012" s="114"/>
      <c r="AS1012" s="114"/>
      <c r="AT1012" s="33"/>
      <c r="AU1012" s="1"/>
      <c r="AV1012" s="115"/>
      <c r="AW1012" s="33"/>
      <c r="AX1012" s="1"/>
      <c r="AY1012" s="115"/>
      <c r="AZ1012" s="33"/>
      <c r="BA1012" s="33"/>
      <c r="BB1012" s="141"/>
      <c r="BC1012" s="33"/>
      <c r="BE1012" s="150"/>
      <c r="BF1012" s="33"/>
      <c r="BG1012" s="33"/>
      <c r="BH1012" s="141"/>
      <c r="BI1012" s="33"/>
      <c r="BJ1012" s="33"/>
      <c r="BK1012" s="141"/>
      <c r="BL1012" s="33"/>
      <c r="BN1012" s="141"/>
      <c r="BO1012" s="33"/>
      <c r="BQ1012" s="141"/>
      <c r="BR1012" s="33"/>
      <c r="BT1012" s="141"/>
      <c r="BU1012" s="33"/>
      <c r="BW1012" s="141"/>
      <c r="BX1012" s="33"/>
      <c r="BZ1012" s="141"/>
      <c r="CD1012" s="33"/>
      <c r="CF1012" s="141"/>
      <c r="CG1012" s="33"/>
    </row>
    <row r="1013" spans="5:85">
      <c r="E1013" s="53"/>
      <c r="G1013" s="143"/>
      <c r="H1013" s="53"/>
      <c r="J1013" s="144"/>
      <c r="M1013" s="141"/>
      <c r="N1013" s="53"/>
      <c r="P1013" s="144"/>
      <c r="S1013" s="141"/>
      <c r="T1013" s="33"/>
      <c r="V1013" s="141"/>
      <c r="W1013" s="33"/>
      <c r="Y1013" s="141"/>
      <c r="Z1013" s="33"/>
      <c r="AB1013" s="144"/>
      <c r="AC1013" s="53"/>
      <c r="AE1013" s="141"/>
      <c r="AF1013" s="33"/>
      <c r="AH1013" s="141"/>
      <c r="AI1013" s="33"/>
      <c r="AK1013" s="144"/>
      <c r="AN1013" s="144"/>
      <c r="AO1013" s="33"/>
      <c r="AQ1013" s="141"/>
      <c r="AR1013" s="114"/>
      <c r="AS1013" s="114"/>
      <c r="AT1013" s="33"/>
      <c r="AU1013" s="1"/>
      <c r="AV1013" s="115"/>
      <c r="AW1013" s="33"/>
      <c r="AX1013" s="1"/>
      <c r="AY1013" s="115"/>
      <c r="AZ1013" s="33"/>
      <c r="BA1013" s="33"/>
      <c r="BB1013" s="141"/>
      <c r="BC1013" s="33"/>
      <c r="BE1013" s="150"/>
      <c r="BF1013" s="33"/>
      <c r="BG1013" s="33"/>
      <c r="BH1013" s="141"/>
      <c r="BI1013" s="33"/>
      <c r="BJ1013" s="33"/>
      <c r="BK1013" s="141"/>
      <c r="BL1013" s="33"/>
      <c r="BN1013" s="141"/>
      <c r="BO1013" s="33"/>
      <c r="BQ1013" s="141"/>
      <c r="BR1013" s="33"/>
      <c r="BT1013" s="141"/>
      <c r="BU1013" s="33"/>
      <c r="BW1013" s="141"/>
      <c r="BX1013" s="33"/>
      <c r="BZ1013" s="141"/>
      <c r="CD1013" s="33"/>
      <c r="CF1013" s="141"/>
      <c r="CG1013" s="33"/>
    </row>
    <row r="1014" spans="5:85">
      <c r="E1014" s="53"/>
      <c r="G1014" s="143"/>
      <c r="H1014" s="53"/>
      <c r="J1014" s="144"/>
      <c r="M1014" s="141"/>
      <c r="N1014" s="53"/>
      <c r="P1014" s="144"/>
      <c r="S1014" s="141"/>
      <c r="T1014" s="33"/>
      <c r="V1014" s="141"/>
      <c r="W1014" s="33"/>
      <c r="Y1014" s="141"/>
      <c r="Z1014" s="33"/>
      <c r="AB1014" s="144"/>
      <c r="AC1014" s="53"/>
      <c r="AE1014" s="141"/>
      <c r="AF1014" s="33"/>
      <c r="AH1014" s="141"/>
      <c r="AI1014" s="33"/>
      <c r="AK1014" s="144"/>
      <c r="AN1014" s="144"/>
      <c r="AO1014" s="33"/>
      <c r="AQ1014" s="141"/>
      <c r="AR1014" s="114"/>
      <c r="AS1014" s="114"/>
      <c r="AT1014" s="33"/>
      <c r="AU1014" s="1"/>
      <c r="AV1014" s="115"/>
      <c r="AW1014" s="33"/>
      <c r="AX1014" s="1"/>
      <c r="AY1014" s="115"/>
      <c r="AZ1014" s="33"/>
      <c r="BA1014" s="33"/>
      <c r="BB1014" s="141"/>
      <c r="BC1014" s="33"/>
      <c r="BE1014" s="150"/>
      <c r="BF1014" s="33"/>
      <c r="BG1014" s="33"/>
      <c r="BH1014" s="141"/>
      <c r="BI1014" s="33"/>
      <c r="BJ1014" s="33"/>
      <c r="BK1014" s="141"/>
      <c r="BL1014" s="33"/>
      <c r="BN1014" s="141"/>
      <c r="BO1014" s="33"/>
      <c r="BQ1014" s="141"/>
      <c r="BR1014" s="33"/>
      <c r="BT1014" s="141"/>
      <c r="BU1014" s="33"/>
      <c r="BW1014" s="141"/>
      <c r="BX1014" s="33"/>
      <c r="BZ1014" s="141"/>
      <c r="CD1014" s="33"/>
      <c r="CF1014" s="141"/>
      <c r="CG1014" s="33"/>
    </row>
    <row r="1015" spans="5:85">
      <c r="E1015" s="53"/>
      <c r="G1015" s="143"/>
      <c r="H1015" s="53"/>
      <c r="J1015" s="144"/>
      <c r="M1015" s="141"/>
      <c r="N1015" s="53"/>
      <c r="P1015" s="144"/>
      <c r="S1015" s="141"/>
      <c r="T1015" s="33"/>
      <c r="V1015" s="141"/>
      <c r="W1015" s="33"/>
      <c r="Y1015" s="141"/>
      <c r="Z1015" s="33"/>
      <c r="AB1015" s="144"/>
      <c r="AC1015" s="53"/>
      <c r="AE1015" s="141"/>
      <c r="AF1015" s="33"/>
      <c r="AH1015" s="141"/>
      <c r="AI1015" s="33"/>
      <c r="AK1015" s="144"/>
      <c r="AN1015" s="144"/>
      <c r="AO1015" s="33"/>
      <c r="AQ1015" s="141"/>
      <c r="AR1015" s="114"/>
      <c r="AS1015" s="114"/>
      <c r="AT1015" s="33"/>
      <c r="AU1015" s="1"/>
      <c r="AV1015" s="115"/>
      <c r="AW1015" s="33"/>
      <c r="AX1015" s="1"/>
      <c r="AY1015" s="115"/>
      <c r="AZ1015" s="33"/>
      <c r="BA1015" s="33"/>
      <c r="BB1015" s="141"/>
      <c r="BC1015" s="33"/>
      <c r="BE1015" s="150"/>
      <c r="BF1015" s="33"/>
      <c r="BG1015" s="33"/>
      <c r="BH1015" s="141"/>
      <c r="BI1015" s="33"/>
      <c r="BJ1015" s="33"/>
      <c r="BK1015" s="141"/>
      <c r="BL1015" s="33"/>
      <c r="BN1015" s="141"/>
      <c r="BO1015" s="33"/>
      <c r="BQ1015" s="141"/>
      <c r="BR1015" s="33"/>
      <c r="BT1015" s="141"/>
      <c r="BU1015" s="33"/>
      <c r="BW1015" s="141"/>
      <c r="BX1015" s="33"/>
      <c r="BZ1015" s="141"/>
      <c r="CD1015" s="33"/>
      <c r="CF1015" s="141"/>
      <c r="CG1015" s="33"/>
    </row>
    <row r="1016" spans="5:85">
      <c r="E1016" s="53"/>
      <c r="G1016" s="143"/>
      <c r="H1016" s="53"/>
      <c r="J1016" s="144"/>
      <c r="M1016" s="141"/>
      <c r="N1016" s="53"/>
      <c r="P1016" s="144"/>
      <c r="S1016" s="141"/>
      <c r="T1016" s="33"/>
      <c r="V1016" s="141"/>
      <c r="W1016" s="33"/>
      <c r="Y1016" s="141"/>
      <c r="Z1016" s="33"/>
      <c r="AB1016" s="144"/>
      <c r="AC1016" s="53"/>
      <c r="AE1016" s="141"/>
      <c r="AF1016" s="33"/>
      <c r="AH1016" s="141"/>
      <c r="AI1016" s="33"/>
      <c r="AK1016" s="144"/>
      <c r="AN1016" s="144"/>
      <c r="AO1016" s="33"/>
      <c r="AQ1016" s="141"/>
      <c r="AR1016" s="114"/>
      <c r="AS1016" s="114"/>
      <c r="AT1016" s="33"/>
      <c r="AU1016" s="1"/>
      <c r="AV1016" s="115"/>
      <c r="AW1016" s="33"/>
      <c r="AX1016" s="1"/>
      <c r="AY1016" s="115"/>
      <c r="AZ1016" s="33"/>
      <c r="BA1016" s="33"/>
      <c r="BB1016" s="141"/>
      <c r="BC1016" s="33"/>
      <c r="BE1016" s="150"/>
      <c r="BF1016" s="33"/>
      <c r="BG1016" s="33"/>
      <c r="BH1016" s="141"/>
      <c r="BI1016" s="33"/>
      <c r="BJ1016" s="33"/>
      <c r="BK1016" s="141"/>
      <c r="BL1016" s="33"/>
      <c r="BN1016" s="141"/>
      <c r="BO1016" s="33"/>
      <c r="BQ1016" s="141"/>
      <c r="BR1016" s="33"/>
      <c r="BT1016" s="141"/>
      <c r="BU1016" s="33"/>
      <c r="BW1016" s="141"/>
      <c r="BX1016" s="33"/>
      <c r="BZ1016" s="141"/>
      <c r="CD1016" s="33"/>
      <c r="CF1016" s="141"/>
      <c r="CG1016" s="33"/>
    </row>
    <row r="1017" spans="5:85">
      <c r="E1017" s="53"/>
      <c r="G1017" s="143"/>
      <c r="H1017" s="53"/>
      <c r="J1017" s="144"/>
      <c r="M1017" s="141"/>
      <c r="N1017" s="53"/>
      <c r="P1017" s="144"/>
      <c r="S1017" s="141"/>
      <c r="T1017" s="33"/>
      <c r="V1017" s="141"/>
      <c r="W1017" s="33"/>
      <c r="Y1017" s="141"/>
      <c r="Z1017" s="33"/>
      <c r="AB1017" s="144"/>
      <c r="AC1017" s="53"/>
      <c r="AE1017" s="141"/>
      <c r="AF1017" s="33"/>
      <c r="AH1017" s="141"/>
      <c r="AI1017" s="33"/>
      <c r="AK1017" s="144"/>
      <c r="AN1017" s="144"/>
      <c r="AO1017" s="33"/>
      <c r="AQ1017" s="141"/>
      <c r="AR1017" s="114"/>
      <c r="AS1017" s="114"/>
      <c r="AT1017" s="33"/>
      <c r="AU1017" s="1"/>
      <c r="AV1017" s="115"/>
      <c r="AW1017" s="33"/>
      <c r="AX1017" s="1"/>
      <c r="AY1017" s="115"/>
      <c r="AZ1017" s="33"/>
      <c r="BA1017" s="33"/>
      <c r="BB1017" s="141"/>
      <c r="BC1017" s="33"/>
      <c r="BE1017" s="150"/>
      <c r="BF1017" s="33"/>
      <c r="BG1017" s="33"/>
      <c r="BH1017" s="141"/>
      <c r="BI1017" s="33"/>
      <c r="BJ1017" s="33"/>
      <c r="BK1017" s="141"/>
      <c r="BL1017" s="33"/>
      <c r="BN1017" s="141"/>
      <c r="BO1017" s="33"/>
      <c r="BQ1017" s="141"/>
      <c r="BR1017" s="33"/>
      <c r="BT1017" s="141"/>
      <c r="BU1017" s="33"/>
      <c r="BW1017" s="141"/>
      <c r="BX1017" s="33"/>
      <c r="BZ1017" s="141"/>
      <c r="CD1017" s="33"/>
      <c r="CF1017" s="141"/>
      <c r="CG1017" s="33"/>
    </row>
    <row r="1018" spans="5:85">
      <c r="E1018" s="53"/>
      <c r="G1018" s="143"/>
      <c r="H1018" s="53"/>
      <c r="J1018" s="144"/>
      <c r="M1018" s="141"/>
      <c r="N1018" s="53"/>
      <c r="P1018" s="144"/>
      <c r="S1018" s="141"/>
      <c r="T1018" s="33"/>
      <c r="V1018" s="141"/>
      <c r="W1018" s="33"/>
      <c r="Y1018" s="141"/>
      <c r="Z1018" s="33"/>
      <c r="AB1018" s="144"/>
      <c r="AC1018" s="53"/>
      <c r="AE1018" s="141"/>
      <c r="AF1018" s="33"/>
      <c r="AH1018" s="141"/>
      <c r="AI1018" s="33"/>
      <c r="AK1018" s="144"/>
      <c r="AN1018" s="144"/>
      <c r="AO1018" s="33"/>
      <c r="AQ1018" s="141"/>
      <c r="AR1018" s="114"/>
      <c r="AS1018" s="114"/>
      <c r="AT1018" s="33"/>
      <c r="AU1018" s="1"/>
      <c r="AV1018" s="115"/>
      <c r="AW1018" s="33"/>
      <c r="AX1018" s="1"/>
      <c r="AY1018" s="115"/>
      <c r="AZ1018" s="33"/>
      <c r="BA1018" s="33"/>
      <c r="BB1018" s="141"/>
      <c r="BC1018" s="33"/>
      <c r="BE1018" s="150"/>
      <c r="BF1018" s="33"/>
      <c r="BG1018" s="33"/>
      <c r="BH1018" s="141"/>
      <c r="BI1018" s="33"/>
      <c r="BJ1018" s="33"/>
      <c r="BK1018" s="141"/>
      <c r="BL1018" s="33"/>
      <c r="BN1018" s="141"/>
      <c r="BO1018" s="33"/>
      <c r="BQ1018" s="141"/>
      <c r="BR1018" s="33"/>
      <c r="BT1018" s="141"/>
      <c r="BU1018" s="33"/>
      <c r="BW1018" s="141"/>
      <c r="BX1018" s="33"/>
      <c r="BZ1018" s="141"/>
      <c r="CD1018" s="33"/>
      <c r="CF1018" s="141"/>
      <c r="CG1018" s="33"/>
    </row>
    <row r="1019" spans="5:85">
      <c r="E1019" s="53"/>
      <c r="G1019" s="143"/>
      <c r="H1019" s="53"/>
      <c r="J1019" s="144"/>
      <c r="M1019" s="141"/>
      <c r="N1019" s="53"/>
      <c r="P1019" s="144"/>
      <c r="S1019" s="141"/>
      <c r="T1019" s="33"/>
      <c r="V1019" s="141"/>
      <c r="W1019" s="33"/>
      <c r="Y1019" s="141"/>
      <c r="Z1019" s="33"/>
      <c r="AB1019" s="144"/>
      <c r="AC1019" s="53"/>
      <c r="AE1019" s="141"/>
      <c r="AF1019" s="33"/>
      <c r="AH1019" s="141"/>
      <c r="AI1019" s="33"/>
      <c r="AK1019" s="144"/>
      <c r="AN1019" s="144"/>
      <c r="AO1019" s="33"/>
      <c r="AQ1019" s="141"/>
      <c r="AR1019" s="114"/>
      <c r="AS1019" s="114"/>
      <c r="AT1019" s="33"/>
      <c r="AU1019" s="1"/>
      <c r="AV1019" s="115"/>
      <c r="AW1019" s="33"/>
      <c r="AX1019" s="1"/>
      <c r="AY1019" s="115"/>
      <c r="AZ1019" s="33"/>
      <c r="BA1019" s="33"/>
      <c r="BB1019" s="141"/>
      <c r="BC1019" s="33"/>
      <c r="BE1019" s="150"/>
      <c r="BF1019" s="33"/>
      <c r="BG1019" s="33"/>
      <c r="BH1019" s="141"/>
      <c r="BI1019" s="33"/>
      <c r="BJ1019" s="33"/>
      <c r="BK1019" s="141"/>
      <c r="BL1019" s="33"/>
      <c r="BN1019" s="141"/>
      <c r="BO1019" s="33"/>
      <c r="BQ1019" s="141"/>
      <c r="BR1019" s="33"/>
      <c r="BT1019" s="141"/>
      <c r="BU1019" s="33"/>
      <c r="BW1019" s="141"/>
      <c r="BX1019" s="33"/>
      <c r="BZ1019" s="141"/>
      <c r="CD1019" s="33"/>
      <c r="CF1019" s="141"/>
      <c r="CG1019" s="33"/>
    </row>
    <row r="1020" spans="5:85">
      <c r="E1020" s="53"/>
      <c r="G1020" s="143"/>
      <c r="H1020" s="53"/>
      <c r="J1020" s="144"/>
      <c r="M1020" s="141"/>
      <c r="N1020" s="53"/>
      <c r="P1020" s="144"/>
      <c r="S1020" s="141"/>
      <c r="T1020" s="33"/>
      <c r="V1020" s="141"/>
      <c r="W1020" s="33"/>
      <c r="Y1020" s="141"/>
      <c r="Z1020" s="33"/>
      <c r="AB1020" s="144"/>
      <c r="AC1020" s="53"/>
      <c r="AE1020" s="141"/>
      <c r="AF1020" s="33"/>
      <c r="AH1020" s="141"/>
      <c r="AI1020" s="33"/>
      <c r="AK1020" s="144"/>
      <c r="AN1020" s="144"/>
      <c r="AO1020" s="33"/>
      <c r="AQ1020" s="141"/>
      <c r="AR1020" s="114"/>
      <c r="AS1020" s="114"/>
      <c r="AT1020" s="33"/>
      <c r="AU1020" s="1"/>
      <c r="AV1020" s="115"/>
      <c r="AW1020" s="33"/>
      <c r="AX1020" s="1"/>
      <c r="AY1020" s="115"/>
      <c r="AZ1020" s="33"/>
      <c r="BA1020" s="33"/>
      <c r="BB1020" s="141"/>
      <c r="BC1020" s="33"/>
      <c r="BE1020" s="150"/>
      <c r="BF1020" s="33"/>
      <c r="BG1020" s="33"/>
      <c r="BH1020" s="141"/>
      <c r="BI1020" s="33"/>
      <c r="BJ1020" s="33"/>
      <c r="BK1020" s="141"/>
      <c r="BL1020" s="33"/>
      <c r="BN1020" s="141"/>
      <c r="BO1020" s="33"/>
      <c r="BQ1020" s="141"/>
      <c r="BR1020" s="33"/>
      <c r="BT1020" s="141"/>
      <c r="BU1020" s="33"/>
      <c r="BW1020" s="141"/>
      <c r="BX1020" s="33"/>
      <c r="BZ1020" s="141"/>
      <c r="CD1020" s="33"/>
      <c r="CF1020" s="141"/>
      <c r="CG1020" s="33"/>
    </row>
    <row r="1021" spans="5:85">
      <c r="E1021" s="53"/>
      <c r="G1021" s="143"/>
      <c r="H1021" s="53"/>
      <c r="J1021" s="144"/>
      <c r="M1021" s="141"/>
      <c r="N1021" s="53"/>
      <c r="P1021" s="144"/>
      <c r="S1021" s="141"/>
      <c r="T1021" s="33"/>
      <c r="V1021" s="141"/>
      <c r="W1021" s="33"/>
      <c r="Y1021" s="141"/>
      <c r="Z1021" s="33"/>
      <c r="AB1021" s="144"/>
      <c r="AC1021" s="53"/>
      <c r="AE1021" s="141"/>
      <c r="AF1021" s="33"/>
      <c r="AH1021" s="141"/>
      <c r="AI1021" s="33"/>
      <c r="AK1021" s="144"/>
      <c r="AN1021" s="144"/>
      <c r="AO1021" s="33"/>
      <c r="AQ1021" s="141"/>
      <c r="AR1021" s="114"/>
      <c r="AS1021" s="114"/>
      <c r="AT1021" s="33"/>
      <c r="AU1021" s="1"/>
      <c r="AV1021" s="115"/>
      <c r="AW1021" s="33"/>
      <c r="AX1021" s="1"/>
      <c r="AY1021" s="115"/>
      <c r="AZ1021" s="33"/>
      <c r="BA1021" s="33"/>
      <c r="BB1021" s="141"/>
      <c r="BC1021" s="33"/>
      <c r="BE1021" s="150"/>
      <c r="BF1021" s="33"/>
      <c r="BG1021" s="33"/>
      <c r="BH1021" s="141"/>
      <c r="BI1021" s="33"/>
      <c r="BJ1021" s="33"/>
      <c r="BK1021" s="141"/>
      <c r="BL1021" s="33"/>
      <c r="BN1021" s="141"/>
      <c r="BO1021" s="33"/>
      <c r="BQ1021" s="141"/>
      <c r="BR1021" s="33"/>
      <c r="BT1021" s="141"/>
      <c r="BU1021" s="33"/>
      <c r="BW1021" s="141"/>
      <c r="BX1021" s="33"/>
      <c r="BZ1021" s="141"/>
      <c r="CD1021" s="33"/>
      <c r="CF1021" s="141"/>
      <c r="CG1021" s="33"/>
    </row>
    <row r="1022" spans="5:85">
      <c r="E1022" s="53"/>
      <c r="G1022" s="143"/>
      <c r="H1022" s="53"/>
      <c r="J1022" s="144"/>
      <c r="M1022" s="141"/>
      <c r="N1022" s="53"/>
      <c r="P1022" s="144"/>
      <c r="S1022" s="141"/>
      <c r="T1022" s="33"/>
      <c r="V1022" s="141"/>
      <c r="W1022" s="33"/>
      <c r="Y1022" s="141"/>
      <c r="Z1022" s="33"/>
      <c r="AB1022" s="144"/>
      <c r="AC1022" s="53"/>
      <c r="AE1022" s="141"/>
      <c r="AF1022" s="33"/>
      <c r="AH1022" s="141"/>
      <c r="AI1022" s="33"/>
      <c r="AK1022" s="144"/>
      <c r="AN1022" s="144"/>
      <c r="AO1022" s="33"/>
      <c r="AQ1022" s="141"/>
      <c r="AR1022" s="114"/>
      <c r="AS1022" s="114"/>
      <c r="AT1022" s="33"/>
      <c r="AU1022" s="1"/>
      <c r="AV1022" s="115"/>
      <c r="AW1022" s="33"/>
      <c r="AX1022" s="1"/>
      <c r="AY1022" s="115"/>
      <c r="AZ1022" s="33"/>
      <c r="BA1022" s="33"/>
      <c r="BB1022" s="141"/>
      <c r="BC1022" s="33"/>
      <c r="BE1022" s="150"/>
      <c r="BF1022" s="33"/>
      <c r="BG1022" s="33"/>
      <c r="BH1022" s="141"/>
      <c r="BI1022" s="33"/>
      <c r="BJ1022" s="33"/>
      <c r="BK1022" s="141"/>
      <c r="BL1022" s="33"/>
      <c r="BN1022" s="141"/>
      <c r="BO1022" s="33"/>
      <c r="BQ1022" s="141"/>
      <c r="BR1022" s="33"/>
      <c r="BT1022" s="141"/>
      <c r="BU1022" s="33"/>
      <c r="BW1022" s="141"/>
      <c r="BX1022" s="33"/>
      <c r="BZ1022" s="141"/>
      <c r="CD1022" s="33"/>
      <c r="CF1022" s="141"/>
      <c r="CG1022" s="33"/>
    </row>
    <row r="1023" spans="5:85">
      <c r="E1023" s="53"/>
      <c r="G1023" s="143"/>
      <c r="H1023" s="53"/>
      <c r="J1023" s="144"/>
      <c r="M1023" s="141"/>
      <c r="N1023" s="53"/>
      <c r="P1023" s="144"/>
      <c r="S1023" s="141"/>
      <c r="T1023" s="33"/>
      <c r="V1023" s="141"/>
      <c r="W1023" s="33"/>
      <c r="Y1023" s="141"/>
      <c r="Z1023" s="33"/>
      <c r="AB1023" s="144"/>
      <c r="AC1023" s="53"/>
      <c r="AE1023" s="141"/>
      <c r="AF1023" s="33"/>
      <c r="AH1023" s="141"/>
      <c r="AI1023" s="33"/>
      <c r="AK1023" s="144"/>
      <c r="AN1023" s="144"/>
      <c r="AO1023" s="33"/>
      <c r="AQ1023" s="141"/>
      <c r="AR1023" s="114"/>
      <c r="AS1023" s="114"/>
      <c r="AT1023" s="33"/>
      <c r="AU1023" s="1"/>
      <c r="AV1023" s="115"/>
      <c r="AW1023" s="33"/>
      <c r="AX1023" s="1"/>
      <c r="AY1023" s="115"/>
      <c r="AZ1023" s="33"/>
      <c r="BA1023" s="33"/>
      <c r="BB1023" s="141"/>
      <c r="BC1023" s="33"/>
      <c r="BE1023" s="150"/>
      <c r="BF1023" s="33"/>
      <c r="BG1023" s="33"/>
      <c r="BH1023" s="141"/>
      <c r="BI1023" s="33"/>
      <c r="BJ1023" s="33"/>
      <c r="BK1023" s="141"/>
      <c r="BL1023" s="33"/>
      <c r="BN1023" s="141"/>
      <c r="BO1023" s="33"/>
      <c r="BQ1023" s="141"/>
      <c r="BR1023" s="33"/>
      <c r="BT1023" s="141"/>
      <c r="BU1023" s="33"/>
      <c r="BW1023" s="141"/>
      <c r="BX1023" s="33"/>
      <c r="BZ1023" s="141"/>
      <c r="CD1023" s="33"/>
      <c r="CF1023" s="141"/>
      <c r="CG1023" s="33"/>
    </row>
    <row r="1024" spans="5:85">
      <c r="E1024" s="53"/>
      <c r="G1024" s="143"/>
      <c r="H1024" s="53"/>
      <c r="J1024" s="144"/>
      <c r="M1024" s="141"/>
      <c r="N1024" s="53"/>
      <c r="P1024" s="144"/>
      <c r="S1024" s="141"/>
      <c r="T1024" s="33"/>
      <c r="V1024" s="141"/>
      <c r="W1024" s="33"/>
      <c r="Y1024" s="141"/>
      <c r="Z1024" s="33"/>
      <c r="AB1024" s="144"/>
      <c r="AC1024" s="53"/>
      <c r="AE1024" s="141"/>
      <c r="AF1024" s="33"/>
      <c r="AH1024" s="141"/>
      <c r="AI1024" s="33"/>
      <c r="AK1024" s="144"/>
      <c r="AN1024" s="144"/>
      <c r="AO1024" s="33"/>
      <c r="AQ1024" s="141"/>
      <c r="AR1024" s="114"/>
      <c r="AS1024" s="114"/>
      <c r="AT1024" s="33"/>
      <c r="AU1024" s="1"/>
      <c r="AV1024" s="115"/>
      <c r="AW1024" s="33"/>
      <c r="AX1024" s="1"/>
      <c r="AY1024" s="115"/>
      <c r="AZ1024" s="33"/>
      <c r="BA1024" s="33"/>
      <c r="BB1024" s="141"/>
      <c r="BC1024" s="33"/>
      <c r="BE1024" s="150"/>
      <c r="BF1024" s="33"/>
      <c r="BG1024" s="33"/>
      <c r="BH1024" s="141"/>
      <c r="BI1024" s="33"/>
      <c r="BJ1024" s="33"/>
      <c r="BK1024" s="141"/>
      <c r="BL1024" s="33"/>
      <c r="BN1024" s="141"/>
      <c r="BO1024" s="33"/>
      <c r="BQ1024" s="141"/>
      <c r="BR1024" s="33"/>
      <c r="BT1024" s="141"/>
      <c r="BU1024" s="33"/>
      <c r="BW1024" s="141"/>
      <c r="BX1024" s="33"/>
      <c r="BZ1024" s="141"/>
      <c r="CD1024" s="33"/>
      <c r="CF1024" s="141"/>
      <c r="CG1024" s="33"/>
    </row>
    <row r="1025" spans="5:85">
      <c r="E1025" s="53"/>
      <c r="G1025" s="143"/>
      <c r="H1025" s="53"/>
      <c r="J1025" s="144"/>
      <c r="M1025" s="141"/>
      <c r="N1025" s="53"/>
      <c r="P1025" s="144"/>
      <c r="S1025" s="141"/>
      <c r="T1025" s="33"/>
      <c r="V1025" s="141"/>
      <c r="W1025" s="33"/>
      <c r="Y1025" s="141"/>
      <c r="Z1025" s="33"/>
      <c r="AB1025" s="144"/>
      <c r="AC1025" s="53"/>
      <c r="AE1025" s="141"/>
      <c r="AF1025" s="33"/>
      <c r="AH1025" s="141"/>
      <c r="AI1025" s="33"/>
      <c r="AK1025" s="144"/>
      <c r="AN1025" s="144"/>
      <c r="AO1025" s="33"/>
      <c r="AQ1025" s="141"/>
      <c r="AR1025" s="114"/>
      <c r="AS1025" s="114"/>
      <c r="AT1025" s="33"/>
      <c r="AU1025" s="1"/>
      <c r="AV1025" s="115"/>
      <c r="AW1025" s="33"/>
      <c r="AX1025" s="1"/>
      <c r="AY1025" s="115"/>
      <c r="AZ1025" s="33"/>
      <c r="BA1025" s="33"/>
      <c r="BB1025" s="141"/>
      <c r="BC1025" s="33"/>
      <c r="BE1025" s="150"/>
      <c r="BF1025" s="33"/>
      <c r="BG1025" s="33"/>
      <c r="BH1025" s="141"/>
      <c r="BI1025" s="33"/>
      <c r="BJ1025" s="33"/>
      <c r="BK1025" s="141"/>
      <c r="BL1025" s="33"/>
      <c r="BN1025" s="141"/>
      <c r="BO1025" s="33"/>
      <c r="BQ1025" s="141"/>
      <c r="BR1025" s="33"/>
      <c r="BT1025" s="141"/>
      <c r="BU1025" s="33"/>
      <c r="BW1025" s="141"/>
      <c r="BX1025" s="33"/>
      <c r="BZ1025" s="141"/>
      <c r="CD1025" s="33"/>
      <c r="CF1025" s="141"/>
      <c r="CG1025" s="33"/>
    </row>
    <row r="1026" spans="5:85">
      <c r="E1026" s="53"/>
      <c r="G1026" s="143"/>
      <c r="H1026" s="53"/>
      <c r="J1026" s="144"/>
      <c r="M1026" s="141"/>
      <c r="N1026" s="53"/>
      <c r="P1026" s="144"/>
      <c r="S1026" s="141"/>
      <c r="T1026" s="33"/>
      <c r="V1026" s="141"/>
      <c r="W1026" s="33"/>
      <c r="Y1026" s="141"/>
      <c r="Z1026" s="33"/>
      <c r="AB1026" s="144"/>
      <c r="AC1026" s="53"/>
      <c r="AE1026" s="141"/>
      <c r="AF1026" s="33"/>
      <c r="AH1026" s="141"/>
      <c r="AI1026" s="33"/>
      <c r="AK1026" s="144"/>
      <c r="AN1026" s="144"/>
      <c r="AO1026" s="33"/>
      <c r="AQ1026" s="141"/>
      <c r="AR1026" s="114"/>
      <c r="AS1026" s="114"/>
      <c r="AT1026" s="33"/>
      <c r="AU1026" s="1"/>
      <c r="AV1026" s="115"/>
      <c r="AW1026" s="33"/>
      <c r="AX1026" s="1"/>
      <c r="AY1026" s="115"/>
      <c r="AZ1026" s="33"/>
      <c r="BA1026" s="33"/>
      <c r="BB1026" s="141"/>
      <c r="BC1026" s="33"/>
      <c r="BE1026" s="150"/>
      <c r="BF1026" s="33"/>
      <c r="BG1026" s="33"/>
      <c r="BH1026" s="141"/>
      <c r="BI1026" s="33"/>
      <c r="BJ1026" s="33"/>
      <c r="BK1026" s="141"/>
      <c r="BL1026" s="33"/>
      <c r="BN1026" s="141"/>
      <c r="BO1026" s="33"/>
      <c r="BQ1026" s="141"/>
      <c r="BR1026" s="33"/>
      <c r="BT1026" s="141"/>
      <c r="BU1026" s="33"/>
      <c r="BW1026" s="141"/>
      <c r="BX1026" s="33"/>
      <c r="BZ1026" s="141"/>
      <c r="CD1026" s="33"/>
      <c r="CF1026" s="141"/>
      <c r="CG1026" s="33"/>
    </row>
    <row r="1027" spans="5:85">
      <c r="E1027" s="53"/>
      <c r="G1027" s="143"/>
      <c r="H1027" s="53"/>
      <c r="J1027" s="144"/>
      <c r="M1027" s="141"/>
      <c r="N1027" s="53"/>
      <c r="P1027" s="144"/>
      <c r="S1027" s="141"/>
      <c r="T1027" s="33"/>
      <c r="V1027" s="141"/>
      <c r="W1027" s="33"/>
      <c r="Y1027" s="141"/>
      <c r="Z1027" s="33"/>
      <c r="AB1027" s="144"/>
      <c r="AC1027" s="53"/>
      <c r="AE1027" s="141"/>
      <c r="AF1027" s="33"/>
      <c r="AH1027" s="141"/>
      <c r="AI1027" s="33"/>
      <c r="AK1027" s="144"/>
      <c r="AN1027" s="144"/>
      <c r="AO1027" s="33"/>
      <c r="AQ1027" s="141"/>
      <c r="AR1027" s="114"/>
      <c r="AS1027" s="114"/>
      <c r="AT1027" s="33"/>
      <c r="AU1027" s="1"/>
      <c r="AV1027" s="115"/>
      <c r="AW1027" s="33"/>
      <c r="AX1027" s="1"/>
      <c r="AY1027" s="115"/>
      <c r="AZ1027" s="33"/>
      <c r="BA1027" s="33"/>
      <c r="BB1027" s="141"/>
      <c r="BC1027" s="33"/>
      <c r="BE1027" s="150"/>
      <c r="BF1027" s="33"/>
      <c r="BG1027" s="33"/>
      <c r="BH1027" s="141"/>
      <c r="BI1027" s="33"/>
      <c r="BJ1027" s="33"/>
      <c r="BK1027" s="141"/>
      <c r="BL1027" s="33"/>
      <c r="BN1027" s="141"/>
      <c r="BO1027" s="33"/>
      <c r="BQ1027" s="141"/>
      <c r="BR1027" s="33"/>
      <c r="BT1027" s="141"/>
      <c r="BU1027" s="33"/>
      <c r="BW1027" s="141"/>
      <c r="BX1027" s="33"/>
      <c r="BZ1027" s="141"/>
      <c r="CD1027" s="33"/>
      <c r="CF1027" s="141"/>
      <c r="CG1027" s="33"/>
    </row>
    <row r="1028" spans="5:85">
      <c r="E1028" s="53"/>
      <c r="G1028" s="143"/>
      <c r="H1028" s="53"/>
      <c r="J1028" s="144"/>
      <c r="M1028" s="141"/>
      <c r="N1028" s="53"/>
      <c r="P1028" s="144"/>
      <c r="S1028" s="141"/>
      <c r="T1028" s="33"/>
      <c r="V1028" s="141"/>
      <c r="W1028" s="33"/>
      <c r="Y1028" s="141"/>
      <c r="Z1028" s="33"/>
      <c r="AB1028" s="144"/>
      <c r="AC1028" s="53"/>
      <c r="AE1028" s="141"/>
      <c r="AF1028" s="33"/>
      <c r="AH1028" s="141"/>
      <c r="AI1028" s="33"/>
      <c r="AK1028" s="144"/>
      <c r="AN1028" s="144"/>
      <c r="AO1028" s="33"/>
      <c r="AQ1028" s="141"/>
      <c r="AR1028" s="114"/>
      <c r="AS1028" s="114"/>
      <c r="AT1028" s="33"/>
      <c r="AU1028" s="1"/>
      <c r="AV1028" s="115"/>
      <c r="AW1028" s="33"/>
      <c r="AX1028" s="1"/>
      <c r="AY1028" s="115"/>
      <c r="AZ1028" s="33"/>
      <c r="BA1028" s="33"/>
      <c r="BB1028" s="141"/>
      <c r="BC1028" s="33"/>
      <c r="BE1028" s="150"/>
      <c r="BF1028" s="33"/>
      <c r="BG1028" s="33"/>
      <c r="BH1028" s="141"/>
      <c r="BI1028" s="33"/>
      <c r="BJ1028" s="33"/>
      <c r="BK1028" s="141"/>
      <c r="BL1028" s="33"/>
      <c r="BN1028" s="141"/>
      <c r="BO1028" s="33"/>
      <c r="BQ1028" s="141"/>
      <c r="BR1028" s="33"/>
      <c r="BT1028" s="141"/>
      <c r="BU1028" s="33"/>
      <c r="BW1028" s="141"/>
      <c r="BX1028" s="33"/>
      <c r="BZ1028" s="141"/>
      <c r="CD1028" s="33"/>
      <c r="CF1028" s="141"/>
      <c r="CG1028" s="33"/>
    </row>
    <row r="1029" spans="5:85">
      <c r="E1029" s="53"/>
      <c r="G1029" s="143"/>
      <c r="H1029" s="53"/>
      <c r="J1029" s="144"/>
      <c r="M1029" s="141"/>
      <c r="N1029" s="53"/>
      <c r="P1029" s="144"/>
      <c r="S1029" s="141"/>
      <c r="T1029" s="33"/>
      <c r="V1029" s="141"/>
      <c r="W1029" s="33"/>
      <c r="Y1029" s="141"/>
      <c r="Z1029" s="33"/>
      <c r="AB1029" s="144"/>
      <c r="AC1029" s="53"/>
      <c r="AE1029" s="141"/>
      <c r="AF1029" s="33"/>
      <c r="AH1029" s="141"/>
      <c r="AI1029" s="33"/>
      <c r="AK1029" s="144"/>
      <c r="AN1029" s="144"/>
      <c r="AO1029" s="33"/>
      <c r="AQ1029" s="141"/>
      <c r="AR1029" s="114"/>
      <c r="AS1029" s="114"/>
      <c r="AT1029" s="33"/>
      <c r="AU1029" s="1"/>
      <c r="AV1029" s="115"/>
      <c r="AW1029" s="33"/>
      <c r="AX1029" s="1"/>
      <c r="AY1029" s="115"/>
      <c r="AZ1029" s="33"/>
      <c r="BA1029" s="33"/>
      <c r="BB1029" s="141"/>
      <c r="BC1029" s="33"/>
      <c r="BE1029" s="150"/>
      <c r="BF1029" s="33"/>
      <c r="BG1029" s="33"/>
      <c r="BH1029" s="141"/>
      <c r="BI1029" s="33"/>
      <c r="BJ1029" s="33"/>
      <c r="BK1029" s="141"/>
      <c r="BL1029" s="33"/>
      <c r="BN1029" s="141"/>
      <c r="BO1029" s="33"/>
      <c r="BQ1029" s="141"/>
      <c r="BR1029" s="33"/>
      <c r="BT1029" s="141"/>
      <c r="BU1029" s="33"/>
      <c r="BW1029" s="141"/>
      <c r="BX1029" s="33"/>
      <c r="BZ1029" s="141"/>
      <c r="CD1029" s="33"/>
      <c r="CF1029" s="141"/>
      <c r="CG1029" s="33"/>
    </row>
    <row r="1030" spans="5:85">
      <c r="E1030" s="53"/>
      <c r="G1030" s="143"/>
      <c r="H1030" s="53"/>
      <c r="J1030" s="144"/>
      <c r="M1030" s="141"/>
      <c r="N1030" s="53"/>
      <c r="P1030" s="144"/>
      <c r="S1030" s="141"/>
      <c r="T1030" s="33"/>
      <c r="V1030" s="141"/>
      <c r="W1030" s="33"/>
      <c r="Y1030" s="141"/>
      <c r="Z1030" s="33"/>
      <c r="AB1030" s="144"/>
      <c r="AC1030" s="53"/>
      <c r="AE1030" s="141"/>
      <c r="AF1030" s="33"/>
      <c r="AH1030" s="141"/>
      <c r="AI1030" s="33"/>
      <c r="AK1030" s="144"/>
      <c r="AN1030" s="144"/>
      <c r="AO1030" s="33"/>
      <c r="AQ1030" s="141"/>
      <c r="AR1030" s="114"/>
      <c r="AS1030" s="114"/>
      <c r="AT1030" s="33"/>
      <c r="AU1030" s="1"/>
      <c r="AV1030" s="115"/>
      <c r="AW1030" s="33"/>
      <c r="AX1030" s="1"/>
      <c r="AY1030" s="115"/>
      <c r="AZ1030" s="33"/>
      <c r="BA1030" s="33"/>
      <c r="BB1030" s="141"/>
      <c r="BC1030" s="33"/>
      <c r="BE1030" s="150"/>
      <c r="BF1030" s="33"/>
      <c r="BG1030" s="33"/>
      <c r="BH1030" s="141"/>
      <c r="BI1030" s="33"/>
      <c r="BJ1030" s="33"/>
      <c r="BK1030" s="141"/>
      <c r="BL1030" s="33"/>
      <c r="BN1030" s="141"/>
      <c r="BO1030" s="33"/>
      <c r="BQ1030" s="141"/>
      <c r="BR1030" s="33"/>
      <c r="BT1030" s="141"/>
      <c r="BU1030" s="33"/>
      <c r="BW1030" s="141"/>
      <c r="BX1030" s="33"/>
      <c r="BZ1030" s="141"/>
      <c r="CD1030" s="33"/>
      <c r="CF1030" s="141"/>
      <c r="CG1030" s="33"/>
    </row>
    <row r="1031" spans="5:85">
      <c r="E1031" s="53"/>
      <c r="G1031" s="143"/>
      <c r="H1031" s="53"/>
      <c r="J1031" s="144"/>
      <c r="M1031" s="141"/>
      <c r="N1031" s="53"/>
      <c r="P1031" s="144"/>
      <c r="S1031" s="141"/>
      <c r="T1031" s="33"/>
      <c r="V1031" s="141"/>
      <c r="W1031" s="33"/>
      <c r="Y1031" s="141"/>
      <c r="Z1031" s="33"/>
      <c r="AB1031" s="144"/>
      <c r="AC1031" s="53"/>
      <c r="AE1031" s="141"/>
      <c r="AF1031" s="33"/>
      <c r="AH1031" s="141"/>
      <c r="AI1031" s="33"/>
      <c r="AK1031" s="144"/>
      <c r="AN1031" s="144"/>
      <c r="AO1031" s="33"/>
      <c r="AQ1031" s="141"/>
      <c r="AR1031" s="114"/>
      <c r="AS1031" s="114"/>
      <c r="AT1031" s="33"/>
      <c r="AU1031" s="1"/>
      <c r="AV1031" s="115"/>
      <c r="AW1031" s="33"/>
      <c r="AX1031" s="1"/>
      <c r="AY1031" s="115"/>
      <c r="AZ1031" s="33"/>
      <c r="BA1031" s="33"/>
      <c r="BB1031" s="141"/>
      <c r="BC1031" s="33"/>
      <c r="BE1031" s="150"/>
      <c r="BF1031" s="33"/>
      <c r="BG1031" s="33"/>
      <c r="BH1031" s="141"/>
      <c r="BI1031" s="33"/>
      <c r="BJ1031" s="33"/>
      <c r="BK1031" s="141"/>
      <c r="BL1031" s="33"/>
      <c r="BN1031" s="141"/>
      <c r="BO1031" s="33"/>
      <c r="BQ1031" s="141"/>
      <c r="BR1031" s="33"/>
      <c r="BT1031" s="141"/>
      <c r="BU1031" s="33"/>
      <c r="BW1031" s="141"/>
      <c r="BX1031" s="33"/>
      <c r="BZ1031" s="141"/>
      <c r="CD1031" s="33"/>
      <c r="CF1031" s="141"/>
      <c r="CG1031" s="33"/>
    </row>
    <row r="1032" spans="5:85">
      <c r="E1032" s="53"/>
      <c r="G1032" s="143"/>
      <c r="H1032" s="53"/>
      <c r="J1032" s="144"/>
      <c r="M1032" s="141"/>
      <c r="N1032" s="53"/>
      <c r="P1032" s="144"/>
      <c r="S1032" s="141"/>
      <c r="T1032" s="33"/>
      <c r="V1032" s="141"/>
      <c r="W1032" s="33"/>
      <c r="Y1032" s="141"/>
      <c r="Z1032" s="33"/>
      <c r="AB1032" s="144"/>
      <c r="AC1032" s="53"/>
      <c r="AE1032" s="141"/>
      <c r="AF1032" s="33"/>
      <c r="AH1032" s="141"/>
      <c r="AI1032" s="33"/>
      <c r="AK1032" s="144"/>
      <c r="AN1032" s="144"/>
      <c r="AO1032" s="33"/>
      <c r="AQ1032" s="141"/>
      <c r="AR1032" s="114"/>
      <c r="AS1032" s="114"/>
      <c r="AT1032" s="33"/>
      <c r="AU1032" s="1"/>
      <c r="AV1032" s="115"/>
      <c r="AW1032" s="33"/>
      <c r="AX1032" s="1"/>
      <c r="AY1032" s="115"/>
      <c r="AZ1032" s="33"/>
      <c r="BA1032" s="33"/>
      <c r="BB1032" s="141"/>
      <c r="BC1032" s="33"/>
      <c r="BE1032" s="150"/>
      <c r="BF1032" s="33"/>
      <c r="BG1032" s="33"/>
      <c r="BH1032" s="141"/>
      <c r="BI1032" s="33"/>
      <c r="BJ1032" s="33"/>
      <c r="BK1032" s="141"/>
      <c r="BL1032" s="33"/>
      <c r="BN1032" s="141"/>
      <c r="BO1032" s="33"/>
      <c r="BQ1032" s="141"/>
      <c r="BR1032" s="33"/>
      <c r="BT1032" s="141"/>
      <c r="BU1032" s="33"/>
      <c r="BW1032" s="141"/>
      <c r="BX1032" s="33"/>
      <c r="BZ1032" s="141"/>
      <c r="CD1032" s="33"/>
      <c r="CF1032" s="141"/>
      <c r="CG1032" s="33"/>
    </row>
    <row r="1033" spans="5:85">
      <c r="E1033" s="53"/>
      <c r="G1033" s="143"/>
      <c r="H1033" s="53"/>
      <c r="J1033" s="144"/>
      <c r="M1033" s="141"/>
      <c r="N1033" s="53"/>
      <c r="P1033" s="144"/>
      <c r="S1033" s="141"/>
      <c r="T1033" s="33"/>
      <c r="V1033" s="141"/>
      <c r="W1033" s="33"/>
      <c r="Y1033" s="141"/>
      <c r="Z1033" s="33"/>
      <c r="AB1033" s="144"/>
      <c r="AC1033" s="53"/>
      <c r="AE1033" s="141"/>
      <c r="AF1033" s="33"/>
      <c r="AH1033" s="141"/>
      <c r="AI1033" s="33"/>
      <c r="AK1033" s="144"/>
      <c r="AN1033" s="144"/>
      <c r="AO1033" s="33"/>
      <c r="AQ1033" s="141"/>
      <c r="AR1033" s="114"/>
      <c r="AS1033" s="114"/>
      <c r="AT1033" s="33"/>
      <c r="AU1033" s="1"/>
      <c r="AV1033" s="115"/>
      <c r="AW1033" s="33"/>
      <c r="AX1033" s="1"/>
      <c r="AY1033" s="115"/>
      <c r="AZ1033" s="33"/>
      <c r="BA1033" s="33"/>
      <c r="BB1033" s="141"/>
      <c r="BC1033" s="33"/>
      <c r="BE1033" s="150"/>
      <c r="BF1033" s="33"/>
      <c r="BG1033" s="33"/>
      <c r="BH1033" s="141"/>
      <c r="BI1033" s="33"/>
      <c r="BJ1033" s="33"/>
      <c r="BK1033" s="141"/>
      <c r="BL1033" s="33"/>
      <c r="BN1033" s="141"/>
      <c r="BO1033" s="33"/>
      <c r="BQ1033" s="141"/>
      <c r="BR1033" s="33"/>
      <c r="BT1033" s="141"/>
      <c r="BU1033" s="33"/>
      <c r="BW1033" s="141"/>
      <c r="BX1033" s="33"/>
      <c r="BZ1033" s="141"/>
      <c r="CD1033" s="33"/>
      <c r="CF1033" s="141"/>
      <c r="CG1033" s="33"/>
    </row>
    <row r="1034" spans="5:85">
      <c r="E1034" s="53"/>
      <c r="G1034" s="143"/>
      <c r="H1034" s="53"/>
      <c r="J1034" s="144"/>
      <c r="M1034" s="141"/>
      <c r="N1034" s="53"/>
      <c r="P1034" s="144"/>
      <c r="S1034" s="141"/>
      <c r="T1034" s="33"/>
      <c r="V1034" s="141"/>
      <c r="W1034" s="33"/>
      <c r="Y1034" s="141"/>
      <c r="Z1034" s="33"/>
      <c r="AB1034" s="144"/>
      <c r="AC1034" s="53"/>
      <c r="AE1034" s="141"/>
      <c r="AF1034" s="33"/>
      <c r="AH1034" s="141"/>
      <c r="AI1034" s="33"/>
      <c r="AK1034" s="144"/>
      <c r="AN1034" s="144"/>
      <c r="AO1034" s="33"/>
      <c r="AQ1034" s="141"/>
      <c r="AR1034" s="114"/>
      <c r="AS1034" s="114"/>
      <c r="AT1034" s="33"/>
      <c r="AU1034" s="1"/>
      <c r="AV1034" s="115"/>
      <c r="AW1034" s="33"/>
      <c r="AX1034" s="1"/>
      <c r="AY1034" s="115"/>
      <c r="AZ1034" s="33"/>
      <c r="BA1034" s="33"/>
      <c r="BB1034" s="141"/>
      <c r="BC1034" s="33"/>
      <c r="BE1034" s="150"/>
      <c r="BF1034" s="33"/>
      <c r="BG1034" s="33"/>
      <c r="BH1034" s="141"/>
      <c r="BI1034" s="33"/>
      <c r="BJ1034" s="33"/>
      <c r="BK1034" s="141"/>
      <c r="BL1034" s="33"/>
      <c r="BN1034" s="141"/>
      <c r="BO1034" s="33"/>
      <c r="BQ1034" s="141"/>
      <c r="BR1034" s="33"/>
      <c r="BT1034" s="141"/>
      <c r="BU1034" s="33"/>
      <c r="BW1034" s="141"/>
      <c r="BX1034" s="33"/>
      <c r="BZ1034" s="141"/>
      <c r="CD1034" s="33"/>
      <c r="CF1034" s="141"/>
      <c r="CG1034" s="33"/>
    </row>
    <row r="1035" spans="5:85">
      <c r="E1035" s="53"/>
      <c r="G1035" s="143"/>
      <c r="H1035" s="53"/>
      <c r="J1035" s="144"/>
      <c r="M1035" s="141"/>
      <c r="N1035" s="53"/>
      <c r="P1035" s="144"/>
      <c r="S1035" s="141"/>
      <c r="T1035" s="33"/>
      <c r="V1035" s="141"/>
      <c r="W1035" s="33"/>
      <c r="Y1035" s="141"/>
      <c r="Z1035" s="33"/>
      <c r="AB1035" s="144"/>
      <c r="AC1035" s="53"/>
      <c r="AE1035" s="141"/>
      <c r="AF1035" s="33"/>
      <c r="AH1035" s="141"/>
      <c r="AI1035" s="33"/>
      <c r="AK1035" s="144"/>
      <c r="AN1035" s="144"/>
      <c r="AO1035" s="33"/>
      <c r="AQ1035" s="141"/>
      <c r="AR1035" s="114"/>
      <c r="AS1035" s="114"/>
      <c r="AT1035" s="33"/>
      <c r="AU1035" s="1"/>
      <c r="AV1035" s="115"/>
      <c r="AW1035" s="33"/>
      <c r="AX1035" s="1"/>
      <c r="AY1035" s="115"/>
      <c r="AZ1035" s="33"/>
      <c r="BA1035" s="33"/>
      <c r="BB1035" s="141"/>
      <c r="BC1035" s="33"/>
      <c r="BE1035" s="150"/>
      <c r="BF1035" s="33"/>
      <c r="BG1035" s="33"/>
      <c r="BH1035" s="141"/>
      <c r="BI1035" s="33"/>
      <c r="BJ1035" s="33"/>
      <c r="BK1035" s="141"/>
      <c r="BL1035" s="33"/>
      <c r="BN1035" s="141"/>
      <c r="BO1035" s="33"/>
      <c r="BQ1035" s="141"/>
      <c r="BR1035" s="33"/>
      <c r="BT1035" s="141"/>
      <c r="BU1035" s="33"/>
      <c r="BW1035" s="141"/>
      <c r="BX1035" s="33"/>
      <c r="BZ1035" s="141"/>
      <c r="CD1035" s="33"/>
      <c r="CF1035" s="141"/>
      <c r="CG1035" s="33"/>
    </row>
    <row r="1036" spans="5:85">
      <c r="E1036" s="53"/>
      <c r="G1036" s="143"/>
      <c r="H1036" s="53"/>
      <c r="J1036" s="144"/>
      <c r="M1036" s="141"/>
      <c r="N1036" s="53"/>
      <c r="P1036" s="144"/>
      <c r="S1036" s="141"/>
      <c r="T1036" s="33"/>
      <c r="V1036" s="141"/>
      <c r="W1036" s="33"/>
      <c r="Y1036" s="141"/>
      <c r="Z1036" s="33"/>
      <c r="AB1036" s="144"/>
      <c r="AC1036" s="53"/>
      <c r="AE1036" s="141"/>
      <c r="AF1036" s="33"/>
      <c r="AH1036" s="141"/>
      <c r="AI1036" s="33"/>
      <c r="AK1036" s="144"/>
      <c r="AN1036" s="144"/>
      <c r="AO1036" s="33"/>
      <c r="AQ1036" s="141"/>
      <c r="AR1036" s="114"/>
      <c r="AS1036" s="114"/>
      <c r="AT1036" s="33"/>
      <c r="AU1036" s="1"/>
      <c r="AV1036" s="115"/>
      <c r="AW1036" s="33"/>
      <c r="AX1036" s="1"/>
      <c r="AY1036" s="115"/>
      <c r="AZ1036" s="33"/>
      <c r="BA1036" s="33"/>
      <c r="BB1036" s="141"/>
      <c r="BC1036" s="33"/>
      <c r="BE1036" s="150"/>
      <c r="BF1036" s="33"/>
      <c r="BG1036" s="33"/>
      <c r="BH1036" s="141"/>
      <c r="BI1036" s="33"/>
      <c r="BJ1036" s="33"/>
      <c r="BK1036" s="141"/>
      <c r="BL1036" s="33"/>
      <c r="BN1036" s="141"/>
      <c r="BO1036" s="33"/>
      <c r="BQ1036" s="141"/>
      <c r="BR1036" s="33"/>
      <c r="BT1036" s="141"/>
      <c r="BU1036" s="33"/>
      <c r="BW1036" s="141"/>
      <c r="BX1036" s="33"/>
      <c r="BZ1036" s="141"/>
      <c r="CD1036" s="33"/>
      <c r="CF1036" s="141"/>
      <c r="CG1036" s="33"/>
    </row>
    <row r="1037" spans="5:85">
      <c r="E1037" s="53"/>
      <c r="G1037" s="143"/>
      <c r="H1037" s="53"/>
      <c r="J1037" s="144"/>
      <c r="M1037" s="141"/>
      <c r="N1037" s="53"/>
      <c r="P1037" s="144"/>
      <c r="S1037" s="141"/>
      <c r="T1037" s="33"/>
      <c r="V1037" s="141"/>
      <c r="W1037" s="33"/>
      <c r="Y1037" s="141"/>
      <c r="Z1037" s="33"/>
      <c r="AB1037" s="144"/>
      <c r="AC1037" s="53"/>
      <c r="AE1037" s="141"/>
      <c r="AF1037" s="33"/>
      <c r="AH1037" s="141"/>
      <c r="AI1037" s="33"/>
      <c r="AK1037" s="144"/>
      <c r="AN1037" s="144"/>
      <c r="AO1037" s="33"/>
      <c r="AQ1037" s="141"/>
      <c r="AR1037" s="114"/>
      <c r="AS1037" s="114"/>
      <c r="AT1037" s="33"/>
      <c r="AU1037" s="1"/>
      <c r="AV1037" s="115"/>
      <c r="AW1037" s="33"/>
      <c r="AX1037" s="1"/>
      <c r="AY1037" s="115"/>
      <c r="AZ1037" s="33"/>
      <c r="BA1037" s="33"/>
      <c r="BB1037" s="141"/>
      <c r="BC1037" s="33"/>
      <c r="BE1037" s="150"/>
      <c r="BF1037" s="33"/>
      <c r="BG1037" s="33"/>
      <c r="BH1037" s="141"/>
      <c r="BI1037" s="33"/>
      <c r="BJ1037" s="33"/>
      <c r="BK1037" s="141"/>
      <c r="BL1037" s="33"/>
      <c r="BN1037" s="141"/>
      <c r="BO1037" s="33"/>
      <c r="BQ1037" s="141"/>
      <c r="BR1037" s="33"/>
      <c r="BT1037" s="141"/>
      <c r="BU1037" s="33"/>
      <c r="BW1037" s="141"/>
      <c r="BX1037" s="33"/>
      <c r="BZ1037" s="141"/>
      <c r="CD1037" s="33"/>
      <c r="CF1037" s="141"/>
      <c r="CG1037" s="33"/>
    </row>
    <row r="1038" spans="5:85">
      <c r="E1038" s="53"/>
      <c r="G1038" s="143"/>
      <c r="H1038" s="53"/>
      <c r="J1038" s="144"/>
      <c r="M1038" s="141"/>
      <c r="N1038" s="53"/>
      <c r="P1038" s="144"/>
      <c r="S1038" s="141"/>
      <c r="T1038" s="33"/>
      <c r="V1038" s="141"/>
      <c r="W1038" s="33"/>
      <c r="Y1038" s="141"/>
      <c r="Z1038" s="33"/>
      <c r="AB1038" s="144"/>
      <c r="AC1038" s="53"/>
      <c r="AE1038" s="141"/>
      <c r="AF1038" s="33"/>
      <c r="AH1038" s="141"/>
      <c r="AI1038" s="33"/>
      <c r="AK1038" s="144"/>
      <c r="AN1038" s="144"/>
      <c r="AO1038" s="33"/>
      <c r="AQ1038" s="141"/>
      <c r="AR1038" s="114"/>
      <c r="AS1038" s="114"/>
      <c r="AT1038" s="33"/>
      <c r="AU1038" s="1"/>
      <c r="AV1038" s="115"/>
      <c r="AW1038" s="33"/>
      <c r="AX1038" s="1"/>
      <c r="AY1038" s="115"/>
      <c r="AZ1038" s="33"/>
      <c r="BA1038" s="33"/>
      <c r="BB1038" s="141"/>
      <c r="BC1038" s="33"/>
      <c r="BE1038" s="150"/>
      <c r="BF1038" s="33"/>
      <c r="BG1038" s="33"/>
      <c r="BH1038" s="141"/>
      <c r="BI1038" s="33"/>
      <c r="BJ1038" s="33"/>
      <c r="BK1038" s="141"/>
      <c r="BL1038" s="33"/>
      <c r="BN1038" s="141"/>
      <c r="BO1038" s="33"/>
      <c r="BQ1038" s="141"/>
      <c r="BR1038" s="33"/>
      <c r="BT1038" s="141"/>
      <c r="BU1038" s="33"/>
      <c r="BW1038" s="141"/>
      <c r="BX1038" s="33"/>
      <c r="BZ1038" s="141"/>
      <c r="CD1038" s="33"/>
      <c r="CF1038" s="141"/>
      <c r="CG1038" s="33"/>
    </row>
    <row r="1039" spans="5:85">
      <c r="E1039" s="53"/>
      <c r="G1039" s="143"/>
      <c r="H1039" s="53"/>
      <c r="J1039" s="144"/>
      <c r="M1039" s="141"/>
      <c r="N1039" s="53"/>
      <c r="P1039" s="144"/>
      <c r="S1039" s="141"/>
      <c r="T1039" s="33"/>
      <c r="V1039" s="141"/>
      <c r="W1039" s="33"/>
      <c r="Y1039" s="141"/>
      <c r="Z1039" s="33"/>
      <c r="AB1039" s="144"/>
      <c r="AC1039" s="53"/>
      <c r="AE1039" s="141"/>
      <c r="AF1039" s="33"/>
      <c r="AH1039" s="141"/>
      <c r="AI1039" s="33"/>
      <c r="AK1039" s="144"/>
      <c r="AN1039" s="144"/>
      <c r="AO1039" s="33"/>
      <c r="AQ1039" s="141"/>
      <c r="AR1039" s="114"/>
      <c r="AS1039" s="114"/>
      <c r="AT1039" s="33"/>
      <c r="AU1039" s="1"/>
      <c r="AV1039" s="115"/>
      <c r="AW1039" s="33"/>
      <c r="AX1039" s="1"/>
      <c r="AY1039" s="115"/>
      <c r="AZ1039" s="33"/>
      <c r="BA1039" s="33"/>
      <c r="BB1039" s="141"/>
      <c r="BC1039" s="33"/>
      <c r="BE1039" s="150"/>
      <c r="BF1039" s="33"/>
      <c r="BG1039" s="33"/>
      <c r="BH1039" s="141"/>
      <c r="BI1039" s="33"/>
      <c r="BJ1039" s="33"/>
      <c r="BK1039" s="141"/>
      <c r="BL1039" s="33"/>
      <c r="BN1039" s="141"/>
      <c r="BO1039" s="33"/>
      <c r="BQ1039" s="141"/>
      <c r="BR1039" s="33"/>
      <c r="BT1039" s="141"/>
      <c r="BU1039" s="33"/>
      <c r="BW1039" s="141"/>
      <c r="BX1039" s="33"/>
      <c r="BZ1039" s="141"/>
      <c r="CD1039" s="33"/>
      <c r="CF1039" s="141"/>
      <c r="CG1039" s="33"/>
    </row>
    <row r="1040" spans="5:85">
      <c r="E1040" s="53"/>
      <c r="G1040" s="143"/>
      <c r="H1040" s="53"/>
      <c r="J1040" s="144"/>
      <c r="M1040" s="141"/>
      <c r="N1040" s="53"/>
      <c r="P1040" s="144"/>
      <c r="S1040" s="141"/>
      <c r="T1040" s="33"/>
      <c r="V1040" s="141"/>
      <c r="W1040" s="33"/>
      <c r="Y1040" s="141"/>
      <c r="Z1040" s="33"/>
      <c r="AB1040" s="144"/>
      <c r="AC1040" s="53"/>
      <c r="AE1040" s="141"/>
      <c r="AF1040" s="33"/>
      <c r="AH1040" s="141"/>
      <c r="AI1040" s="33"/>
      <c r="AK1040" s="144"/>
      <c r="AN1040" s="144"/>
      <c r="AO1040" s="33"/>
      <c r="AQ1040" s="141"/>
      <c r="AR1040" s="114"/>
      <c r="AS1040" s="114"/>
      <c r="AT1040" s="33"/>
      <c r="AU1040" s="1"/>
      <c r="AV1040" s="115"/>
      <c r="AW1040" s="33"/>
      <c r="AX1040" s="1"/>
      <c r="AY1040" s="115"/>
      <c r="AZ1040" s="33"/>
      <c r="BA1040" s="33"/>
      <c r="BB1040" s="141"/>
      <c r="BC1040" s="33"/>
      <c r="BE1040" s="150"/>
      <c r="BF1040" s="33"/>
      <c r="BG1040" s="33"/>
      <c r="BH1040" s="141"/>
      <c r="BI1040" s="33"/>
      <c r="BJ1040" s="33"/>
      <c r="BK1040" s="141"/>
      <c r="BL1040" s="33"/>
      <c r="BN1040" s="141"/>
      <c r="BO1040" s="33"/>
      <c r="BQ1040" s="141"/>
      <c r="BR1040" s="33"/>
      <c r="BT1040" s="141"/>
      <c r="BU1040" s="33"/>
      <c r="BW1040" s="141"/>
      <c r="BX1040" s="33"/>
      <c r="BZ1040" s="141"/>
      <c r="CD1040" s="33"/>
      <c r="CF1040" s="141"/>
      <c r="CG1040" s="33"/>
    </row>
    <row r="1041" spans="5:85">
      <c r="E1041" s="53"/>
      <c r="G1041" s="143"/>
      <c r="H1041" s="53"/>
      <c r="J1041" s="144"/>
      <c r="M1041" s="141"/>
      <c r="N1041" s="53"/>
      <c r="P1041" s="144"/>
      <c r="S1041" s="141"/>
      <c r="T1041" s="33"/>
      <c r="V1041" s="141"/>
      <c r="W1041" s="33"/>
      <c r="Y1041" s="141"/>
      <c r="Z1041" s="33"/>
      <c r="AB1041" s="144"/>
      <c r="AC1041" s="53"/>
      <c r="AE1041" s="141"/>
      <c r="AF1041" s="33"/>
      <c r="AH1041" s="141"/>
      <c r="AI1041" s="33"/>
      <c r="AK1041" s="144"/>
      <c r="AN1041" s="144"/>
      <c r="AO1041" s="33"/>
      <c r="AQ1041" s="141"/>
      <c r="AR1041" s="114"/>
      <c r="AS1041" s="114"/>
      <c r="AT1041" s="33"/>
      <c r="AU1041" s="1"/>
      <c r="AV1041" s="115"/>
      <c r="AW1041" s="33"/>
      <c r="AX1041" s="1"/>
      <c r="AY1041" s="115"/>
      <c r="AZ1041" s="33"/>
      <c r="BA1041" s="33"/>
      <c r="BB1041" s="141"/>
      <c r="BC1041" s="33"/>
      <c r="BE1041" s="150"/>
      <c r="BF1041" s="33"/>
      <c r="BG1041" s="33"/>
      <c r="BH1041" s="141"/>
      <c r="BI1041" s="33"/>
      <c r="BJ1041" s="33"/>
      <c r="BK1041" s="141"/>
      <c r="BL1041" s="33"/>
      <c r="BN1041" s="141"/>
      <c r="BO1041" s="33"/>
      <c r="BQ1041" s="141"/>
      <c r="BR1041" s="33"/>
      <c r="BT1041" s="141"/>
      <c r="BU1041" s="33"/>
      <c r="BW1041" s="141"/>
      <c r="BX1041" s="33"/>
      <c r="BZ1041" s="141"/>
      <c r="CD1041" s="33"/>
      <c r="CF1041" s="141"/>
      <c r="CG1041" s="33"/>
    </row>
    <row r="1042" spans="5:85">
      <c r="E1042" s="53"/>
      <c r="G1042" s="143"/>
      <c r="H1042" s="53"/>
      <c r="J1042" s="144"/>
      <c r="M1042" s="141"/>
      <c r="N1042" s="53"/>
      <c r="P1042" s="144"/>
      <c r="S1042" s="141"/>
      <c r="T1042" s="33"/>
      <c r="V1042" s="141"/>
      <c r="W1042" s="33"/>
      <c r="Y1042" s="141"/>
      <c r="Z1042" s="33"/>
      <c r="AB1042" s="144"/>
      <c r="AC1042" s="53"/>
      <c r="AE1042" s="141"/>
      <c r="AF1042" s="33"/>
      <c r="AH1042" s="141"/>
      <c r="AI1042" s="33"/>
      <c r="AK1042" s="144"/>
      <c r="AN1042" s="144"/>
      <c r="AO1042" s="33"/>
      <c r="AQ1042" s="141"/>
      <c r="AR1042" s="114"/>
      <c r="AS1042" s="114"/>
      <c r="AT1042" s="33"/>
      <c r="AU1042" s="1"/>
      <c r="AV1042" s="115"/>
      <c r="AW1042" s="33"/>
      <c r="AX1042" s="1"/>
      <c r="AY1042" s="115"/>
      <c r="AZ1042" s="33"/>
      <c r="BA1042" s="33"/>
      <c r="BB1042" s="141"/>
      <c r="BC1042" s="33"/>
      <c r="BE1042" s="150"/>
      <c r="BF1042" s="33"/>
      <c r="BG1042" s="33"/>
      <c r="BH1042" s="141"/>
      <c r="BI1042" s="33"/>
      <c r="BJ1042" s="33"/>
      <c r="BK1042" s="141"/>
      <c r="BL1042" s="33"/>
      <c r="BN1042" s="141"/>
      <c r="BO1042" s="33"/>
      <c r="BQ1042" s="141"/>
      <c r="BR1042" s="33"/>
      <c r="BT1042" s="141"/>
      <c r="BU1042" s="33"/>
      <c r="BW1042" s="141"/>
      <c r="BX1042" s="33"/>
      <c r="BZ1042" s="141"/>
      <c r="CD1042" s="33"/>
      <c r="CF1042" s="141"/>
      <c r="CG1042" s="33"/>
    </row>
    <row r="1043" spans="5:85">
      <c r="E1043" s="53"/>
      <c r="G1043" s="143"/>
      <c r="H1043" s="53"/>
      <c r="J1043" s="144"/>
      <c r="M1043" s="141"/>
      <c r="N1043" s="53"/>
      <c r="P1043" s="144"/>
      <c r="S1043" s="141"/>
      <c r="T1043" s="33"/>
      <c r="V1043" s="141"/>
      <c r="W1043" s="33"/>
      <c r="Y1043" s="141"/>
      <c r="Z1043" s="33"/>
      <c r="AB1043" s="144"/>
      <c r="AC1043" s="53"/>
      <c r="AE1043" s="141"/>
      <c r="AF1043" s="33"/>
      <c r="AH1043" s="141"/>
      <c r="AI1043" s="33"/>
      <c r="AK1043" s="144"/>
      <c r="AN1043" s="144"/>
      <c r="AO1043" s="33"/>
      <c r="AQ1043" s="141"/>
      <c r="AR1043" s="114"/>
      <c r="AS1043" s="114"/>
      <c r="AT1043" s="33"/>
      <c r="AU1043" s="1"/>
      <c r="AV1043" s="115"/>
      <c r="AW1043" s="33"/>
      <c r="AX1043" s="1"/>
      <c r="AY1043" s="115"/>
      <c r="AZ1043" s="33"/>
      <c r="BA1043" s="33"/>
      <c r="BB1043" s="141"/>
      <c r="BC1043" s="33"/>
      <c r="BE1043" s="150"/>
      <c r="BF1043" s="33"/>
      <c r="BG1043" s="33"/>
      <c r="BH1043" s="141"/>
      <c r="BI1043" s="33"/>
      <c r="BJ1043" s="33"/>
      <c r="BK1043" s="141"/>
      <c r="BL1043" s="33"/>
      <c r="BN1043" s="141"/>
      <c r="BO1043" s="33"/>
      <c r="BQ1043" s="141"/>
      <c r="BR1043" s="33"/>
      <c r="BT1043" s="141"/>
      <c r="BU1043" s="33"/>
      <c r="BW1043" s="141"/>
      <c r="BX1043" s="33"/>
      <c r="BZ1043" s="141"/>
      <c r="CD1043" s="33"/>
      <c r="CF1043" s="141"/>
      <c r="CG1043" s="33"/>
    </row>
    <row r="1044" spans="5:85">
      <c r="E1044" s="53"/>
      <c r="G1044" s="143"/>
      <c r="H1044" s="53"/>
      <c r="J1044" s="144"/>
      <c r="M1044" s="141"/>
      <c r="N1044" s="53"/>
      <c r="P1044" s="144"/>
      <c r="S1044" s="141"/>
      <c r="T1044" s="33"/>
      <c r="V1044" s="141"/>
      <c r="W1044" s="33"/>
      <c r="Y1044" s="141"/>
      <c r="Z1044" s="33"/>
      <c r="AB1044" s="144"/>
      <c r="AC1044" s="53"/>
      <c r="AE1044" s="141"/>
      <c r="AF1044" s="33"/>
      <c r="AH1044" s="141"/>
      <c r="AI1044" s="33"/>
      <c r="AK1044" s="144"/>
      <c r="AN1044" s="144"/>
      <c r="AO1044" s="33"/>
      <c r="AQ1044" s="141"/>
      <c r="AR1044" s="114"/>
      <c r="AS1044" s="114"/>
      <c r="AT1044" s="33"/>
      <c r="AU1044" s="1"/>
      <c r="AV1044" s="115"/>
      <c r="AW1044" s="33"/>
      <c r="AX1044" s="1"/>
      <c r="AY1044" s="115"/>
      <c r="AZ1044" s="33"/>
      <c r="BA1044" s="33"/>
      <c r="BB1044" s="141"/>
      <c r="BC1044" s="33"/>
      <c r="BE1044" s="150"/>
      <c r="BF1044" s="33"/>
      <c r="BG1044" s="33"/>
      <c r="BH1044" s="141"/>
      <c r="BI1044" s="33"/>
      <c r="BJ1044" s="33"/>
      <c r="BK1044" s="141"/>
      <c r="BL1044" s="33"/>
      <c r="BN1044" s="141"/>
      <c r="BO1044" s="33"/>
      <c r="BQ1044" s="141"/>
      <c r="BR1044" s="33"/>
      <c r="BT1044" s="141"/>
      <c r="BU1044" s="33"/>
      <c r="BW1044" s="141"/>
      <c r="BX1044" s="33"/>
      <c r="BZ1044" s="141"/>
      <c r="CD1044" s="33"/>
      <c r="CF1044" s="141"/>
      <c r="CG1044" s="33"/>
    </row>
    <row r="1045" spans="5:85">
      <c r="E1045" s="53"/>
      <c r="G1045" s="143"/>
      <c r="H1045" s="53"/>
      <c r="J1045" s="144"/>
      <c r="M1045" s="141"/>
      <c r="N1045" s="53"/>
      <c r="P1045" s="144"/>
      <c r="S1045" s="141"/>
      <c r="T1045" s="33"/>
      <c r="V1045" s="141"/>
      <c r="W1045" s="33"/>
      <c r="Y1045" s="141"/>
      <c r="Z1045" s="33"/>
      <c r="AB1045" s="144"/>
      <c r="AC1045" s="53"/>
      <c r="AE1045" s="141"/>
      <c r="AF1045" s="33"/>
      <c r="AH1045" s="141"/>
      <c r="AI1045" s="33"/>
      <c r="AK1045" s="144"/>
      <c r="AN1045" s="144"/>
      <c r="AO1045" s="33"/>
      <c r="AQ1045" s="141"/>
      <c r="AR1045" s="114"/>
      <c r="AS1045" s="114"/>
      <c r="AT1045" s="33"/>
      <c r="AU1045" s="1"/>
      <c r="AV1045" s="115"/>
      <c r="AW1045" s="33"/>
      <c r="AX1045" s="1"/>
      <c r="AY1045" s="115"/>
      <c r="AZ1045" s="33"/>
      <c r="BA1045" s="33"/>
      <c r="BB1045" s="141"/>
      <c r="BC1045" s="33"/>
      <c r="BE1045" s="150"/>
      <c r="BF1045" s="33"/>
      <c r="BG1045" s="33"/>
      <c r="BH1045" s="141"/>
      <c r="BI1045" s="33"/>
      <c r="BJ1045" s="33"/>
      <c r="BK1045" s="141"/>
      <c r="BL1045" s="33"/>
      <c r="BN1045" s="141"/>
      <c r="BO1045" s="33"/>
      <c r="BQ1045" s="141"/>
      <c r="BR1045" s="33"/>
      <c r="BT1045" s="141"/>
      <c r="BU1045" s="33"/>
      <c r="BW1045" s="141"/>
      <c r="BX1045" s="33"/>
      <c r="BZ1045" s="141"/>
      <c r="CD1045" s="33"/>
      <c r="CF1045" s="141"/>
      <c r="CG1045" s="33"/>
    </row>
    <row r="1046" spans="5:85">
      <c r="E1046" s="53"/>
      <c r="G1046" s="143"/>
      <c r="H1046" s="53"/>
      <c r="J1046" s="144"/>
      <c r="M1046" s="141"/>
      <c r="N1046" s="53"/>
      <c r="P1046" s="144"/>
      <c r="S1046" s="141"/>
      <c r="T1046" s="33"/>
      <c r="V1046" s="141"/>
      <c r="W1046" s="33"/>
      <c r="Y1046" s="141"/>
      <c r="Z1046" s="33"/>
      <c r="AB1046" s="144"/>
      <c r="AC1046" s="53"/>
      <c r="AE1046" s="141"/>
      <c r="AF1046" s="33"/>
      <c r="AH1046" s="141"/>
      <c r="AI1046" s="33"/>
      <c r="AK1046" s="144"/>
      <c r="AN1046" s="144"/>
      <c r="AO1046" s="33"/>
      <c r="AQ1046" s="141"/>
      <c r="AR1046" s="114"/>
      <c r="AS1046" s="114"/>
      <c r="AT1046" s="33"/>
      <c r="AU1046" s="1"/>
      <c r="AV1046" s="115"/>
      <c r="AW1046" s="33"/>
      <c r="AX1046" s="1"/>
      <c r="AY1046" s="115"/>
      <c r="AZ1046" s="33"/>
      <c r="BA1046" s="33"/>
      <c r="BB1046" s="141"/>
      <c r="BC1046" s="33"/>
      <c r="BE1046" s="150"/>
      <c r="BF1046" s="33"/>
      <c r="BG1046" s="33"/>
      <c r="BH1046" s="141"/>
      <c r="BI1046" s="33"/>
      <c r="BJ1046" s="33"/>
      <c r="BK1046" s="141"/>
      <c r="BL1046" s="33"/>
      <c r="BN1046" s="141"/>
      <c r="BO1046" s="33"/>
      <c r="BQ1046" s="141"/>
      <c r="BR1046" s="33"/>
      <c r="BT1046" s="141"/>
      <c r="BU1046" s="33"/>
      <c r="BW1046" s="141"/>
      <c r="BX1046" s="33"/>
      <c r="BZ1046" s="141"/>
      <c r="CD1046" s="33"/>
      <c r="CF1046" s="141"/>
      <c r="CG1046" s="33"/>
    </row>
    <row r="1047" spans="5:85">
      <c r="E1047" s="53"/>
      <c r="G1047" s="143"/>
      <c r="H1047" s="53"/>
      <c r="J1047" s="144"/>
      <c r="M1047" s="141"/>
      <c r="N1047" s="53"/>
      <c r="P1047" s="144"/>
      <c r="S1047" s="141"/>
      <c r="T1047" s="33"/>
      <c r="V1047" s="141"/>
      <c r="W1047" s="33"/>
      <c r="Y1047" s="141"/>
      <c r="Z1047" s="33"/>
      <c r="AB1047" s="144"/>
      <c r="AC1047" s="53"/>
      <c r="AE1047" s="141"/>
      <c r="AF1047" s="33"/>
      <c r="AH1047" s="141"/>
      <c r="AI1047" s="33"/>
      <c r="AK1047" s="144"/>
      <c r="AN1047" s="144"/>
      <c r="AO1047" s="33"/>
      <c r="AQ1047" s="141"/>
      <c r="AR1047" s="114"/>
      <c r="AS1047" s="114"/>
      <c r="AT1047" s="33"/>
      <c r="AU1047" s="1"/>
      <c r="AV1047" s="115"/>
      <c r="AW1047" s="33"/>
      <c r="AX1047" s="1"/>
      <c r="AY1047" s="115"/>
      <c r="AZ1047" s="33"/>
      <c r="BA1047" s="33"/>
      <c r="BB1047" s="141"/>
      <c r="BC1047" s="33"/>
      <c r="BE1047" s="150"/>
      <c r="BF1047" s="33"/>
      <c r="BG1047" s="33"/>
      <c r="BH1047" s="141"/>
      <c r="BI1047" s="33"/>
      <c r="BJ1047" s="33"/>
      <c r="BK1047" s="141"/>
      <c r="BL1047" s="33"/>
      <c r="BN1047" s="141"/>
      <c r="BO1047" s="33"/>
      <c r="BQ1047" s="141"/>
      <c r="BR1047" s="33"/>
      <c r="BT1047" s="141"/>
      <c r="BU1047" s="33"/>
      <c r="BW1047" s="141"/>
      <c r="BX1047" s="33"/>
      <c r="BZ1047" s="141"/>
      <c r="CD1047" s="33"/>
      <c r="CF1047" s="141"/>
      <c r="CG1047" s="33"/>
    </row>
    <row r="1048" spans="5:85">
      <c r="E1048" s="53"/>
      <c r="G1048" s="143"/>
      <c r="H1048" s="53"/>
      <c r="J1048" s="144"/>
      <c r="M1048" s="141"/>
      <c r="N1048" s="53"/>
      <c r="P1048" s="144"/>
      <c r="S1048" s="141"/>
      <c r="T1048" s="33"/>
      <c r="V1048" s="141"/>
      <c r="W1048" s="33"/>
      <c r="Y1048" s="141"/>
      <c r="Z1048" s="33"/>
      <c r="AB1048" s="144"/>
      <c r="AC1048" s="53"/>
      <c r="AE1048" s="141"/>
      <c r="AF1048" s="33"/>
      <c r="AH1048" s="141"/>
      <c r="AI1048" s="33"/>
      <c r="AK1048" s="144"/>
      <c r="AN1048" s="144"/>
      <c r="AO1048" s="33"/>
      <c r="AQ1048" s="141"/>
      <c r="AR1048" s="114"/>
      <c r="AS1048" s="114"/>
      <c r="AT1048" s="33"/>
      <c r="AU1048" s="1"/>
      <c r="AV1048" s="115"/>
      <c r="AW1048" s="33"/>
      <c r="AX1048" s="1"/>
      <c r="AY1048" s="115"/>
      <c r="AZ1048" s="33"/>
      <c r="BA1048" s="33"/>
      <c r="BB1048" s="141"/>
      <c r="BC1048" s="33"/>
      <c r="BE1048" s="150"/>
      <c r="BF1048" s="33"/>
      <c r="BG1048" s="33"/>
      <c r="BH1048" s="141"/>
      <c r="BI1048" s="33"/>
      <c r="BJ1048" s="33"/>
      <c r="BK1048" s="141"/>
      <c r="BL1048" s="33"/>
      <c r="BN1048" s="141"/>
      <c r="BO1048" s="33"/>
      <c r="BQ1048" s="141"/>
      <c r="BR1048" s="33"/>
      <c r="BT1048" s="141"/>
      <c r="BU1048" s="33"/>
      <c r="BW1048" s="141"/>
      <c r="BX1048" s="33"/>
      <c r="BZ1048" s="141"/>
      <c r="CD1048" s="33"/>
      <c r="CF1048" s="141"/>
      <c r="CG1048" s="33"/>
    </row>
    <row r="1049" spans="5:85">
      <c r="E1049" s="53"/>
      <c r="G1049" s="143"/>
      <c r="H1049" s="53"/>
      <c r="J1049" s="144"/>
      <c r="M1049" s="141"/>
      <c r="N1049" s="53"/>
      <c r="P1049" s="144"/>
      <c r="S1049" s="141"/>
      <c r="T1049" s="33"/>
      <c r="V1049" s="141"/>
      <c r="W1049" s="33"/>
      <c r="Y1049" s="141"/>
      <c r="Z1049" s="33"/>
      <c r="AB1049" s="144"/>
      <c r="AC1049" s="53"/>
      <c r="AE1049" s="141"/>
      <c r="AF1049" s="33"/>
      <c r="AH1049" s="141"/>
      <c r="AI1049" s="33"/>
      <c r="AK1049" s="144"/>
      <c r="AN1049" s="144"/>
      <c r="AO1049" s="33"/>
      <c r="AQ1049" s="141"/>
      <c r="AR1049" s="114"/>
      <c r="AS1049" s="114"/>
      <c r="AT1049" s="33"/>
      <c r="AU1049" s="1"/>
      <c r="AV1049" s="115"/>
      <c r="AW1049" s="33"/>
      <c r="AX1049" s="1"/>
      <c r="AY1049" s="115"/>
      <c r="AZ1049" s="33"/>
      <c r="BA1049" s="33"/>
      <c r="BB1049" s="141"/>
      <c r="BC1049" s="33"/>
      <c r="BE1049" s="150"/>
      <c r="BF1049" s="33"/>
      <c r="BG1049" s="33"/>
      <c r="BH1049" s="141"/>
      <c r="BI1049" s="33"/>
      <c r="BJ1049" s="33"/>
      <c r="BK1049" s="141"/>
      <c r="BL1049" s="33"/>
      <c r="BN1049" s="141"/>
      <c r="BO1049" s="33"/>
      <c r="BQ1049" s="141"/>
      <c r="BR1049" s="33"/>
      <c r="BT1049" s="141"/>
      <c r="BU1049" s="33"/>
      <c r="BW1049" s="141"/>
      <c r="BX1049" s="33"/>
      <c r="BZ1049" s="141"/>
      <c r="CD1049" s="33"/>
      <c r="CF1049" s="141"/>
      <c r="CG1049" s="33"/>
    </row>
    <row r="1050" spans="5:85">
      <c r="E1050" s="53"/>
      <c r="G1050" s="143"/>
      <c r="H1050" s="53"/>
      <c r="J1050" s="144"/>
      <c r="M1050" s="141"/>
      <c r="N1050" s="53"/>
      <c r="P1050" s="144"/>
      <c r="S1050" s="141"/>
      <c r="T1050" s="33"/>
      <c r="V1050" s="141"/>
      <c r="W1050" s="33"/>
      <c r="Y1050" s="141"/>
      <c r="Z1050" s="33"/>
      <c r="AB1050" s="144"/>
      <c r="AC1050" s="53"/>
      <c r="AE1050" s="141"/>
      <c r="AF1050" s="33"/>
      <c r="AH1050" s="141"/>
      <c r="AI1050" s="33"/>
      <c r="AK1050" s="144"/>
      <c r="AN1050" s="144"/>
      <c r="AO1050" s="33"/>
      <c r="AQ1050" s="141"/>
      <c r="AR1050" s="114"/>
      <c r="AS1050" s="114"/>
      <c r="AT1050" s="33"/>
      <c r="AU1050" s="1"/>
      <c r="AV1050" s="115"/>
      <c r="AW1050" s="33"/>
      <c r="AX1050" s="1"/>
      <c r="AY1050" s="115"/>
      <c r="AZ1050" s="33"/>
      <c r="BA1050" s="33"/>
      <c r="BB1050" s="141"/>
      <c r="BC1050" s="33"/>
      <c r="BE1050" s="150"/>
      <c r="BF1050" s="33"/>
      <c r="BG1050" s="33"/>
      <c r="BH1050" s="141"/>
      <c r="BI1050" s="33"/>
      <c r="BJ1050" s="33"/>
      <c r="BK1050" s="141"/>
      <c r="BL1050" s="33"/>
      <c r="BN1050" s="141"/>
      <c r="BO1050" s="33"/>
      <c r="BQ1050" s="141"/>
      <c r="BR1050" s="33"/>
      <c r="BT1050" s="141"/>
      <c r="BU1050" s="33"/>
      <c r="BW1050" s="141"/>
      <c r="BX1050" s="33"/>
      <c r="BZ1050" s="141"/>
      <c r="CD1050" s="33"/>
      <c r="CF1050" s="141"/>
      <c r="CG1050" s="33"/>
    </row>
    <row r="1051" spans="5:85">
      <c r="E1051" s="53"/>
      <c r="G1051" s="143"/>
      <c r="H1051" s="53"/>
      <c r="J1051" s="144"/>
      <c r="M1051" s="141"/>
      <c r="N1051" s="53"/>
      <c r="P1051" s="144"/>
      <c r="S1051" s="141"/>
      <c r="T1051" s="33"/>
      <c r="V1051" s="141"/>
      <c r="W1051" s="33"/>
      <c r="Y1051" s="141"/>
      <c r="Z1051" s="33"/>
      <c r="AB1051" s="144"/>
      <c r="AC1051" s="53"/>
      <c r="AE1051" s="141"/>
      <c r="AF1051" s="33"/>
      <c r="AH1051" s="141"/>
      <c r="AI1051" s="33"/>
      <c r="AK1051" s="144"/>
      <c r="AN1051" s="144"/>
      <c r="AO1051" s="33"/>
      <c r="AQ1051" s="141"/>
      <c r="AR1051" s="114"/>
      <c r="AS1051" s="114"/>
      <c r="AT1051" s="33"/>
      <c r="AU1051" s="1"/>
      <c r="AV1051" s="115"/>
      <c r="AW1051" s="33"/>
      <c r="AX1051" s="1"/>
      <c r="AY1051" s="115"/>
      <c r="AZ1051" s="33"/>
      <c r="BA1051" s="33"/>
      <c r="BB1051" s="141"/>
      <c r="BC1051" s="33"/>
      <c r="BE1051" s="150"/>
      <c r="BF1051" s="33"/>
      <c r="BG1051" s="33"/>
      <c r="BH1051" s="141"/>
      <c r="BI1051" s="33"/>
      <c r="BJ1051" s="33"/>
      <c r="BK1051" s="141"/>
      <c r="BL1051" s="33"/>
      <c r="BN1051" s="141"/>
      <c r="BO1051" s="33"/>
      <c r="BQ1051" s="141"/>
      <c r="BR1051" s="33"/>
      <c r="BT1051" s="141"/>
      <c r="BU1051" s="33"/>
      <c r="BW1051" s="141"/>
      <c r="BX1051" s="33"/>
      <c r="BZ1051" s="141"/>
      <c r="CD1051" s="33"/>
      <c r="CF1051" s="141"/>
      <c r="CG1051" s="33"/>
    </row>
    <row r="1052" spans="5:85">
      <c r="E1052" s="53"/>
      <c r="G1052" s="143"/>
      <c r="H1052" s="53"/>
      <c r="J1052" s="144"/>
      <c r="M1052" s="141"/>
      <c r="N1052" s="53"/>
      <c r="P1052" s="144"/>
      <c r="S1052" s="141"/>
      <c r="T1052" s="33"/>
      <c r="V1052" s="141"/>
      <c r="W1052" s="33"/>
      <c r="Y1052" s="141"/>
      <c r="Z1052" s="33"/>
      <c r="AB1052" s="144"/>
      <c r="AC1052" s="53"/>
      <c r="AE1052" s="141"/>
      <c r="AF1052" s="33"/>
      <c r="AH1052" s="141"/>
      <c r="AI1052" s="33"/>
      <c r="AK1052" s="144"/>
      <c r="AN1052" s="144"/>
      <c r="AO1052" s="33"/>
      <c r="AQ1052" s="141"/>
      <c r="AR1052" s="114"/>
      <c r="AS1052" s="114"/>
      <c r="AT1052" s="33"/>
      <c r="AU1052" s="1"/>
      <c r="AV1052" s="115"/>
      <c r="AW1052" s="33"/>
      <c r="AX1052" s="1"/>
      <c r="AY1052" s="115"/>
      <c r="AZ1052" s="33"/>
      <c r="BA1052" s="33"/>
      <c r="BB1052" s="141"/>
      <c r="BC1052" s="33"/>
      <c r="BE1052" s="150"/>
      <c r="BF1052" s="33"/>
      <c r="BG1052" s="33"/>
      <c r="BH1052" s="141"/>
      <c r="BI1052" s="33"/>
      <c r="BJ1052" s="33"/>
      <c r="BK1052" s="141"/>
      <c r="BL1052" s="33"/>
      <c r="BN1052" s="141"/>
      <c r="BO1052" s="33"/>
      <c r="BQ1052" s="141"/>
      <c r="BR1052" s="33"/>
      <c r="BT1052" s="141"/>
      <c r="BU1052" s="33"/>
      <c r="BW1052" s="141"/>
      <c r="BX1052" s="33"/>
      <c r="BZ1052" s="141"/>
      <c r="CD1052" s="33"/>
      <c r="CF1052" s="141"/>
      <c r="CG1052" s="33"/>
    </row>
    <row r="1053" spans="5:85">
      <c r="E1053" s="53"/>
      <c r="G1053" s="143"/>
      <c r="H1053" s="53"/>
      <c r="J1053" s="144"/>
      <c r="M1053" s="141"/>
      <c r="N1053" s="53"/>
      <c r="P1053" s="144"/>
      <c r="S1053" s="141"/>
      <c r="T1053" s="33"/>
      <c r="V1053" s="141"/>
      <c r="W1053" s="33"/>
      <c r="Y1053" s="141"/>
      <c r="Z1053" s="33"/>
      <c r="AB1053" s="144"/>
      <c r="AC1053" s="53"/>
      <c r="AE1053" s="141"/>
      <c r="AF1053" s="33"/>
      <c r="AH1053" s="141"/>
      <c r="AI1053" s="33"/>
      <c r="AK1053" s="144"/>
      <c r="AN1053" s="144"/>
      <c r="AO1053" s="33"/>
      <c r="AQ1053" s="141"/>
      <c r="AR1053" s="114"/>
      <c r="AS1053" s="114"/>
      <c r="AT1053" s="33"/>
      <c r="AU1053" s="1"/>
      <c r="AV1053" s="115"/>
      <c r="AW1053" s="33"/>
      <c r="AX1053" s="1"/>
      <c r="AY1053" s="115"/>
      <c r="AZ1053" s="33"/>
      <c r="BA1053" s="33"/>
      <c r="BB1053" s="141"/>
      <c r="BC1053" s="33"/>
      <c r="BE1053" s="150"/>
      <c r="BF1053" s="33"/>
      <c r="BG1053" s="33"/>
      <c r="BH1053" s="141"/>
      <c r="BI1053" s="33"/>
      <c r="BJ1053" s="33"/>
      <c r="BK1053" s="141"/>
      <c r="BL1053" s="33"/>
      <c r="BN1053" s="141"/>
      <c r="BO1053" s="33"/>
      <c r="BQ1053" s="141"/>
      <c r="BR1053" s="33"/>
      <c r="BT1053" s="141"/>
      <c r="BU1053" s="33"/>
      <c r="BW1053" s="141"/>
      <c r="BX1053" s="33"/>
      <c r="BZ1053" s="141"/>
      <c r="CD1053" s="33"/>
      <c r="CF1053" s="141"/>
      <c r="CG1053" s="33"/>
    </row>
    <row r="1054" spans="5:85">
      <c r="E1054" s="53"/>
      <c r="G1054" s="143"/>
      <c r="H1054" s="53"/>
      <c r="J1054" s="144"/>
      <c r="M1054" s="141"/>
      <c r="N1054" s="53"/>
      <c r="P1054" s="144"/>
      <c r="S1054" s="141"/>
      <c r="T1054" s="33"/>
      <c r="V1054" s="141"/>
      <c r="W1054" s="33"/>
      <c r="Y1054" s="141"/>
      <c r="Z1054" s="33"/>
      <c r="AB1054" s="144"/>
      <c r="AC1054" s="53"/>
      <c r="AE1054" s="141"/>
      <c r="AF1054" s="33"/>
      <c r="AH1054" s="141"/>
      <c r="AI1054" s="33"/>
      <c r="AK1054" s="144"/>
      <c r="AN1054" s="144"/>
      <c r="AO1054" s="33"/>
      <c r="AQ1054" s="141"/>
      <c r="AR1054" s="114"/>
      <c r="AS1054" s="114"/>
      <c r="AT1054" s="33"/>
      <c r="AU1054" s="1"/>
      <c r="AV1054" s="115"/>
      <c r="AW1054" s="33"/>
      <c r="AX1054" s="1"/>
      <c r="AY1054" s="115"/>
      <c r="AZ1054" s="33"/>
      <c r="BA1054" s="33"/>
      <c r="BB1054" s="141"/>
      <c r="BC1054" s="33"/>
      <c r="BE1054" s="150"/>
      <c r="BF1054" s="33"/>
      <c r="BG1054" s="33"/>
      <c r="BH1054" s="141"/>
      <c r="BI1054" s="33"/>
      <c r="BJ1054" s="33"/>
      <c r="BK1054" s="141"/>
      <c r="BL1054" s="33"/>
      <c r="BN1054" s="141"/>
      <c r="BO1054" s="33"/>
      <c r="BQ1054" s="141"/>
      <c r="BR1054" s="33"/>
      <c r="BT1054" s="141"/>
      <c r="BU1054" s="33"/>
      <c r="BW1054" s="141"/>
      <c r="BX1054" s="33"/>
      <c r="BZ1054" s="141"/>
      <c r="CD1054" s="33"/>
      <c r="CF1054" s="141"/>
      <c r="CG1054" s="33"/>
    </row>
    <row r="1055" spans="5:85">
      <c r="E1055" s="53"/>
      <c r="G1055" s="143"/>
      <c r="H1055" s="53"/>
      <c r="J1055" s="144"/>
      <c r="M1055" s="141"/>
      <c r="N1055" s="53"/>
      <c r="P1055" s="144"/>
      <c r="S1055" s="141"/>
      <c r="T1055" s="33"/>
      <c r="V1055" s="141"/>
      <c r="W1055" s="33"/>
      <c r="Y1055" s="141"/>
      <c r="Z1055" s="33"/>
      <c r="AB1055" s="144"/>
      <c r="AC1055" s="53"/>
      <c r="AE1055" s="141"/>
      <c r="AF1055" s="33"/>
      <c r="AH1055" s="141"/>
      <c r="AI1055" s="33"/>
      <c r="AK1055" s="144"/>
      <c r="AN1055" s="144"/>
      <c r="AO1055" s="33"/>
      <c r="AQ1055" s="141"/>
      <c r="AR1055" s="114"/>
      <c r="AS1055" s="114"/>
      <c r="AT1055" s="33"/>
      <c r="AU1055" s="1"/>
      <c r="AV1055" s="115"/>
      <c r="AW1055" s="33"/>
      <c r="AX1055" s="1"/>
      <c r="AY1055" s="115"/>
      <c r="AZ1055" s="33"/>
      <c r="BA1055" s="33"/>
      <c r="BB1055" s="141"/>
      <c r="BC1055" s="33"/>
      <c r="BE1055" s="150"/>
      <c r="BF1055" s="33"/>
      <c r="BG1055" s="33"/>
      <c r="BH1055" s="141"/>
      <c r="BI1055" s="33"/>
      <c r="BJ1055" s="33"/>
      <c r="BK1055" s="141"/>
      <c r="BL1055" s="33"/>
      <c r="BN1055" s="141"/>
      <c r="BO1055" s="33"/>
      <c r="BQ1055" s="141"/>
      <c r="BR1055" s="33"/>
      <c r="BT1055" s="141"/>
      <c r="BU1055" s="33"/>
      <c r="BW1055" s="141"/>
      <c r="BX1055" s="33"/>
      <c r="BZ1055" s="141"/>
      <c r="CD1055" s="33"/>
      <c r="CF1055" s="141"/>
      <c r="CG1055" s="33"/>
    </row>
    <row r="1056" spans="5:85">
      <c r="E1056" s="53"/>
      <c r="G1056" s="143"/>
      <c r="H1056" s="53"/>
      <c r="J1056" s="144"/>
      <c r="M1056" s="141"/>
      <c r="N1056" s="53"/>
      <c r="P1056" s="144"/>
      <c r="S1056" s="141"/>
      <c r="T1056" s="33"/>
      <c r="V1056" s="141"/>
      <c r="W1056" s="33"/>
      <c r="Y1056" s="141"/>
      <c r="Z1056" s="33"/>
      <c r="AB1056" s="144"/>
      <c r="AC1056" s="53"/>
      <c r="AE1056" s="141"/>
      <c r="AF1056" s="33"/>
      <c r="AH1056" s="141"/>
      <c r="AI1056" s="33"/>
      <c r="AK1056" s="144"/>
      <c r="AN1056" s="144"/>
      <c r="AO1056" s="33"/>
      <c r="AQ1056" s="141"/>
      <c r="AR1056" s="114"/>
      <c r="AS1056" s="114"/>
      <c r="AT1056" s="33"/>
      <c r="AU1056" s="1"/>
      <c r="AV1056" s="115"/>
      <c r="AW1056" s="33"/>
      <c r="AX1056" s="1"/>
      <c r="AY1056" s="115"/>
      <c r="AZ1056" s="33"/>
      <c r="BA1056" s="33"/>
      <c r="BB1056" s="141"/>
      <c r="BC1056" s="33"/>
      <c r="BE1056" s="150"/>
      <c r="BF1056" s="33"/>
      <c r="BG1056" s="33"/>
      <c r="BH1056" s="141"/>
      <c r="BI1056" s="33"/>
      <c r="BJ1056" s="33"/>
      <c r="BK1056" s="141"/>
      <c r="BL1056" s="33"/>
      <c r="BN1056" s="141"/>
      <c r="BO1056" s="33"/>
      <c r="BQ1056" s="141"/>
      <c r="BR1056" s="33"/>
      <c r="BT1056" s="141"/>
      <c r="BU1056" s="33"/>
      <c r="BW1056" s="141"/>
      <c r="BX1056" s="33"/>
      <c r="BZ1056" s="141"/>
      <c r="CD1056" s="33"/>
      <c r="CF1056" s="141"/>
      <c r="CG1056" s="33"/>
    </row>
    <row r="1057" spans="5:85">
      <c r="E1057" s="53"/>
      <c r="G1057" s="143"/>
      <c r="H1057" s="53"/>
      <c r="J1057" s="144"/>
      <c r="M1057" s="141"/>
      <c r="N1057" s="53"/>
      <c r="P1057" s="144"/>
      <c r="S1057" s="141"/>
      <c r="T1057" s="33"/>
      <c r="V1057" s="141"/>
      <c r="W1057" s="33"/>
      <c r="Y1057" s="141"/>
      <c r="Z1057" s="33"/>
      <c r="AB1057" s="144"/>
      <c r="AC1057" s="53"/>
      <c r="AE1057" s="141"/>
      <c r="AF1057" s="33"/>
      <c r="AH1057" s="141"/>
      <c r="AI1057" s="33"/>
      <c r="AK1057" s="144"/>
      <c r="AN1057" s="144"/>
      <c r="AO1057" s="33"/>
      <c r="AQ1057" s="141"/>
      <c r="AR1057" s="114"/>
      <c r="AS1057" s="114"/>
      <c r="AT1057" s="33"/>
      <c r="AU1057" s="1"/>
      <c r="AV1057" s="115"/>
      <c r="AW1057" s="33"/>
      <c r="AX1057" s="1"/>
      <c r="AY1057" s="115"/>
      <c r="AZ1057" s="33"/>
      <c r="BA1057" s="33"/>
      <c r="BB1057" s="141"/>
      <c r="BC1057" s="33"/>
      <c r="BE1057" s="150"/>
      <c r="BF1057" s="33"/>
      <c r="BG1057" s="33"/>
      <c r="BH1057" s="141"/>
      <c r="BI1057" s="33"/>
      <c r="BJ1057" s="33"/>
      <c r="BK1057" s="141"/>
      <c r="BL1057" s="33"/>
      <c r="BN1057" s="141"/>
      <c r="BO1057" s="33"/>
      <c r="BQ1057" s="141"/>
      <c r="BR1057" s="33"/>
      <c r="BT1057" s="141"/>
      <c r="BU1057" s="33"/>
      <c r="BW1057" s="141"/>
      <c r="BX1057" s="33"/>
      <c r="BZ1057" s="141"/>
      <c r="CD1057" s="33"/>
      <c r="CF1057" s="141"/>
      <c r="CG1057" s="33"/>
    </row>
    <row r="1058" spans="5:85">
      <c r="E1058" s="53"/>
      <c r="G1058" s="143"/>
      <c r="H1058" s="53"/>
      <c r="J1058" s="144"/>
      <c r="M1058" s="141"/>
      <c r="N1058" s="53"/>
      <c r="P1058" s="144"/>
      <c r="S1058" s="141"/>
      <c r="T1058" s="33"/>
      <c r="V1058" s="141"/>
      <c r="W1058" s="33"/>
      <c r="Y1058" s="141"/>
      <c r="Z1058" s="33"/>
      <c r="AB1058" s="144"/>
      <c r="AC1058" s="53"/>
      <c r="AE1058" s="141"/>
      <c r="AF1058" s="33"/>
      <c r="AH1058" s="141"/>
      <c r="AI1058" s="33"/>
      <c r="AK1058" s="144"/>
      <c r="AN1058" s="144"/>
      <c r="AO1058" s="33"/>
      <c r="AQ1058" s="141"/>
      <c r="AR1058" s="114"/>
      <c r="AS1058" s="114"/>
      <c r="AT1058" s="33"/>
      <c r="AU1058" s="1"/>
      <c r="AV1058" s="115"/>
      <c r="AW1058" s="33"/>
      <c r="AX1058" s="1"/>
      <c r="AY1058" s="115"/>
      <c r="AZ1058" s="33"/>
      <c r="BA1058" s="33"/>
      <c r="BB1058" s="141"/>
      <c r="BC1058" s="33"/>
      <c r="BE1058" s="150"/>
      <c r="BF1058" s="33"/>
      <c r="BG1058" s="33"/>
      <c r="BH1058" s="141"/>
      <c r="BI1058" s="33"/>
      <c r="BJ1058" s="33"/>
      <c r="BK1058" s="141"/>
      <c r="BL1058" s="33"/>
      <c r="BN1058" s="141"/>
      <c r="BO1058" s="33"/>
      <c r="BQ1058" s="141"/>
      <c r="BR1058" s="33"/>
      <c r="BT1058" s="141"/>
      <c r="BU1058" s="33"/>
      <c r="BW1058" s="141"/>
      <c r="BX1058" s="33"/>
      <c r="BZ1058" s="141"/>
      <c r="CD1058" s="33"/>
      <c r="CF1058" s="141"/>
      <c r="CG1058" s="33"/>
    </row>
    <row r="1059" spans="5:85">
      <c r="E1059" s="53"/>
      <c r="G1059" s="143"/>
      <c r="H1059" s="53"/>
      <c r="J1059" s="144"/>
      <c r="M1059" s="141"/>
      <c r="N1059" s="53"/>
      <c r="P1059" s="144"/>
      <c r="S1059" s="141"/>
      <c r="T1059" s="33"/>
      <c r="V1059" s="141"/>
      <c r="W1059" s="33"/>
      <c r="Y1059" s="141"/>
      <c r="Z1059" s="33"/>
      <c r="AB1059" s="144"/>
      <c r="AC1059" s="53"/>
      <c r="AE1059" s="141"/>
      <c r="AF1059" s="33"/>
      <c r="AH1059" s="141"/>
      <c r="AI1059" s="33"/>
      <c r="AK1059" s="144"/>
      <c r="AN1059" s="144"/>
      <c r="AO1059" s="33"/>
      <c r="AQ1059" s="141"/>
      <c r="AR1059" s="114"/>
      <c r="AS1059" s="114"/>
      <c r="AT1059" s="33"/>
      <c r="AU1059" s="1"/>
      <c r="AV1059" s="115"/>
      <c r="AW1059" s="33"/>
      <c r="AX1059" s="1"/>
      <c r="AY1059" s="115"/>
      <c r="AZ1059" s="33"/>
      <c r="BA1059" s="33"/>
      <c r="BB1059" s="141"/>
      <c r="BC1059" s="33"/>
      <c r="BE1059" s="150"/>
      <c r="BF1059" s="33"/>
      <c r="BG1059" s="33"/>
      <c r="BH1059" s="141"/>
      <c r="BI1059" s="33"/>
      <c r="BJ1059" s="33"/>
      <c r="BK1059" s="141"/>
      <c r="BL1059" s="33"/>
      <c r="BN1059" s="141"/>
      <c r="BO1059" s="33"/>
      <c r="BQ1059" s="141"/>
      <c r="BR1059" s="33"/>
      <c r="BT1059" s="141"/>
      <c r="BU1059" s="33"/>
      <c r="BW1059" s="141"/>
      <c r="BX1059" s="33"/>
      <c r="BZ1059" s="141"/>
      <c r="CD1059" s="33"/>
      <c r="CF1059" s="141"/>
      <c r="CG1059" s="33"/>
    </row>
    <row r="1060" spans="5:85">
      <c r="E1060" s="53"/>
      <c r="G1060" s="143"/>
      <c r="H1060" s="53"/>
      <c r="J1060" s="144"/>
      <c r="M1060" s="141"/>
      <c r="N1060" s="53"/>
      <c r="P1060" s="144"/>
      <c r="S1060" s="141"/>
      <c r="T1060" s="33"/>
      <c r="V1060" s="141"/>
      <c r="W1060" s="33"/>
      <c r="Y1060" s="141"/>
      <c r="Z1060" s="33"/>
      <c r="AB1060" s="144"/>
      <c r="AC1060" s="53"/>
      <c r="AE1060" s="141"/>
      <c r="AF1060" s="33"/>
      <c r="AH1060" s="141"/>
      <c r="AI1060" s="33"/>
      <c r="AK1060" s="144"/>
      <c r="AN1060" s="144"/>
      <c r="AO1060" s="33"/>
      <c r="AQ1060" s="141"/>
      <c r="AR1060" s="114"/>
      <c r="AS1060" s="114"/>
      <c r="AT1060" s="33"/>
      <c r="AU1060" s="1"/>
      <c r="AV1060" s="115"/>
      <c r="AW1060" s="33"/>
      <c r="AX1060" s="1"/>
      <c r="AY1060" s="115"/>
      <c r="AZ1060" s="33"/>
      <c r="BA1060" s="33"/>
      <c r="BB1060" s="141"/>
      <c r="BC1060" s="33"/>
      <c r="BE1060" s="150"/>
      <c r="BF1060" s="33"/>
      <c r="BG1060" s="33"/>
      <c r="BH1060" s="141"/>
      <c r="BI1060" s="33"/>
      <c r="BJ1060" s="33"/>
      <c r="BK1060" s="141"/>
      <c r="BL1060" s="33"/>
      <c r="BN1060" s="141"/>
      <c r="BO1060" s="33"/>
      <c r="BQ1060" s="141"/>
      <c r="BR1060" s="33"/>
      <c r="BT1060" s="141"/>
      <c r="BU1060" s="33"/>
      <c r="BW1060" s="141"/>
      <c r="BX1060" s="33"/>
      <c r="BZ1060" s="141"/>
      <c r="CD1060" s="33"/>
      <c r="CF1060" s="141"/>
      <c r="CG1060" s="33"/>
    </row>
    <row r="1061" spans="5:85">
      <c r="E1061" s="53"/>
      <c r="G1061" s="143"/>
      <c r="H1061" s="53"/>
      <c r="J1061" s="144"/>
      <c r="M1061" s="141"/>
      <c r="N1061" s="53"/>
      <c r="P1061" s="144"/>
      <c r="S1061" s="141"/>
      <c r="T1061" s="33"/>
      <c r="V1061" s="141"/>
      <c r="W1061" s="33"/>
      <c r="Y1061" s="141"/>
      <c r="Z1061" s="33"/>
      <c r="AB1061" s="144"/>
      <c r="AC1061" s="53"/>
      <c r="AE1061" s="141"/>
      <c r="AF1061" s="33"/>
      <c r="AH1061" s="141"/>
      <c r="AI1061" s="33"/>
      <c r="AK1061" s="144"/>
      <c r="AN1061" s="144"/>
      <c r="AO1061" s="33"/>
      <c r="AQ1061" s="141"/>
      <c r="AR1061" s="114"/>
      <c r="AS1061" s="114"/>
      <c r="AT1061" s="33"/>
      <c r="AU1061" s="1"/>
      <c r="AV1061" s="115"/>
      <c r="AW1061" s="33"/>
      <c r="AX1061" s="1"/>
      <c r="AY1061" s="115"/>
      <c r="AZ1061" s="33"/>
      <c r="BA1061" s="33"/>
      <c r="BB1061" s="141"/>
      <c r="BC1061" s="33"/>
      <c r="BE1061" s="150"/>
      <c r="BF1061" s="33"/>
      <c r="BG1061" s="33"/>
      <c r="BH1061" s="141"/>
      <c r="BI1061" s="33"/>
      <c r="BJ1061" s="33"/>
      <c r="BK1061" s="141"/>
      <c r="BL1061" s="33"/>
      <c r="BN1061" s="141"/>
      <c r="BO1061" s="33"/>
      <c r="BQ1061" s="141"/>
      <c r="BR1061" s="33"/>
      <c r="BT1061" s="141"/>
      <c r="BU1061" s="33"/>
      <c r="BW1061" s="141"/>
      <c r="BX1061" s="33"/>
      <c r="BZ1061" s="141"/>
      <c r="CD1061" s="33"/>
      <c r="CF1061" s="141"/>
      <c r="CG1061" s="33"/>
    </row>
    <row r="1062" spans="5:85">
      <c r="E1062" s="53"/>
      <c r="G1062" s="143"/>
      <c r="H1062" s="53"/>
      <c r="J1062" s="144"/>
      <c r="M1062" s="141"/>
      <c r="N1062" s="53"/>
      <c r="P1062" s="144"/>
      <c r="S1062" s="141"/>
      <c r="T1062" s="33"/>
      <c r="V1062" s="141"/>
      <c r="W1062" s="33"/>
      <c r="Y1062" s="141"/>
      <c r="Z1062" s="33"/>
      <c r="AB1062" s="144"/>
      <c r="AC1062" s="53"/>
      <c r="AE1062" s="141"/>
      <c r="AF1062" s="33"/>
      <c r="AH1062" s="141"/>
      <c r="AI1062" s="33"/>
      <c r="AK1062" s="144"/>
      <c r="AN1062" s="144"/>
      <c r="AO1062" s="33"/>
      <c r="AQ1062" s="141"/>
      <c r="AR1062" s="114"/>
      <c r="AS1062" s="114"/>
      <c r="AT1062" s="33"/>
      <c r="AU1062" s="1"/>
      <c r="AV1062" s="115"/>
      <c r="AW1062" s="33"/>
      <c r="AX1062" s="1"/>
      <c r="AY1062" s="115"/>
      <c r="AZ1062" s="33"/>
      <c r="BA1062" s="33"/>
      <c r="BB1062" s="141"/>
      <c r="BC1062" s="33"/>
      <c r="BE1062" s="150"/>
      <c r="BF1062" s="33"/>
      <c r="BG1062" s="33"/>
      <c r="BH1062" s="141"/>
      <c r="BI1062" s="33"/>
      <c r="BJ1062" s="33"/>
      <c r="BK1062" s="141"/>
      <c r="BL1062" s="33"/>
      <c r="BN1062" s="141"/>
      <c r="BO1062" s="33"/>
      <c r="BQ1062" s="141"/>
      <c r="BR1062" s="33"/>
      <c r="BT1062" s="141"/>
      <c r="BU1062" s="33"/>
      <c r="BW1062" s="141"/>
      <c r="BX1062" s="33"/>
      <c r="BZ1062" s="141"/>
      <c r="CD1062" s="33"/>
      <c r="CF1062" s="141"/>
      <c r="CG1062" s="33"/>
    </row>
    <row r="1063" spans="5:85">
      <c r="E1063" s="53"/>
      <c r="G1063" s="143"/>
      <c r="H1063" s="53"/>
      <c r="J1063" s="144"/>
      <c r="M1063" s="141"/>
      <c r="N1063" s="53"/>
      <c r="P1063" s="144"/>
      <c r="S1063" s="141"/>
      <c r="T1063" s="33"/>
      <c r="V1063" s="141"/>
      <c r="W1063" s="33"/>
      <c r="Y1063" s="141"/>
      <c r="Z1063" s="33"/>
      <c r="AB1063" s="144"/>
      <c r="AC1063" s="53"/>
      <c r="AE1063" s="141"/>
      <c r="AF1063" s="33"/>
      <c r="AH1063" s="141"/>
      <c r="AI1063" s="33"/>
      <c r="AK1063" s="144"/>
      <c r="AN1063" s="144"/>
      <c r="AO1063" s="33"/>
      <c r="AQ1063" s="141"/>
      <c r="AR1063" s="114"/>
      <c r="AS1063" s="114"/>
      <c r="AT1063" s="33"/>
      <c r="AU1063" s="1"/>
      <c r="AV1063" s="115"/>
      <c r="AW1063" s="33"/>
      <c r="AX1063" s="1"/>
      <c r="AY1063" s="115"/>
      <c r="AZ1063" s="33"/>
      <c r="BA1063" s="33"/>
      <c r="BB1063" s="141"/>
      <c r="BC1063" s="33"/>
      <c r="BE1063" s="150"/>
      <c r="BF1063" s="33"/>
      <c r="BG1063" s="33"/>
      <c r="BH1063" s="141"/>
      <c r="BI1063" s="33"/>
      <c r="BJ1063" s="33"/>
      <c r="BK1063" s="141"/>
      <c r="BL1063" s="33"/>
      <c r="BN1063" s="141"/>
      <c r="BO1063" s="33"/>
      <c r="BQ1063" s="141"/>
      <c r="BR1063" s="33"/>
      <c r="BT1063" s="141"/>
      <c r="BU1063" s="33"/>
      <c r="BW1063" s="141"/>
      <c r="BX1063" s="33"/>
      <c r="BZ1063" s="141"/>
      <c r="CD1063" s="33"/>
      <c r="CF1063" s="141"/>
      <c r="CG1063" s="33"/>
    </row>
    <row r="1064" spans="5:85">
      <c r="E1064" s="53"/>
      <c r="G1064" s="143"/>
      <c r="H1064" s="53"/>
      <c r="J1064" s="144"/>
      <c r="M1064" s="141"/>
      <c r="N1064" s="53"/>
      <c r="P1064" s="144"/>
      <c r="S1064" s="141"/>
      <c r="T1064" s="33"/>
      <c r="V1064" s="141"/>
      <c r="W1064" s="33"/>
      <c r="Y1064" s="141"/>
      <c r="Z1064" s="33"/>
      <c r="AB1064" s="144"/>
      <c r="AC1064" s="53"/>
      <c r="AE1064" s="141"/>
      <c r="AF1064" s="33"/>
      <c r="AH1064" s="141"/>
      <c r="AI1064" s="33"/>
      <c r="AK1064" s="144"/>
      <c r="AN1064" s="144"/>
      <c r="AO1064" s="33"/>
      <c r="AQ1064" s="141"/>
      <c r="AR1064" s="114"/>
      <c r="AS1064" s="114"/>
      <c r="AT1064" s="33"/>
      <c r="AU1064" s="1"/>
      <c r="AV1064" s="115"/>
      <c r="AW1064" s="33"/>
      <c r="AX1064" s="1"/>
      <c r="AY1064" s="115"/>
      <c r="AZ1064" s="33"/>
      <c r="BA1064" s="33"/>
      <c r="BB1064" s="141"/>
      <c r="BC1064" s="33"/>
      <c r="BE1064" s="150"/>
      <c r="BF1064" s="33"/>
      <c r="BG1064" s="33"/>
      <c r="BH1064" s="141"/>
      <c r="BI1064" s="33"/>
      <c r="BJ1064" s="33"/>
      <c r="BK1064" s="141"/>
      <c r="BL1064" s="33"/>
      <c r="BN1064" s="141"/>
      <c r="BO1064" s="33"/>
      <c r="BQ1064" s="141"/>
      <c r="BR1064" s="33"/>
      <c r="BT1064" s="141"/>
      <c r="BU1064" s="33"/>
      <c r="BW1064" s="141"/>
      <c r="BX1064" s="33"/>
      <c r="BZ1064" s="141"/>
      <c r="CD1064" s="33"/>
      <c r="CF1064" s="141"/>
      <c r="CG1064" s="33"/>
    </row>
    <row r="1065" spans="5:85">
      <c r="E1065" s="53"/>
      <c r="G1065" s="143"/>
      <c r="H1065" s="53"/>
      <c r="J1065" s="144"/>
      <c r="M1065" s="141"/>
      <c r="N1065" s="53"/>
      <c r="P1065" s="144"/>
      <c r="S1065" s="141"/>
      <c r="T1065" s="33"/>
      <c r="V1065" s="141"/>
      <c r="W1065" s="33"/>
      <c r="Y1065" s="141"/>
      <c r="Z1065" s="33"/>
      <c r="AB1065" s="144"/>
      <c r="AC1065" s="53"/>
      <c r="AE1065" s="141"/>
      <c r="AF1065" s="33"/>
      <c r="AH1065" s="141"/>
      <c r="AI1065" s="33"/>
      <c r="AK1065" s="144"/>
      <c r="AN1065" s="144"/>
      <c r="AO1065" s="33"/>
      <c r="AQ1065" s="141"/>
      <c r="AR1065" s="114"/>
      <c r="AS1065" s="114"/>
      <c r="AT1065" s="33"/>
      <c r="AU1065" s="1"/>
      <c r="AV1065" s="115"/>
      <c r="AW1065" s="33"/>
      <c r="AX1065" s="1"/>
      <c r="AY1065" s="115"/>
      <c r="AZ1065" s="33"/>
      <c r="BA1065" s="33"/>
      <c r="BB1065" s="141"/>
      <c r="BC1065" s="33"/>
      <c r="BE1065" s="150"/>
      <c r="BF1065" s="33"/>
      <c r="BG1065" s="33"/>
      <c r="BH1065" s="141"/>
      <c r="BI1065" s="33"/>
      <c r="BJ1065" s="33"/>
      <c r="BK1065" s="141"/>
      <c r="BL1065" s="33"/>
      <c r="BN1065" s="141"/>
      <c r="BO1065" s="33"/>
      <c r="BQ1065" s="141"/>
      <c r="BR1065" s="33"/>
      <c r="BT1065" s="141"/>
      <c r="BU1065" s="33"/>
      <c r="BW1065" s="141"/>
      <c r="BX1065" s="33"/>
      <c r="BZ1065" s="141"/>
      <c r="CD1065" s="33"/>
      <c r="CF1065" s="141"/>
      <c r="CG1065" s="33"/>
    </row>
    <row r="1066" spans="5:85">
      <c r="E1066" s="53"/>
      <c r="G1066" s="143"/>
      <c r="H1066" s="53"/>
      <c r="J1066" s="144"/>
      <c r="M1066" s="141"/>
      <c r="N1066" s="53"/>
      <c r="P1066" s="144"/>
      <c r="S1066" s="141"/>
      <c r="T1066" s="33"/>
      <c r="V1066" s="141"/>
      <c r="W1066" s="33"/>
      <c r="Y1066" s="141"/>
      <c r="Z1066" s="33"/>
      <c r="AB1066" s="144"/>
      <c r="AC1066" s="53"/>
      <c r="AE1066" s="141"/>
      <c r="AF1066" s="33"/>
      <c r="AH1066" s="141"/>
      <c r="AI1066" s="33"/>
      <c r="AK1066" s="144"/>
      <c r="AN1066" s="144"/>
      <c r="AO1066" s="33"/>
      <c r="AQ1066" s="141"/>
      <c r="AR1066" s="114"/>
      <c r="AS1066" s="114"/>
      <c r="AT1066" s="33"/>
      <c r="AU1066" s="1"/>
      <c r="AV1066" s="115"/>
      <c r="AW1066" s="33"/>
      <c r="AX1066" s="1"/>
      <c r="AY1066" s="115"/>
      <c r="AZ1066" s="33"/>
      <c r="BA1066" s="33"/>
      <c r="BB1066" s="141"/>
      <c r="BC1066" s="33"/>
      <c r="BE1066" s="150"/>
      <c r="BF1066" s="33"/>
      <c r="BG1066" s="33"/>
      <c r="BH1066" s="141"/>
      <c r="BI1066" s="33"/>
      <c r="BJ1066" s="33"/>
      <c r="BK1066" s="141"/>
      <c r="BL1066" s="33"/>
      <c r="BN1066" s="141"/>
      <c r="BO1066" s="33"/>
      <c r="BQ1066" s="141"/>
      <c r="BR1066" s="33"/>
      <c r="BT1066" s="141"/>
      <c r="BU1066" s="33"/>
      <c r="BW1066" s="141"/>
      <c r="BX1066" s="33"/>
      <c r="BZ1066" s="141"/>
      <c r="CD1066" s="33"/>
      <c r="CF1066" s="141"/>
      <c r="CG1066" s="33"/>
    </row>
    <row r="1067" spans="5:85">
      <c r="E1067" s="53"/>
      <c r="G1067" s="143"/>
      <c r="H1067" s="53"/>
      <c r="J1067" s="144"/>
      <c r="M1067" s="141"/>
      <c r="N1067" s="53"/>
      <c r="P1067" s="144"/>
      <c r="S1067" s="141"/>
      <c r="T1067" s="33"/>
      <c r="V1067" s="141"/>
      <c r="W1067" s="33"/>
      <c r="Y1067" s="141"/>
      <c r="Z1067" s="33"/>
      <c r="AB1067" s="144"/>
      <c r="AC1067" s="53"/>
      <c r="AE1067" s="141"/>
      <c r="AF1067" s="33"/>
      <c r="AH1067" s="141"/>
      <c r="AI1067" s="33"/>
      <c r="AK1067" s="144"/>
      <c r="AN1067" s="144"/>
      <c r="AO1067" s="33"/>
      <c r="AQ1067" s="141"/>
      <c r="AR1067" s="114"/>
      <c r="AS1067" s="114"/>
      <c r="AT1067" s="33"/>
      <c r="AU1067" s="1"/>
      <c r="AV1067" s="115"/>
      <c r="AW1067" s="33"/>
      <c r="AX1067" s="1"/>
      <c r="AY1067" s="115"/>
      <c r="AZ1067" s="33"/>
      <c r="BA1067" s="33"/>
      <c r="BB1067" s="141"/>
      <c r="BC1067" s="33"/>
      <c r="BE1067" s="150"/>
      <c r="BF1067" s="33"/>
      <c r="BG1067" s="33"/>
      <c r="BH1067" s="141"/>
      <c r="BI1067" s="33"/>
      <c r="BJ1067" s="33"/>
      <c r="BK1067" s="141"/>
      <c r="BL1067" s="33"/>
      <c r="BN1067" s="141"/>
      <c r="BO1067" s="33"/>
      <c r="BQ1067" s="141"/>
      <c r="BR1067" s="33"/>
      <c r="BT1067" s="141"/>
      <c r="BU1067" s="33"/>
      <c r="BW1067" s="141"/>
      <c r="BX1067" s="33"/>
      <c r="BZ1067" s="141"/>
      <c r="CD1067" s="33"/>
      <c r="CF1067" s="141"/>
      <c r="CG1067" s="33"/>
    </row>
    <row r="1068" spans="5:85">
      <c r="E1068" s="53"/>
      <c r="G1068" s="143"/>
      <c r="H1068" s="53"/>
      <c r="J1068" s="144"/>
      <c r="M1068" s="141"/>
      <c r="N1068" s="53"/>
      <c r="P1068" s="144"/>
      <c r="S1068" s="141"/>
      <c r="T1068" s="33"/>
      <c r="V1068" s="141"/>
      <c r="W1068" s="33"/>
      <c r="Y1068" s="141"/>
      <c r="Z1068" s="33"/>
      <c r="AB1068" s="144"/>
      <c r="AC1068" s="53"/>
      <c r="AE1068" s="141"/>
      <c r="AF1068" s="33"/>
      <c r="AH1068" s="141"/>
      <c r="AI1068" s="33"/>
      <c r="AK1068" s="144"/>
      <c r="AN1068" s="144"/>
      <c r="AO1068" s="33"/>
      <c r="AQ1068" s="141"/>
      <c r="AR1068" s="114"/>
      <c r="AS1068" s="114"/>
      <c r="AT1068" s="33"/>
      <c r="AU1068" s="1"/>
      <c r="AV1068" s="115"/>
      <c r="AW1068" s="33"/>
      <c r="AX1068" s="1"/>
      <c r="AY1068" s="115"/>
      <c r="AZ1068" s="33"/>
      <c r="BA1068" s="33"/>
      <c r="BB1068" s="141"/>
      <c r="BC1068" s="33"/>
      <c r="BE1068" s="150"/>
      <c r="BF1068" s="33"/>
      <c r="BG1068" s="33"/>
      <c r="BH1068" s="141"/>
      <c r="BI1068" s="33"/>
      <c r="BJ1068" s="33"/>
      <c r="BK1068" s="141"/>
      <c r="BL1068" s="33"/>
      <c r="BN1068" s="141"/>
      <c r="BO1068" s="33"/>
      <c r="BQ1068" s="141"/>
      <c r="BR1068" s="33"/>
      <c r="BT1068" s="141"/>
      <c r="BU1068" s="33"/>
      <c r="BW1068" s="141"/>
      <c r="BX1068" s="33"/>
      <c r="BZ1068" s="141"/>
      <c r="CD1068" s="33"/>
      <c r="CF1068" s="141"/>
      <c r="CG1068" s="33"/>
    </row>
    <row r="1069" spans="5:85">
      <c r="E1069" s="53"/>
      <c r="G1069" s="143"/>
      <c r="H1069" s="53"/>
      <c r="J1069" s="144"/>
      <c r="M1069" s="141"/>
      <c r="N1069" s="53"/>
      <c r="P1069" s="144"/>
      <c r="S1069" s="141"/>
      <c r="T1069" s="33"/>
      <c r="V1069" s="141"/>
      <c r="W1069" s="33"/>
      <c r="Y1069" s="141"/>
      <c r="Z1069" s="33"/>
      <c r="AB1069" s="144"/>
      <c r="AC1069" s="53"/>
      <c r="AE1069" s="141"/>
      <c r="AF1069" s="33"/>
      <c r="AH1069" s="141"/>
      <c r="AI1069" s="33"/>
      <c r="AK1069" s="144"/>
      <c r="AN1069" s="144"/>
      <c r="AO1069" s="33"/>
      <c r="AQ1069" s="141"/>
      <c r="AR1069" s="114"/>
      <c r="AS1069" s="114"/>
      <c r="AT1069" s="33"/>
      <c r="AU1069" s="1"/>
      <c r="AV1069" s="115"/>
      <c r="AW1069" s="33"/>
      <c r="AX1069" s="1"/>
      <c r="AY1069" s="115"/>
      <c r="AZ1069" s="33"/>
      <c r="BA1069" s="33"/>
      <c r="BB1069" s="141"/>
      <c r="BC1069" s="33"/>
      <c r="BE1069" s="150"/>
      <c r="BF1069" s="33"/>
      <c r="BG1069" s="33"/>
      <c r="BH1069" s="141"/>
      <c r="BI1069" s="33"/>
      <c r="BJ1069" s="33"/>
      <c r="BK1069" s="141"/>
      <c r="BL1069" s="33"/>
      <c r="BN1069" s="141"/>
      <c r="BO1069" s="33"/>
      <c r="BQ1069" s="141"/>
      <c r="BR1069" s="33"/>
      <c r="BT1069" s="141"/>
      <c r="BU1069" s="33"/>
      <c r="BW1069" s="141"/>
      <c r="BX1069" s="33"/>
      <c r="BZ1069" s="141"/>
      <c r="CD1069" s="33"/>
      <c r="CF1069" s="141"/>
      <c r="CG1069" s="33"/>
    </row>
    <row r="1070" spans="5:85">
      <c r="E1070" s="53"/>
      <c r="G1070" s="143"/>
      <c r="H1070" s="53"/>
      <c r="J1070" s="144"/>
      <c r="M1070" s="141"/>
      <c r="N1070" s="53"/>
      <c r="P1070" s="144"/>
      <c r="S1070" s="141"/>
      <c r="T1070" s="33"/>
      <c r="V1070" s="141"/>
      <c r="W1070" s="33"/>
      <c r="Y1070" s="141"/>
      <c r="Z1070" s="33"/>
      <c r="AB1070" s="144"/>
      <c r="AC1070" s="53"/>
      <c r="AE1070" s="141"/>
      <c r="AF1070" s="33"/>
      <c r="AH1070" s="141"/>
      <c r="AI1070" s="33"/>
      <c r="AK1070" s="144"/>
      <c r="AN1070" s="144"/>
      <c r="AO1070" s="33"/>
      <c r="AQ1070" s="141"/>
      <c r="AR1070" s="114"/>
      <c r="AS1070" s="114"/>
      <c r="AT1070" s="33"/>
      <c r="AU1070" s="1"/>
      <c r="AV1070" s="115"/>
      <c r="AW1070" s="33"/>
      <c r="AX1070" s="1"/>
      <c r="AY1070" s="115"/>
      <c r="AZ1070" s="33"/>
      <c r="BA1070" s="33"/>
      <c r="BB1070" s="141"/>
      <c r="BC1070" s="33"/>
      <c r="BE1070" s="150"/>
      <c r="BF1070" s="33"/>
      <c r="BG1070" s="33"/>
      <c r="BH1070" s="141"/>
      <c r="BI1070" s="33"/>
      <c r="BJ1070" s="33"/>
      <c r="BK1070" s="141"/>
      <c r="BL1070" s="33"/>
      <c r="BN1070" s="141"/>
      <c r="BO1070" s="33"/>
      <c r="BQ1070" s="141"/>
      <c r="BR1070" s="33"/>
      <c r="BT1070" s="141"/>
      <c r="BU1070" s="33"/>
      <c r="BW1070" s="141"/>
      <c r="BX1070" s="33"/>
      <c r="BZ1070" s="141"/>
      <c r="CD1070" s="33"/>
      <c r="CF1070" s="141"/>
      <c r="CG1070" s="33"/>
    </row>
    <row r="1071" spans="5:85">
      <c r="E1071" s="53"/>
      <c r="G1071" s="143"/>
      <c r="H1071" s="53"/>
      <c r="J1071" s="144"/>
      <c r="M1071" s="141"/>
      <c r="N1071" s="53"/>
      <c r="P1071" s="144"/>
      <c r="S1071" s="141"/>
      <c r="T1071" s="33"/>
      <c r="V1071" s="141"/>
      <c r="W1071" s="33"/>
      <c r="Y1071" s="141"/>
      <c r="Z1071" s="33"/>
      <c r="AB1071" s="144"/>
      <c r="AC1071" s="53"/>
      <c r="AE1071" s="141"/>
      <c r="AF1071" s="33"/>
      <c r="AH1071" s="141"/>
      <c r="AI1071" s="33"/>
      <c r="AK1071" s="144"/>
      <c r="AN1071" s="144"/>
      <c r="AO1071" s="33"/>
      <c r="AQ1071" s="141"/>
      <c r="AR1071" s="114"/>
      <c r="AS1071" s="114"/>
      <c r="AT1071" s="33"/>
      <c r="AU1071" s="1"/>
      <c r="AV1071" s="115"/>
      <c r="AW1071" s="33"/>
      <c r="AX1071" s="1"/>
      <c r="AY1071" s="115"/>
      <c r="AZ1071" s="33"/>
      <c r="BA1071" s="33"/>
      <c r="BB1071" s="141"/>
      <c r="BC1071" s="33"/>
      <c r="BE1071" s="150"/>
      <c r="BF1071" s="33"/>
      <c r="BG1071" s="33"/>
      <c r="BH1071" s="141"/>
      <c r="BI1071" s="33"/>
      <c r="BJ1071" s="33"/>
      <c r="BK1071" s="141"/>
      <c r="BL1071" s="33"/>
      <c r="BN1071" s="141"/>
      <c r="BO1071" s="33"/>
      <c r="BQ1071" s="141"/>
      <c r="BR1071" s="33"/>
      <c r="BT1071" s="141"/>
      <c r="BU1071" s="33"/>
      <c r="BW1071" s="141"/>
      <c r="BX1071" s="33"/>
      <c r="BZ1071" s="141"/>
      <c r="CD1071" s="33"/>
      <c r="CF1071" s="141"/>
      <c r="CG1071" s="33"/>
    </row>
    <row r="1072" spans="5:85">
      <c r="E1072" s="53"/>
      <c r="G1072" s="143"/>
      <c r="H1072" s="53"/>
      <c r="J1072" s="144"/>
      <c r="M1072" s="141"/>
      <c r="N1072" s="53"/>
      <c r="P1072" s="144"/>
      <c r="S1072" s="141"/>
      <c r="T1072" s="33"/>
      <c r="V1072" s="141"/>
      <c r="W1072" s="33"/>
      <c r="Y1072" s="141"/>
      <c r="Z1072" s="33"/>
      <c r="AB1072" s="144"/>
      <c r="AC1072" s="53"/>
      <c r="AE1072" s="141"/>
      <c r="AF1072" s="33"/>
      <c r="AH1072" s="141"/>
      <c r="AI1072" s="33"/>
      <c r="AK1072" s="144"/>
      <c r="AN1072" s="144"/>
      <c r="AO1072" s="33"/>
      <c r="AQ1072" s="141"/>
      <c r="AR1072" s="114"/>
      <c r="AS1072" s="114"/>
      <c r="AT1072" s="33"/>
      <c r="AU1072" s="1"/>
      <c r="AV1072" s="115"/>
      <c r="AW1072" s="33"/>
      <c r="AX1072" s="1"/>
      <c r="AY1072" s="115"/>
      <c r="AZ1072" s="33"/>
      <c r="BA1072" s="33"/>
      <c r="BB1072" s="141"/>
      <c r="BC1072" s="33"/>
      <c r="BE1072" s="150"/>
      <c r="BF1072" s="33"/>
      <c r="BG1072" s="33"/>
      <c r="BH1072" s="141"/>
      <c r="BI1072" s="33"/>
      <c r="BJ1072" s="33"/>
      <c r="BK1072" s="141"/>
      <c r="BL1072" s="33"/>
      <c r="BN1072" s="141"/>
      <c r="BO1072" s="33"/>
      <c r="BQ1072" s="141"/>
      <c r="BR1072" s="33"/>
      <c r="BT1072" s="141"/>
      <c r="BU1072" s="33"/>
      <c r="BW1072" s="141"/>
      <c r="BX1072" s="33"/>
      <c r="BZ1072" s="141"/>
      <c r="CD1072" s="33"/>
      <c r="CF1072" s="141"/>
      <c r="CG1072" s="33"/>
    </row>
    <row r="1073" spans="5:85">
      <c r="E1073" s="53"/>
      <c r="G1073" s="143"/>
      <c r="H1073" s="53"/>
      <c r="J1073" s="144"/>
      <c r="M1073" s="141"/>
      <c r="N1073" s="53"/>
      <c r="P1073" s="144"/>
      <c r="S1073" s="141"/>
      <c r="T1073" s="33"/>
      <c r="V1073" s="141"/>
      <c r="W1073" s="33"/>
      <c r="Y1073" s="141"/>
      <c r="Z1073" s="33"/>
      <c r="AB1073" s="144"/>
      <c r="AC1073" s="53"/>
      <c r="AE1073" s="141"/>
      <c r="AF1073" s="33"/>
      <c r="AH1073" s="141"/>
      <c r="AI1073" s="33"/>
      <c r="AK1073" s="144"/>
      <c r="AN1073" s="144"/>
      <c r="AO1073" s="33"/>
      <c r="AQ1073" s="141"/>
      <c r="AR1073" s="114"/>
      <c r="AS1073" s="114"/>
      <c r="AT1073" s="33"/>
      <c r="AU1073" s="1"/>
      <c r="AV1073" s="115"/>
      <c r="AW1073" s="33"/>
      <c r="AX1073" s="1"/>
      <c r="AY1073" s="115"/>
      <c r="AZ1073" s="33"/>
      <c r="BA1073" s="33"/>
      <c r="BB1073" s="141"/>
      <c r="BC1073" s="33"/>
      <c r="BE1073" s="150"/>
      <c r="BF1073" s="33"/>
      <c r="BG1073" s="33"/>
      <c r="BH1073" s="141"/>
      <c r="BI1073" s="33"/>
      <c r="BJ1073" s="33"/>
      <c r="BK1073" s="141"/>
      <c r="BL1073" s="33"/>
      <c r="BN1073" s="141"/>
      <c r="BO1073" s="33"/>
      <c r="BQ1073" s="141"/>
      <c r="BR1073" s="33"/>
      <c r="BT1073" s="141"/>
      <c r="BU1073" s="33"/>
      <c r="BW1073" s="141"/>
      <c r="BX1073" s="33"/>
      <c r="BZ1073" s="141"/>
      <c r="CD1073" s="33"/>
      <c r="CF1073" s="141"/>
      <c r="CG1073" s="33"/>
    </row>
    <row r="1074" spans="5:85">
      <c r="E1074" s="53"/>
      <c r="G1074" s="143"/>
      <c r="H1074" s="53"/>
      <c r="J1074" s="144"/>
      <c r="M1074" s="141"/>
      <c r="N1074" s="53"/>
      <c r="P1074" s="144"/>
      <c r="S1074" s="141"/>
      <c r="T1074" s="33"/>
      <c r="V1074" s="141"/>
      <c r="W1074" s="33"/>
      <c r="Y1074" s="141"/>
      <c r="Z1074" s="33"/>
      <c r="AB1074" s="144"/>
      <c r="AC1074" s="53"/>
      <c r="AE1074" s="141"/>
      <c r="AF1074" s="33"/>
      <c r="AH1074" s="141"/>
      <c r="AI1074" s="33"/>
      <c r="AK1074" s="144"/>
      <c r="AN1074" s="144"/>
      <c r="AO1074" s="33"/>
      <c r="AQ1074" s="141"/>
      <c r="AR1074" s="114"/>
      <c r="AS1074" s="114"/>
      <c r="AT1074" s="33"/>
      <c r="AU1074" s="1"/>
      <c r="AV1074" s="115"/>
      <c r="AW1074" s="33"/>
      <c r="AX1074" s="1"/>
      <c r="AY1074" s="115"/>
      <c r="AZ1074" s="33"/>
      <c r="BA1074" s="33"/>
      <c r="BB1074" s="141"/>
      <c r="BC1074" s="33"/>
      <c r="BE1074" s="150"/>
      <c r="BF1074" s="33"/>
      <c r="BG1074" s="33"/>
      <c r="BH1074" s="141"/>
      <c r="BI1074" s="33"/>
      <c r="BJ1074" s="33"/>
      <c r="BK1074" s="141"/>
      <c r="BL1074" s="33"/>
      <c r="BN1074" s="141"/>
      <c r="BO1074" s="33"/>
      <c r="BQ1074" s="141"/>
      <c r="BR1074" s="33"/>
      <c r="BT1074" s="141"/>
      <c r="BU1074" s="33"/>
      <c r="BW1074" s="141"/>
      <c r="BX1074" s="33"/>
      <c r="BZ1074" s="141"/>
      <c r="CD1074" s="33"/>
      <c r="CF1074" s="141"/>
      <c r="CG1074" s="33"/>
    </row>
    <row r="1075" spans="5:85">
      <c r="E1075" s="53"/>
      <c r="G1075" s="143"/>
      <c r="H1075" s="53"/>
      <c r="J1075" s="144"/>
      <c r="M1075" s="141"/>
      <c r="N1075" s="53"/>
      <c r="P1075" s="144"/>
      <c r="S1075" s="141"/>
      <c r="T1075" s="33"/>
      <c r="V1075" s="141"/>
      <c r="W1075" s="33"/>
      <c r="Y1075" s="141"/>
      <c r="Z1075" s="33"/>
      <c r="AB1075" s="144"/>
      <c r="AC1075" s="53"/>
      <c r="AE1075" s="141"/>
      <c r="AF1075" s="33"/>
      <c r="AH1075" s="141"/>
      <c r="AI1075" s="33"/>
      <c r="AK1075" s="144"/>
      <c r="AN1075" s="144"/>
      <c r="AO1075" s="33"/>
      <c r="AQ1075" s="141"/>
      <c r="AR1075" s="114"/>
      <c r="AS1075" s="114"/>
      <c r="AT1075" s="33"/>
      <c r="AU1075" s="1"/>
      <c r="AV1075" s="115"/>
      <c r="AW1075" s="33"/>
      <c r="AX1075" s="1"/>
      <c r="AY1075" s="115"/>
      <c r="AZ1075" s="33"/>
      <c r="BA1075" s="33"/>
      <c r="BB1075" s="141"/>
      <c r="BC1075" s="33"/>
      <c r="BE1075" s="150"/>
      <c r="BF1075" s="33"/>
      <c r="BG1075" s="33"/>
      <c r="BH1075" s="141"/>
      <c r="BI1075" s="33"/>
      <c r="BJ1075" s="33"/>
      <c r="BK1075" s="141"/>
      <c r="BL1075" s="33"/>
      <c r="BN1075" s="141"/>
      <c r="BO1075" s="33"/>
      <c r="BQ1075" s="141"/>
      <c r="BR1075" s="33"/>
      <c r="BT1075" s="141"/>
      <c r="BU1075" s="33"/>
      <c r="BW1075" s="141"/>
      <c r="BX1075" s="33"/>
      <c r="BZ1075" s="141"/>
      <c r="CD1075" s="33"/>
      <c r="CF1075" s="141"/>
      <c r="CG1075" s="33"/>
    </row>
    <row r="1076" spans="5:85">
      <c r="E1076" s="53"/>
      <c r="G1076" s="143"/>
      <c r="H1076" s="53"/>
      <c r="J1076" s="144"/>
      <c r="M1076" s="141"/>
      <c r="N1076" s="53"/>
      <c r="P1076" s="144"/>
      <c r="S1076" s="141"/>
      <c r="T1076" s="33"/>
      <c r="V1076" s="141"/>
      <c r="W1076" s="33"/>
      <c r="Y1076" s="141"/>
      <c r="Z1076" s="33"/>
      <c r="AB1076" s="144"/>
      <c r="AC1076" s="53"/>
      <c r="AE1076" s="141"/>
      <c r="AF1076" s="33"/>
      <c r="AH1076" s="141"/>
      <c r="AI1076" s="33"/>
      <c r="AK1076" s="144"/>
      <c r="AN1076" s="144"/>
      <c r="AO1076" s="33"/>
      <c r="AQ1076" s="141"/>
      <c r="AR1076" s="114"/>
      <c r="AS1076" s="114"/>
      <c r="AT1076" s="33"/>
      <c r="AU1076" s="1"/>
      <c r="AV1076" s="115"/>
      <c r="AW1076" s="33"/>
      <c r="AX1076" s="1"/>
      <c r="AY1076" s="115"/>
      <c r="AZ1076" s="33"/>
      <c r="BA1076" s="33"/>
      <c r="BB1076" s="141"/>
      <c r="BC1076" s="33"/>
      <c r="BE1076" s="150"/>
      <c r="BF1076" s="33"/>
      <c r="BG1076" s="33"/>
      <c r="BH1076" s="141"/>
      <c r="BI1076" s="33"/>
      <c r="BJ1076" s="33"/>
      <c r="BK1076" s="141"/>
      <c r="BL1076" s="33"/>
      <c r="BN1076" s="141"/>
      <c r="BO1076" s="33"/>
      <c r="BQ1076" s="141"/>
      <c r="BR1076" s="33"/>
      <c r="BT1076" s="141"/>
      <c r="BU1076" s="33"/>
      <c r="BW1076" s="141"/>
      <c r="BX1076" s="33"/>
      <c r="BZ1076" s="141"/>
      <c r="CD1076" s="33"/>
      <c r="CF1076" s="141"/>
      <c r="CG1076" s="33"/>
    </row>
    <row r="1077" spans="5:85">
      <c r="E1077" s="53"/>
      <c r="G1077" s="143"/>
      <c r="H1077" s="53"/>
      <c r="J1077" s="144"/>
      <c r="M1077" s="141"/>
      <c r="N1077" s="53"/>
      <c r="P1077" s="144"/>
      <c r="S1077" s="141"/>
      <c r="T1077" s="33"/>
      <c r="V1077" s="141"/>
      <c r="W1077" s="33"/>
      <c r="Y1077" s="141"/>
      <c r="Z1077" s="33"/>
      <c r="AB1077" s="144"/>
      <c r="AC1077" s="53"/>
      <c r="AE1077" s="141"/>
      <c r="AF1077" s="33"/>
      <c r="AH1077" s="141"/>
      <c r="AI1077" s="33"/>
      <c r="AK1077" s="144"/>
      <c r="AN1077" s="144"/>
      <c r="AO1077" s="33"/>
      <c r="AQ1077" s="141"/>
      <c r="AR1077" s="114"/>
      <c r="AS1077" s="114"/>
      <c r="AT1077" s="33"/>
      <c r="AU1077" s="1"/>
      <c r="AV1077" s="115"/>
      <c r="AW1077" s="33"/>
      <c r="AX1077" s="1"/>
      <c r="AY1077" s="115"/>
      <c r="AZ1077" s="33"/>
      <c r="BA1077" s="33"/>
      <c r="BB1077" s="141"/>
      <c r="BC1077" s="33"/>
      <c r="BE1077" s="150"/>
      <c r="BF1077" s="33"/>
      <c r="BG1077" s="33"/>
      <c r="BH1077" s="141"/>
      <c r="BI1077" s="33"/>
      <c r="BJ1077" s="33"/>
      <c r="BK1077" s="141"/>
      <c r="BL1077" s="33"/>
      <c r="BN1077" s="141"/>
      <c r="BO1077" s="33"/>
      <c r="BQ1077" s="141"/>
      <c r="BR1077" s="33"/>
      <c r="BT1077" s="141"/>
      <c r="BU1077" s="33"/>
      <c r="BW1077" s="141"/>
      <c r="BX1077" s="33"/>
      <c r="BZ1077" s="141"/>
      <c r="CD1077" s="33"/>
      <c r="CF1077" s="141"/>
      <c r="CG1077" s="33"/>
    </row>
    <row r="1078" spans="5:85">
      <c r="E1078" s="53"/>
      <c r="G1078" s="143"/>
      <c r="H1078" s="53"/>
      <c r="J1078" s="144"/>
      <c r="M1078" s="141"/>
      <c r="N1078" s="53"/>
      <c r="P1078" s="144"/>
      <c r="S1078" s="141"/>
      <c r="T1078" s="33"/>
      <c r="V1078" s="141"/>
      <c r="W1078" s="33"/>
      <c r="Y1078" s="141"/>
      <c r="Z1078" s="33"/>
      <c r="AB1078" s="144"/>
      <c r="AC1078" s="53"/>
      <c r="AE1078" s="141"/>
      <c r="AF1078" s="33"/>
      <c r="AH1078" s="141"/>
      <c r="AI1078" s="33"/>
      <c r="AK1078" s="144"/>
      <c r="AN1078" s="144"/>
      <c r="AO1078" s="33"/>
      <c r="AQ1078" s="141"/>
      <c r="AR1078" s="114"/>
      <c r="AS1078" s="114"/>
      <c r="AT1078" s="33"/>
      <c r="AU1078" s="1"/>
      <c r="AV1078" s="115"/>
      <c r="AW1078" s="33"/>
      <c r="AX1078" s="1"/>
      <c r="AY1078" s="115"/>
      <c r="AZ1078" s="33"/>
      <c r="BA1078" s="33"/>
      <c r="BB1078" s="141"/>
      <c r="BC1078" s="33"/>
      <c r="BE1078" s="150"/>
      <c r="BF1078" s="33"/>
      <c r="BG1078" s="33"/>
      <c r="BH1078" s="141"/>
      <c r="BI1078" s="33"/>
      <c r="BJ1078" s="33"/>
      <c r="BK1078" s="141"/>
      <c r="BL1078" s="33"/>
      <c r="BN1078" s="141"/>
      <c r="BO1078" s="33"/>
      <c r="BQ1078" s="141"/>
      <c r="BR1078" s="33"/>
      <c r="BT1078" s="141"/>
      <c r="BU1078" s="33"/>
      <c r="BW1078" s="141"/>
      <c r="BX1078" s="33"/>
      <c r="BZ1078" s="141"/>
      <c r="CD1078" s="33"/>
      <c r="CF1078" s="141"/>
      <c r="CG1078" s="33"/>
    </row>
    <row r="1079" spans="5:85">
      <c r="E1079" s="53"/>
      <c r="G1079" s="143"/>
      <c r="H1079" s="53"/>
      <c r="J1079" s="144"/>
      <c r="M1079" s="141"/>
      <c r="N1079" s="53"/>
      <c r="P1079" s="144"/>
      <c r="S1079" s="141"/>
      <c r="T1079" s="33"/>
      <c r="V1079" s="141"/>
      <c r="W1079" s="33"/>
      <c r="Y1079" s="141"/>
      <c r="Z1079" s="33"/>
      <c r="AB1079" s="144"/>
      <c r="AC1079" s="53"/>
      <c r="AE1079" s="141"/>
      <c r="AF1079" s="33"/>
      <c r="AH1079" s="141"/>
      <c r="AI1079" s="33"/>
      <c r="AK1079" s="144"/>
      <c r="AN1079" s="144"/>
      <c r="AO1079" s="33"/>
      <c r="AQ1079" s="141"/>
      <c r="AR1079" s="114"/>
      <c r="AS1079" s="114"/>
      <c r="AT1079" s="33"/>
      <c r="AU1079" s="1"/>
      <c r="AV1079" s="115"/>
      <c r="AW1079" s="33"/>
      <c r="AX1079" s="1"/>
      <c r="AY1079" s="115"/>
      <c r="AZ1079" s="33"/>
      <c r="BA1079" s="33"/>
      <c r="BB1079" s="141"/>
      <c r="BC1079" s="33"/>
      <c r="BE1079" s="150"/>
      <c r="BF1079" s="33"/>
      <c r="BG1079" s="33"/>
      <c r="BH1079" s="141"/>
      <c r="BI1079" s="33"/>
      <c r="BJ1079" s="33"/>
      <c r="BK1079" s="141"/>
      <c r="BL1079" s="33"/>
      <c r="BN1079" s="141"/>
      <c r="BO1079" s="33"/>
      <c r="BQ1079" s="141"/>
      <c r="BR1079" s="33"/>
      <c r="BT1079" s="141"/>
      <c r="BU1079" s="33"/>
      <c r="BW1079" s="141"/>
      <c r="BX1079" s="33"/>
      <c r="BZ1079" s="141"/>
      <c r="CD1079" s="33"/>
      <c r="CF1079" s="141"/>
      <c r="CG1079" s="33"/>
    </row>
    <row r="1080" spans="5:85">
      <c r="E1080" s="53"/>
      <c r="G1080" s="143"/>
      <c r="H1080" s="53"/>
      <c r="J1080" s="144"/>
      <c r="M1080" s="141"/>
      <c r="N1080" s="53"/>
      <c r="P1080" s="144"/>
      <c r="S1080" s="141"/>
      <c r="T1080" s="33"/>
      <c r="V1080" s="141"/>
      <c r="W1080" s="33"/>
      <c r="Y1080" s="141"/>
      <c r="Z1080" s="33"/>
      <c r="AB1080" s="144"/>
      <c r="AC1080" s="53"/>
      <c r="AE1080" s="141"/>
      <c r="AF1080" s="33"/>
      <c r="AH1080" s="141"/>
      <c r="AI1080" s="33"/>
      <c r="AK1080" s="144"/>
      <c r="AN1080" s="144"/>
      <c r="AO1080" s="33"/>
      <c r="AQ1080" s="141"/>
      <c r="AR1080" s="114"/>
      <c r="AS1080" s="114"/>
      <c r="AT1080" s="33"/>
      <c r="AU1080" s="1"/>
      <c r="AV1080" s="115"/>
      <c r="AW1080" s="33"/>
      <c r="AX1080" s="1"/>
      <c r="AY1080" s="115"/>
      <c r="AZ1080" s="33"/>
      <c r="BA1080" s="33"/>
      <c r="BB1080" s="141"/>
      <c r="BC1080" s="33"/>
      <c r="BE1080" s="150"/>
      <c r="BF1080" s="33"/>
      <c r="BG1080" s="33"/>
      <c r="BH1080" s="141"/>
      <c r="BI1080" s="33"/>
      <c r="BJ1080" s="33"/>
      <c r="BK1080" s="141"/>
      <c r="BL1080" s="33"/>
      <c r="BN1080" s="141"/>
      <c r="BO1080" s="33"/>
      <c r="BQ1080" s="141"/>
      <c r="BR1080" s="33"/>
      <c r="BT1080" s="141"/>
      <c r="BU1080" s="33"/>
      <c r="BW1080" s="141"/>
      <c r="BX1080" s="33"/>
      <c r="BZ1080" s="141"/>
      <c r="CD1080" s="33"/>
      <c r="CF1080" s="141"/>
      <c r="CG1080" s="33"/>
    </row>
    <row r="1081" spans="5:85">
      <c r="E1081" s="53"/>
      <c r="G1081" s="143"/>
      <c r="H1081" s="53"/>
      <c r="J1081" s="144"/>
      <c r="M1081" s="141"/>
      <c r="N1081" s="53"/>
      <c r="P1081" s="144"/>
      <c r="S1081" s="141"/>
      <c r="T1081" s="33"/>
      <c r="V1081" s="141"/>
      <c r="W1081" s="33"/>
      <c r="Y1081" s="141"/>
      <c r="Z1081" s="33"/>
      <c r="AB1081" s="144"/>
      <c r="AC1081" s="53"/>
      <c r="AE1081" s="141"/>
      <c r="AF1081" s="33"/>
      <c r="AH1081" s="141"/>
      <c r="AI1081" s="33"/>
      <c r="AK1081" s="144"/>
      <c r="AN1081" s="144"/>
      <c r="AO1081" s="33"/>
      <c r="AQ1081" s="141"/>
      <c r="AR1081" s="114"/>
      <c r="AS1081" s="114"/>
      <c r="AT1081" s="33"/>
      <c r="AU1081" s="1"/>
      <c r="AV1081" s="115"/>
      <c r="AW1081" s="33"/>
      <c r="AX1081" s="1"/>
      <c r="AY1081" s="115"/>
      <c r="AZ1081" s="33"/>
      <c r="BA1081" s="33"/>
      <c r="BB1081" s="141"/>
      <c r="BC1081" s="33"/>
      <c r="BE1081" s="150"/>
      <c r="BF1081" s="33"/>
      <c r="BG1081" s="33"/>
      <c r="BH1081" s="141"/>
      <c r="BI1081" s="33"/>
      <c r="BJ1081" s="33"/>
      <c r="BK1081" s="141"/>
      <c r="BL1081" s="33"/>
      <c r="BN1081" s="141"/>
      <c r="BO1081" s="33"/>
      <c r="BQ1081" s="141"/>
      <c r="BR1081" s="33"/>
      <c r="BT1081" s="141"/>
      <c r="BU1081" s="33"/>
      <c r="BW1081" s="141"/>
      <c r="BX1081" s="33"/>
      <c r="BZ1081" s="141"/>
      <c r="CD1081" s="33"/>
      <c r="CF1081" s="141"/>
      <c r="CG1081" s="33"/>
    </row>
    <row r="1082" spans="5:85">
      <c r="E1082" s="53"/>
      <c r="G1082" s="143"/>
      <c r="H1082" s="53"/>
      <c r="J1082" s="144"/>
      <c r="M1082" s="141"/>
      <c r="N1082" s="53"/>
      <c r="P1082" s="144"/>
      <c r="S1082" s="141"/>
      <c r="T1082" s="33"/>
      <c r="V1082" s="141"/>
      <c r="W1082" s="33"/>
      <c r="Y1082" s="141"/>
      <c r="Z1082" s="33"/>
      <c r="AB1082" s="144"/>
      <c r="AC1082" s="53"/>
      <c r="AE1082" s="141"/>
      <c r="AF1082" s="33"/>
      <c r="AH1082" s="141"/>
      <c r="AI1082" s="33"/>
      <c r="AK1082" s="144"/>
      <c r="AN1082" s="144"/>
      <c r="AO1082" s="33"/>
      <c r="AQ1082" s="141"/>
      <c r="AR1082" s="114"/>
      <c r="AS1082" s="114"/>
      <c r="AT1082" s="33"/>
      <c r="AU1082" s="1"/>
      <c r="AV1082" s="115"/>
      <c r="AW1082" s="33"/>
      <c r="AX1082" s="1"/>
      <c r="AY1082" s="115"/>
      <c r="AZ1082" s="33"/>
      <c r="BA1082" s="33"/>
      <c r="BB1082" s="141"/>
      <c r="BC1082" s="33"/>
      <c r="BE1082" s="150"/>
      <c r="BF1082" s="33"/>
      <c r="BG1082" s="33"/>
      <c r="BH1082" s="141"/>
      <c r="BI1082" s="33"/>
      <c r="BJ1082" s="33"/>
      <c r="BK1082" s="141"/>
      <c r="BL1082" s="33"/>
      <c r="BN1082" s="141"/>
      <c r="BO1082" s="33"/>
      <c r="BQ1082" s="141"/>
      <c r="BR1082" s="33"/>
      <c r="BT1082" s="141"/>
      <c r="BU1082" s="33"/>
      <c r="BW1082" s="141"/>
      <c r="BX1082" s="33"/>
      <c r="BZ1082" s="141"/>
      <c r="CD1082" s="33"/>
      <c r="CF1082" s="141"/>
      <c r="CG1082" s="33"/>
    </row>
    <row r="1083" spans="5:85">
      <c r="E1083" s="53"/>
      <c r="G1083" s="143"/>
      <c r="H1083" s="53"/>
      <c r="J1083" s="144"/>
      <c r="M1083" s="141"/>
      <c r="N1083" s="53"/>
      <c r="P1083" s="144"/>
      <c r="S1083" s="141"/>
      <c r="T1083" s="33"/>
      <c r="V1083" s="141"/>
      <c r="W1083" s="33"/>
      <c r="Y1083" s="141"/>
      <c r="Z1083" s="33"/>
      <c r="AB1083" s="144"/>
      <c r="AC1083" s="53"/>
      <c r="AE1083" s="141"/>
      <c r="AF1083" s="33"/>
      <c r="AH1083" s="141"/>
      <c r="AI1083" s="33"/>
      <c r="AK1083" s="144"/>
      <c r="AN1083" s="144"/>
      <c r="AO1083" s="33"/>
      <c r="AQ1083" s="141"/>
      <c r="AR1083" s="114"/>
      <c r="AS1083" s="114"/>
      <c r="AT1083" s="33"/>
      <c r="AU1083" s="1"/>
      <c r="AV1083" s="115"/>
      <c r="AW1083" s="33"/>
      <c r="AX1083" s="1"/>
      <c r="AY1083" s="115"/>
      <c r="AZ1083" s="33"/>
      <c r="BA1083" s="33"/>
      <c r="BB1083" s="141"/>
      <c r="BC1083" s="33"/>
      <c r="BE1083" s="150"/>
      <c r="BF1083" s="33"/>
      <c r="BG1083" s="33"/>
      <c r="BH1083" s="141"/>
      <c r="BI1083" s="33"/>
      <c r="BJ1083" s="33"/>
      <c r="BK1083" s="141"/>
      <c r="BL1083" s="33"/>
      <c r="BN1083" s="141"/>
      <c r="BO1083" s="33"/>
      <c r="BQ1083" s="141"/>
      <c r="BR1083" s="33"/>
      <c r="BT1083" s="141"/>
      <c r="BU1083" s="33"/>
      <c r="BW1083" s="141"/>
      <c r="BX1083" s="33"/>
      <c r="BZ1083" s="141"/>
      <c r="CD1083" s="33"/>
      <c r="CF1083" s="141"/>
      <c r="CG1083" s="33"/>
    </row>
    <row r="1084" spans="5:85">
      <c r="E1084" s="53"/>
      <c r="G1084" s="143"/>
      <c r="H1084" s="53"/>
      <c r="J1084" s="144"/>
      <c r="M1084" s="141"/>
      <c r="N1084" s="53"/>
      <c r="P1084" s="144"/>
      <c r="S1084" s="141"/>
      <c r="T1084" s="33"/>
      <c r="V1084" s="141"/>
      <c r="W1084" s="33"/>
      <c r="Y1084" s="141"/>
      <c r="Z1084" s="33"/>
      <c r="AB1084" s="144"/>
      <c r="AC1084" s="53"/>
      <c r="AE1084" s="141"/>
      <c r="AF1084" s="33"/>
      <c r="AH1084" s="141"/>
      <c r="AI1084" s="33"/>
      <c r="AK1084" s="144"/>
      <c r="AN1084" s="144"/>
      <c r="AO1084" s="33"/>
      <c r="AQ1084" s="141"/>
      <c r="AR1084" s="114"/>
      <c r="AS1084" s="114"/>
      <c r="AT1084" s="33"/>
      <c r="AU1084" s="1"/>
      <c r="AV1084" s="115"/>
      <c r="AW1084" s="33"/>
      <c r="AX1084" s="1"/>
      <c r="AY1084" s="115"/>
      <c r="AZ1084" s="33"/>
      <c r="BA1084" s="33"/>
      <c r="BB1084" s="141"/>
      <c r="BC1084" s="33"/>
      <c r="BE1084" s="150"/>
      <c r="BF1084" s="33"/>
      <c r="BG1084" s="33"/>
      <c r="BH1084" s="141"/>
      <c r="BI1084" s="33"/>
      <c r="BJ1084" s="33"/>
      <c r="BK1084" s="141"/>
      <c r="BL1084" s="33"/>
      <c r="BN1084" s="141"/>
      <c r="BO1084" s="33"/>
      <c r="BQ1084" s="141"/>
      <c r="BR1084" s="33"/>
      <c r="BT1084" s="141"/>
      <c r="BU1084" s="33"/>
      <c r="BW1084" s="141"/>
      <c r="BX1084" s="33"/>
      <c r="BZ1084" s="141"/>
      <c r="CD1084" s="33"/>
      <c r="CF1084" s="141"/>
      <c r="CG1084" s="33"/>
    </row>
    <row r="1085" spans="5:85">
      <c r="E1085" s="53"/>
      <c r="G1085" s="143"/>
      <c r="H1085" s="53"/>
      <c r="J1085" s="144"/>
      <c r="M1085" s="141"/>
      <c r="N1085" s="53"/>
      <c r="P1085" s="144"/>
      <c r="S1085" s="141"/>
      <c r="T1085" s="33"/>
      <c r="V1085" s="141"/>
      <c r="W1085" s="33"/>
      <c r="Y1085" s="141"/>
      <c r="Z1085" s="33"/>
      <c r="AB1085" s="144"/>
      <c r="AC1085" s="53"/>
      <c r="AE1085" s="141"/>
      <c r="AF1085" s="33"/>
      <c r="AH1085" s="141"/>
      <c r="AI1085" s="33"/>
      <c r="AK1085" s="144"/>
      <c r="AN1085" s="144"/>
      <c r="AO1085" s="33"/>
      <c r="AQ1085" s="141"/>
      <c r="AR1085" s="114"/>
      <c r="AS1085" s="114"/>
      <c r="AT1085" s="33"/>
      <c r="AU1085" s="1"/>
      <c r="AV1085" s="115"/>
      <c r="AW1085" s="33"/>
      <c r="AX1085" s="1"/>
      <c r="AY1085" s="115"/>
      <c r="AZ1085" s="33"/>
      <c r="BA1085" s="33"/>
      <c r="BB1085" s="141"/>
      <c r="BC1085" s="33"/>
      <c r="BE1085" s="150"/>
      <c r="BF1085" s="33"/>
      <c r="BG1085" s="33"/>
      <c r="BH1085" s="141"/>
      <c r="BI1085" s="33"/>
      <c r="BJ1085" s="33"/>
      <c r="BK1085" s="141"/>
      <c r="BL1085" s="33"/>
      <c r="BN1085" s="141"/>
      <c r="BO1085" s="33"/>
      <c r="BQ1085" s="141"/>
      <c r="BR1085" s="33"/>
      <c r="BT1085" s="141"/>
      <c r="BU1085" s="33"/>
      <c r="BW1085" s="141"/>
      <c r="BX1085" s="33"/>
      <c r="BZ1085" s="141"/>
      <c r="CD1085" s="33"/>
      <c r="CF1085" s="141"/>
      <c r="CG1085" s="33"/>
    </row>
    <row r="1086" spans="5:85">
      <c r="E1086" s="53"/>
      <c r="G1086" s="143"/>
      <c r="H1086" s="53"/>
      <c r="J1086" s="144"/>
      <c r="M1086" s="141"/>
      <c r="N1086" s="53"/>
      <c r="P1086" s="144"/>
      <c r="S1086" s="141"/>
      <c r="T1086" s="33"/>
      <c r="V1086" s="141"/>
      <c r="W1086" s="33"/>
      <c r="Y1086" s="141"/>
      <c r="Z1086" s="33"/>
      <c r="AB1086" s="144"/>
      <c r="AC1086" s="53"/>
      <c r="AE1086" s="141"/>
      <c r="AF1086" s="33"/>
      <c r="AH1086" s="141"/>
      <c r="AI1086" s="33"/>
      <c r="AK1086" s="144"/>
      <c r="AN1086" s="144"/>
      <c r="AO1086" s="33"/>
      <c r="AQ1086" s="141"/>
      <c r="AR1086" s="114"/>
      <c r="AS1086" s="114"/>
      <c r="AT1086" s="33"/>
      <c r="AU1086" s="1"/>
      <c r="AV1086" s="115"/>
      <c r="AW1086" s="33"/>
      <c r="AX1086" s="1"/>
      <c r="AY1086" s="115"/>
      <c r="AZ1086" s="33"/>
      <c r="BA1086" s="33"/>
      <c r="BB1086" s="141"/>
      <c r="BC1086" s="33"/>
      <c r="BE1086" s="150"/>
      <c r="BF1086" s="33"/>
      <c r="BG1086" s="33"/>
      <c r="BH1086" s="141"/>
      <c r="BI1086" s="33"/>
      <c r="BJ1086" s="33"/>
      <c r="BK1086" s="141"/>
      <c r="BL1086" s="33"/>
      <c r="BN1086" s="141"/>
      <c r="BO1086" s="33"/>
      <c r="BQ1086" s="141"/>
      <c r="BR1086" s="33"/>
      <c r="BT1086" s="141"/>
      <c r="BU1086" s="33"/>
      <c r="BW1086" s="141"/>
      <c r="BX1086" s="33"/>
      <c r="BZ1086" s="141"/>
      <c r="CD1086" s="33"/>
      <c r="CF1086" s="141"/>
      <c r="CG1086" s="33"/>
    </row>
    <row r="1087" spans="5:85">
      <c r="E1087" s="53"/>
      <c r="G1087" s="143"/>
      <c r="H1087" s="53"/>
      <c r="J1087" s="144"/>
      <c r="M1087" s="141"/>
      <c r="N1087" s="53"/>
      <c r="P1087" s="144"/>
      <c r="S1087" s="141"/>
      <c r="T1087" s="33"/>
      <c r="V1087" s="141"/>
      <c r="W1087" s="33"/>
      <c r="Y1087" s="141"/>
      <c r="Z1087" s="33"/>
      <c r="AB1087" s="144"/>
      <c r="AC1087" s="53"/>
      <c r="AE1087" s="141"/>
      <c r="AF1087" s="33"/>
      <c r="AH1087" s="141"/>
      <c r="AI1087" s="33"/>
      <c r="AK1087" s="144"/>
      <c r="AN1087" s="144"/>
      <c r="AO1087" s="33"/>
      <c r="AQ1087" s="141"/>
      <c r="AR1087" s="114"/>
      <c r="AS1087" s="114"/>
      <c r="AT1087" s="33"/>
      <c r="AU1087" s="1"/>
      <c r="AV1087" s="115"/>
      <c r="AW1087" s="33"/>
      <c r="AX1087" s="1"/>
      <c r="AY1087" s="115"/>
      <c r="AZ1087" s="33"/>
      <c r="BA1087" s="33"/>
      <c r="BB1087" s="141"/>
      <c r="BC1087" s="33"/>
      <c r="BE1087" s="150"/>
      <c r="BF1087" s="33"/>
      <c r="BG1087" s="33"/>
      <c r="BH1087" s="141"/>
      <c r="BI1087" s="33"/>
      <c r="BJ1087" s="33"/>
      <c r="BK1087" s="141"/>
      <c r="BL1087" s="33"/>
      <c r="BN1087" s="141"/>
      <c r="BO1087" s="33"/>
      <c r="BQ1087" s="141"/>
      <c r="BR1087" s="33"/>
      <c r="BT1087" s="141"/>
      <c r="BU1087" s="33"/>
      <c r="BW1087" s="141"/>
      <c r="BX1087" s="33"/>
      <c r="BZ1087" s="141"/>
      <c r="CD1087" s="33"/>
      <c r="CF1087" s="141"/>
      <c r="CG1087" s="33"/>
    </row>
    <row r="1088" spans="5:85">
      <c r="E1088" s="53"/>
      <c r="G1088" s="143"/>
      <c r="H1088" s="53"/>
      <c r="J1088" s="144"/>
      <c r="M1088" s="141"/>
      <c r="N1088" s="53"/>
      <c r="P1088" s="144"/>
      <c r="S1088" s="141"/>
      <c r="T1088" s="33"/>
      <c r="V1088" s="141"/>
      <c r="W1088" s="33"/>
      <c r="Y1088" s="141"/>
      <c r="Z1088" s="33"/>
      <c r="AB1088" s="144"/>
      <c r="AC1088" s="53"/>
      <c r="AE1088" s="141"/>
      <c r="AF1088" s="33"/>
      <c r="AH1088" s="141"/>
      <c r="AI1088" s="33"/>
      <c r="AK1088" s="144"/>
      <c r="AN1088" s="144"/>
      <c r="AO1088" s="33"/>
      <c r="AQ1088" s="141"/>
      <c r="AR1088" s="114"/>
      <c r="AS1088" s="114"/>
      <c r="AT1088" s="33"/>
      <c r="AU1088" s="1"/>
      <c r="AV1088" s="115"/>
      <c r="AW1088" s="33"/>
      <c r="AX1088" s="1"/>
      <c r="AY1088" s="115"/>
      <c r="AZ1088" s="33"/>
      <c r="BA1088" s="33"/>
      <c r="BB1088" s="141"/>
      <c r="BC1088" s="33"/>
      <c r="BE1088" s="150"/>
      <c r="BF1088" s="33"/>
      <c r="BG1088" s="33"/>
      <c r="BH1088" s="141"/>
      <c r="BI1088" s="33"/>
      <c r="BJ1088" s="33"/>
      <c r="BK1088" s="141"/>
      <c r="BL1088" s="33"/>
      <c r="BN1088" s="141"/>
      <c r="BO1088" s="33"/>
      <c r="BQ1088" s="141"/>
      <c r="BR1088" s="33"/>
      <c r="BT1088" s="141"/>
      <c r="BU1088" s="33"/>
      <c r="BW1088" s="141"/>
      <c r="BX1088" s="33"/>
      <c r="BZ1088" s="141"/>
      <c r="CD1088" s="33"/>
      <c r="CF1088" s="141"/>
      <c r="CG1088" s="33"/>
    </row>
    <row r="1089" spans="5:85">
      <c r="E1089" s="53"/>
      <c r="G1089" s="143"/>
      <c r="H1089" s="53"/>
      <c r="J1089" s="144"/>
      <c r="M1089" s="141"/>
      <c r="N1089" s="53"/>
      <c r="P1089" s="144"/>
      <c r="S1089" s="141"/>
      <c r="T1089" s="33"/>
      <c r="V1089" s="141"/>
      <c r="W1089" s="33"/>
      <c r="Y1089" s="141"/>
      <c r="Z1089" s="33"/>
      <c r="AB1089" s="144"/>
      <c r="AC1089" s="53"/>
      <c r="AE1089" s="141"/>
      <c r="AF1089" s="33"/>
      <c r="AH1089" s="141"/>
      <c r="AI1089" s="33"/>
      <c r="AK1089" s="144"/>
      <c r="AN1089" s="144"/>
      <c r="AO1089" s="33"/>
      <c r="AQ1089" s="141"/>
      <c r="AR1089" s="114"/>
      <c r="AS1089" s="114"/>
      <c r="AT1089" s="33"/>
      <c r="AU1089" s="1"/>
      <c r="AV1089" s="115"/>
      <c r="AW1089" s="33"/>
      <c r="AX1089" s="1"/>
      <c r="AY1089" s="115"/>
      <c r="AZ1089" s="33"/>
      <c r="BA1089" s="33"/>
      <c r="BB1089" s="141"/>
      <c r="BC1089" s="33"/>
      <c r="BE1089" s="150"/>
      <c r="BF1089" s="33"/>
      <c r="BG1089" s="33"/>
      <c r="BH1089" s="141"/>
      <c r="BI1089" s="33"/>
      <c r="BJ1089" s="33"/>
      <c r="BK1089" s="141"/>
      <c r="BL1089" s="33"/>
      <c r="BN1089" s="141"/>
      <c r="BO1089" s="33"/>
      <c r="BQ1089" s="141"/>
      <c r="BR1089" s="33"/>
      <c r="BT1089" s="141"/>
      <c r="BU1089" s="33"/>
      <c r="BW1089" s="141"/>
      <c r="BX1089" s="33"/>
      <c r="BZ1089" s="141"/>
      <c r="CD1089" s="33"/>
      <c r="CF1089" s="141"/>
      <c r="CG1089" s="33"/>
    </row>
    <row r="1090" spans="5:85">
      <c r="E1090" s="53"/>
      <c r="G1090" s="143"/>
      <c r="H1090" s="53"/>
      <c r="J1090" s="144"/>
      <c r="M1090" s="141"/>
      <c r="N1090" s="53"/>
      <c r="P1090" s="144"/>
      <c r="S1090" s="141"/>
      <c r="T1090" s="33"/>
      <c r="V1090" s="141"/>
      <c r="W1090" s="33"/>
      <c r="Y1090" s="141"/>
      <c r="Z1090" s="33"/>
      <c r="AB1090" s="144"/>
      <c r="AC1090" s="53"/>
      <c r="AE1090" s="141"/>
      <c r="AF1090" s="33"/>
      <c r="AH1090" s="141"/>
      <c r="AI1090" s="33"/>
      <c r="AK1090" s="144"/>
      <c r="AN1090" s="144"/>
      <c r="AO1090" s="33"/>
      <c r="AQ1090" s="141"/>
      <c r="AR1090" s="114"/>
      <c r="AS1090" s="114"/>
      <c r="AT1090" s="33"/>
      <c r="AU1090" s="1"/>
      <c r="AV1090" s="115"/>
      <c r="AW1090" s="33"/>
      <c r="AX1090" s="1"/>
      <c r="AY1090" s="115"/>
      <c r="AZ1090" s="33"/>
      <c r="BA1090" s="33"/>
      <c r="BB1090" s="141"/>
      <c r="BC1090" s="33"/>
      <c r="BE1090" s="150"/>
      <c r="BF1090" s="33"/>
      <c r="BG1090" s="33"/>
      <c r="BH1090" s="141"/>
      <c r="BI1090" s="33"/>
      <c r="BJ1090" s="33"/>
      <c r="BK1090" s="141"/>
      <c r="BL1090" s="33"/>
      <c r="BN1090" s="141"/>
      <c r="BO1090" s="33"/>
      <c r="BQ1090" s="141"/>
      <c r="BR1090" s="33"/>
      <c r="BT1090" s="141"/>
      <c r="BU1090" s="33"/>
      <c r="BW1090" s="141"/>
      <c r="BX1090" s="33"/>
      <c r="BZ1090" s="141"/>
      <c r="CD1090" s="33"/>
      <c r="CF1090" s="141"/>
      <c r="CG1090" s="33"/>
    </row>
    <row r="1091" spans="5:85">
      <c r="E1091" s="53"/>
      <c r="G1091" s="143"/>
      <c r="H1091" s="53"/>
      <c r="J1091" s="144"/>
      <c r="M1091" s="141"/>
      <c r="N1091" s="53"/>
      <c r="P1091" s="144"/>
      <c r="S1091" s="141"/>
      <c r="T1091" s="33"/>
      <c r="V1091" s="141"/>
      <c r="W1091" s="33"/>
      <c r="Y1091" s="141"/>
      <c r="Z1091" s="33"/>
      <c r="AB1091" s="144"/>
      <c r="AC1091" s="53"/>
      <c r="AE1091" s="141"/>
      <c r="AF1091" s="33"/>
      <c r="AH1091" s="141"/>
      <c r="AI1091" s="33"/>
      <c r="AK1091" s="144"/>
      <c r="AN1091" s="144"/>
      <c r="AO1091" s="33"/>
      <c r="AQ1091" s="141"/>
      <c r="AR1091" s="114"/>
      <c r="AS1091" s="114"/>
      <c r="AT1091" s="33"/>
      <c r="AU1091" s="1"/>
      <c r="AV1091" s="115"/>
      <c r="AW1091" s="33"/>
      <c r="AX1091" s="1"/>
      <c r="AY1091" s="115"/>
      <c r="AZ1091" s="33"/>
      <c r="BA1091" s="33"/>
      <c r="BB1091" s="141"/>
      <c r="BC1091" s="33"/>
      <c r="BE1091" s="150"/>
      <c r="BF1091" s="33"/>
      <c r="BG1091" s="33"/>
      <c r="BH1091" s="141"/>
      <c r="BI1091" s="33"/>
      <c r="BJ1091" s="33"/>
      <c r="BK1091" s="141"/>
      <c r="BL1091" s="33"/>
      <c r="BN1091" s="141"/>
      <c r="BO1091" s="33"/>
      <c r="BQ1091" s="141"/>
      <c r="BR1091" s="33"/>
      <c r="BT1091" s="141"/>
      <c r="BU1091" s="33"/>
      <c r="BW1091" s="141"/>
      <c r="BX1091" s="33"/>
      <c r="BZ1091" s="141"/>
      <c r="CD1091" s="33"/>
      <c r="CF1091" s="141"/>
      <c r="CG1091" s="33"/>
    </row>
    <row r="1092" spans="5:85">
      <c r="E1092" s="53"/>
      <c r="G1092" s="143"/>
      <c r="H1092" s="53"/>
      <c r="J1092" s="144"/>
      <c r="M1092" s="141"/>
      <c r="N1092" s="53"/>
      <c r="P1092" s="144"/>
      <c r="S1092" s="141"/>
      <c r="T1092" s="33"/>
      <c r="V1092" s="141"/>
      <c r="W1092" s="33"/>
      <c r="Y1092" s="141"/>
      <c r="Z1092" s="33"/>
      <c r="AB1092" s="144"/>
      <c r="AC1092" s="53"/>
      <c r="AE1092" s="141"/>
      <c r="AF1092" s="33"/>
      <c r="AH1092" s="141"/>
      <c r="AI1092" s="33"/>
      <c r="AK1092" s="144"/>
      <c r="AN1092" s="144"/>
      <c r="AO1092" s="33"/>
      <c r="AQ1092" s="141"/>
      <c r="AR1092" s="114"/>
      <c r="AS1092" s="114"/>
      <c r="AT1092" s="33"/>
      <c r="AU1092" s="1"/>
      <c r="AV1092" s="115"/>
      <c r="AW1092" s="33"/>
      <c r="AX1092" s="1"/>
      <c r="AY1092" s="115"/>
      <c r="AZ1092" s="33"/>
      <c r="BA1092" s="33"/>
      <c r="BB1092" s="141"/>
      <c r="BC1092" s="33"/>
      <c r="BE1092" s="150"/>
      <c r="BF1092" s="33"/>
      <c r="BG1092" s="33"/>
      <c r="BH1092" s="141"/>
      <c r="BI1092" s="33"/>
      <c r="BJ1092" s="33"/>
      <c r="BK1092" s="141"/>
      <c r="BL1092" s="33"/>
      <c r="BN1092" s="141"/>
      <c r="BO1092" s="33"/>
      <c r="BQ1092" s="141"/>
      <c r="BR1092" s="33"/>
      <c r="BT1092" s="141"/>
      <c r="BU1092" s="33"/>
      <c r="BW1092" s="141"/>
      <c r="BX1092" s="33"/>
      <c r="BZ1092" s="141"/>
      <c r="CD1092" s="33"/>
      <c r="CF1092" s="141"/>
      <c r="CG1092" s="33"/>
    </row>
    <row r="1093" spans="5:85">
      <c r="E1093" s="53"/>
      <c r="G1093" s="143"/>
      <c r="H1093" s="53"/>
      <c r="J1093" s="144"/>
      <c r="M1093" s="141"/>
      <c r="N1093" s="53"/>
      <c r="P1093" s="144"/>
      <c r="S1093" s="141"/>
      <c r="T1093" s="33"/>
      <c r="V1093" s="141"/>
      <c r="W1093" s="33"/>
      <c r="Y1093" s="141"/>
      <c r="Z1093" s="33"/>
      <c r="AB1093" s="144"/>
      <c r="AC1093" s="53"/>
      <c r="AE1093" s="141"/>
      <c r="AF1093" s="33"/>
      <c r="AH1093" s="141"/>
      <c r="AI1093" s="33"/>
      <c r="AK1093" s="144"/>
      <c r="AN1093" s="144"/>
      <c r="AO1093" s="33"/>
      <c r="AQ1093" s="141"/>
      <c r="AR1093" s="114"/>
      <c r="AS1093" s="114"/>
      <c r="AT1093" s="33"/>
      <c r="AU1093" s="1"/>
      <c r="AV1093" s="115"/>
      <c r="AW1093" s="33"/>
      <c r="AX1093" s="1"/>
      <c r="AY1093" s="115"/>
      <c r="AZ1093" s="33"/>
      <c r="BA1093" s="33"/>
      <c r="BB1093" s="141"/>
      <c r="BC1093" s="33"/>
      <c r="BE1093" s="150"/>
      <c r="BF1093" s="33"/>
      <c r="BG1093" s="33"/>
      <c r="BH1093" s="141"/>
      <c r="BI1093" s="33"/>
      <c r="BJ1093" s="33"/>
      <c r="BK1093" s="141"/>
      <c r="BL1093" s="33"/>
      <c r="BN1093" s="141"/>
      <c r="BO1093" s="33"/>
      <c r="BQ1093" s="141"/>
      <c r="BR1093" s="33"/>
      <c r="BT1093" s="141"/>
      <c r="BU1093" s="33"/>
      <c r="BW1093" s="141"/>
      <c r="BX1093" s="33"/>
      <c r="BZ1093" s="141"/>
      <c r="CD1093" s="33"/>
      <c r="CF1093" s="141"/>
      <c r="CG1093" s="33"/>
    </row>
    <row r="1094" spans="5:85">
      <c r="E1094" s="53"/>
      <c r="G1094" s="143"/>
      <c r="H1094" s="53"/>
      <c r="J1094" s="144"/>
      <c r="M1094" s="141"/>
      <c r="N1094" s="53"/>
      <c r="P1094" s="144"/>
      <c r="S1094" s="141"/>
      <c r="T1094" s="33"/>
      <c r="V1094" s="141"/>
      <c r="W1094" s="33"/>
      <c r="Y1094" s="141"/>
      <c r="Z1094" s="33"/>
      <c r="AB1094" s="144"/>
      <c r="AC1094" s="53"/>
      <c r="AE1094" s="141"/>
      <c r="AF1094" s="33"/>
      <c r="AH1094" s="141"/>
      <c r="AI1094" s="33"/>
      <c r="AK1094" s="144"/>
      <c r="AN1094" s="144"/>
      <c r="AO1094" s="33"/>
      <c r="AQ1094" s="141"/>
      <c r="AR1094" s="114"/>
      <c r="AS1094" s="114"/>
      <c r="AT1094" s="33"/>
      <c r="AU1094" s="1"/>
      <c r="AV1094" s="115"/>
      <c r="AW1094" s="33"/>
      <c r="AX1094" s="1"/>
      <c r="AY1094" s="115"/>
      <c r="AZ1094" s="33"/>
      <c r="BA1094" s="33"/>
      <c r="BB1094" s="141"/>
      <c r="BC1094" s="33"/>
      <c r="BE1094" s="150"/>
      <c r="BF1094" s="33"/>
      <c r="BG1094" s="33"/>
      <c r="BH1094" s="141"/>
      <c r="BI1094" s="33"/>
      <c r="BJ1094" s="33"/>
      <c r="BK1094" s="141"/>
      <c r="BL1094" s="33"/>
      <c r="BN1094" s="141"/>
      <c r="BO1094" s="33"/>
      <c r="BQ1094" s="141"/>
      <c r="BR1094" s="33"/>
      <c r="BT1094" s="141"/>
      <c r="BU1094" s="33"/>
      <c r="BW1094" s="141"/>
      <c r="BX1094" s="33"/>
      <c r="BZ1094" s="141"/>
      <c r="CD1094" s="33"/>
      <c r="CF1094" s="141"/>
      <c r="CG1094" s="33"/>
    </row>
    <row r="1095" spans="5:85">
      <c r="E1095" s="53"/>
      <c r="G1095" s="143"/>
      <c r="H1095" s="53"/>
      <c r="J1095" s="144"/>
      <c r="M1095" s="141"/>
      <c r="N1095" s="53"/>
      <c r="P1095" s="144"/>
      <c r="S1095" s="141"/>
      <c r="T1095" s="33"/>
      <c r="V1095" s="141"/>
      <c r="W1095" s="33"/>
      <c r="Y1095" s="141"/>
      <c r="Z1095" s="33"/>
      <c r="AB1095" s="144"/>
      <c r="AC1095" s="53"/>
      <c r="AE1095" s="141"/>
      <c r="AF1095" s="33"/>
      <c r="AH1095" s="141"/>
      <c r="AI1095" s="33"/>
      <c r="AK1095" s="144"/>
      <c r="AN1095" s="144"/>
      <c r="AO1095" s="33"/>
      <c r="AQ1095" s="141"/>
      <c r="AR1095" s="114"/>
      <c r="AS1095" s="114"/>
      <c r="AT1095" s="33"/>
      <c r="AU1095" s="1"/>
      <c r="AV1095" s="115"/>
      <c r="AW1095" s="33"/>
      <c r="AX1095" s="1"/>
      <c r="AY1095" s="115"/>
      <c r="AZ1095" s="33"/>
      <c r="BA1095" s="33"/>
      <c r="BB1095" s="141"/>
      <c r="BC1095" s="33"/>
      <c r="BE1095" s="150"/>
      <c r="BF1095" s="33"/>
      <c r="BG1095" s="33"/>
      <c r="BH1095" s="141"/>
      <c r="BI1095" s="33"/>
      <c r="BJ1095" s="33"/>
      <c r="BK1095" s="141"/>
      <c r="BL1095" s="33"/>
      <c r="BN1095" s="141"/>
      <c r="BO1095" s="33"/>
      <c r="BQ1095" s="141"/>
      <c r="BR1095" s="33"/>
      <c r="BT1095" s="141"/>
      <c r="BU1095" s="33"/>
      <c r="BW1095" s="141"/>
      <c r="BX1095" s="33"/>
      <c r="BZ1095" s="141"/>
      <c r="CD1095" s="33"/>
      <c r="CF1095" s="141"/>
      <c r="CG1095" s="33"/>
    </row>
    <row r="1096" spans="5:85">
      <c r="E1096" s="53"/>
      <c r="G1096" s="143"/>
      <c r="H1096" s="53"/>
      <c r="J1096" s="144"/>
      <c r="M1096" s="141"/>
      <c r="N1096" s="53"/>
      <c r="P1096" s="144"/>
      <c r="S1096" s="141"/>
      <c r="T1096" s="33"/>
      <c r="V1096" s="141"/>
      <c r="W1096" s="33"/>
      <c r="Y1096" s="141"/>
      <c r="Z1096" s="33"/>
      <c r="AB1096" s="144"/>
      <c r="AC1096" s="53"/>
      <c r="AE1096" s="141"/>
      <c r="AF1096" s="33"/>
      <c r="AH1096" s="141"/>
      <c r="AI1096" s="33"/>
      <c r="AK1096" s="144"/>
      <c r="AN1096" s="144"/>
      <c r="AO1096" s="33"/>
      <c r="AQ1096" s="141"/>
      <c r="AR1096" s="114"/>
      <c r="AS1096" s="114"/>
      <c r="AT1096" s="33"/>
      <c r="AU1096" s="1"/>
      <c r="AV1096" s="115"/>
      <c r="AW1096" s="33"/>
      <c r="AX1096" s="1"/>
      <c r="AY1096" s="115"/>
      <c r="AZ1096" s="33"/>
      <c r="BA1096" s="33"/>
      <c r="BB1096" s="141"/>
      <c r="BC1096" s="33"/>
      <c r="BE1096" s="150"/>
      <c r="BF1096" s="33"/>
      <c r="BG1096" s="33"/>
      <c r="BH1096" s="141"/>
      <c r="BI1096" s="33"/>
      <c r="BJ1096" s="33"/>
      <c r="BK1096" s="141"/>
      <c r="BL1096" s="33"/>
      <c r="BN1096" s="141"/>
      <c r="BO1096" s="33"/>
      <c r="BQ1096" s="141"/>
      <c r="BR1096" s="33"/>
      <c r="BT1096" s="141"/>
      <c r="BU1096" s="33"/>
      <c r="BW1096" s="141"/>
      <c r="BX1096" s="33"/>
      <c r="BZ1096" s="141"/>
      <c r="CD1096" s="33"/>
      <c r="CF1096" s="141"/>
      <c r="CG1096" s="33"/>
    </row>
    <row r="1097" spans="5:85">
      <c r="E1097" s="53"/>
      <c r="G1097" s="143"/>
      <c r="H1097" s="53"/>
      <c r="J1097" s="144"/>
      <c r="M1097" s="141"/>
      <c r="N1097" s="53"/>
      <c r="P1097" s="144"/>
      <c r="S1097" s="141"/>
      <c r="T1097" s="33"/>
      <c r="V1097" s="141"/>
      <c r="W1097" s="33"/>
      <c r="Y1097" s="141"/>
      <c r="Z1097" s="33"/>
      <c r="AB1097" s="144"/>
      <c r="AC1097" s="53"/>
      <c r="AE1097" s="141"/>
      <c r="AF1097" s="33"/>
      <c r="AH1097" s="141"/>
      <c r="AI1097" s="33"/>
      <c r="AK1097" s="144"/>
      <c r="AN1097" s="144"/>
      <c r="AO1097" s="33"/>
      <c r="AQ1097" s="141"/>
      <c r="AR1097" s="114"/>
      <c r="AS1097" s="114"/>
      <c r="AT1097" s="33"/>
      <c r="AU1097" s="1"/>
      <c r="AV1097" s="115"/>
      <c r="AW1097" s="33"/>
      <c r="AX1097" s="1"/>
      <c r="AY1097" s="115"/>
      <c r="AZ1097" s="33"/>
      <c r="BA1097" s="33"/>
      <c r="BB1097" s="141"/>
      <c r="BC1097" s="33"/>
      <c r="BE1097" s="150"/>
      <c r="BF1097" s="33"/>
      <c r="BG1097" s="33"/>
      <c r="BH1097" s="141"/>
      <c r="BI1097" s="33"/>
      <c r="BJ1097" s="33"/>
      <c r="BK1097" s="141"/>
      <c r="BL1097" s="33"/>
      <c r="BN1097" s="141"/>
      <c r="BO1097" s="33"/>
      <c r="BQ1097" s="141"/>
      <c r="BR1097" s="33"/>
      <c r="BT1097" s="141"/>
      <c r="BU1097" s="33"/>
      <c r="BW1097" s="141"/>
      <c r="BX1097" s="33"/>
      <c r="BZ1097" s="141"/>
      <c r="CD1097" s="33"/>
      <c r="CF1097" s="141"/>
      <c r="CG1097" s="33"/>
    </row>
    <row r="1098" spans="5:85">
      <c r="E1098" s="53"/>
      <c r="G1098" s="143"/>
      <c r="H1098" s="53"/>
      <c r="J1098" s="144"/>
      <c r="M1098" s="141"/>
      <c r="N1098" s="53"/>
      <c r="P1098" s="144"/>
      <c r="S1098" s="141"/>
      <c r="T1098" s="33"/>
      <c r="V1098" s="141"/>
      <c r="W1098" s="33"/>
      <c r="Y1098" s="141"/>
      <c r="Z1098" s="33"/>
      <c r="AB1098" s="144"/>
      <c r="AC1098" s="53"/>
      <c r="AE1098" s="141"/>
      <c r="AF1098" s="33"/>
      <c r="AH1098" s="141"/>
      <c r="AI1098" s="33"/>
      <c r="AK1098" s="144"/>
      <c r="AN1098" s="144"/>
      <c r="AO1098" s="33"/>
      <c r="AQ1098" s="141"/>
      <c r="AR1098" s="114"/>
      <c r="AS1098" s="114"/>
      <c r="AT1098" s="33"/>
      <c r="AU1098" s="1"/>
      <c r="AV1098" s="115"/>
      <c r="AW1098" s="33"/>
      <c r="AX1098" s="1"/>
      <c r="AY1098" s="115"/>
      <c r="AZ1098" s="33"/>
      <c r="BA1098" s="33"/>
      <c r="BB1098" s="141"/>
      <c r="BC1098" s="33"/>
      <c r="BE1098" s="150"/>
      <c r="BF1098" s="33"/>
      <c r="BG1098" s="33"/>
      <c r="BH1098" s="141"/>
      <c r="BI1098" s="33"/>
      <c r="BJ1098" s="33"/>
      <c r="BK1098" s="141"/>
      <c r="BL1098" s="33"/>
      <c r="BN1098" s="141"/>
      <c r="BO1098" s="33"/>
      <c r="BQ1098" s="141"/>
      <c r="BR1098" s="33"/>
      <c r="BT1098" s="141"/>
      <c r="BU1098" s="33"/>
      <c r="BW1098" s="141"/>
      <c r="BX1098" s="33"/>
      <c r="BZ1098" s="141"/>
      <c r="CD1098" s="33"/>
      <c r="CF1098" s="141"/>
      <c r="CG1098" s="33"/>
    </row>
    <row r="1099" spans="5:85">
      <c r="E1099" s="53"/>
      <c r="G1099" s="143"/>
      <c r="H1099" s="53"/>
      <c r="J1099" s="144"/>
      <c r="M1099" s="141"/>
      <c r="N1099" s="53"/>
      <c r="P1099" s="144"/>
      <c r="S1099" s="141"/>
      <c r="T1099" s="33"/>
      <c r="V1099" s="141"/>
      <c r="W1099" s="33"/>
      <c r="Y1099" s="141"/>
      <c r="Z1099" s="33"/>
      <c r="AB1099" s="144"/>
      <c r="AC1099" s="53"/>
      <c r="AE1099" s="141"/>
      <c r="AF1099" s="33"/>
      <c r="AH1099" s="141"/>
      <c r="AI1099" s="33"/>
      <c r="AK1099" s="144"/>
      <c r="AN1099" s="144"/>
      <c r="AO1099" s="33"/>
      <c r="AQ1099" s="141"/>
      <c r="AR1099" s="114"/>
      <c r="AS1099" s="114"/>
      <c r="AT1099" s="33"/>
      <c r="AU1099" s="1"/>
      <c r="AV1099" s="115"/>
      <c r="AW1099" s="33"/>
      <c r="AX1099" s="1"/>
      <c r="AY1099" s="115"/>
      <c r="AZ1099" s="33"/>
      <c r="BA1099" s="33"/>
      <c r="BB1099" s="141"/>
      <c r="BC1099" s="33"/>
      <c r="BE1099" s="150"/>
      <c r="BF1099" s="33"/>
      <c r="BG1099" s="33"/>
      <c r="BH1099" s="141"/>
      <c r="BI1099" s="33"/>
      <c r="BJ1099" s="33"/>
      <c r="BK1099" s="141"/>
      <c r="BL1099" s="33"/>
      <c r="BN1099" s="141"/>
      <c r="BO1099" s="33"/>
      <c r="BQ1099" s="141"/>
      <c r="BR1099" s="33"/>
      <c r="BT1099" s="141"/>
      <c r="BU1099" s="33"/>
      <c r="BW1099" s="141"/>
      <c r="BX1099" s="33"/>
      <c r="BZ1099" s="141"/>
      <c r="CD1099" s="33"/>
      <c r="CF1099" s="141"/>
      <c r="CG1099" s="33"/>
    </row>
    <row r="1100" spans="5:85">
      <c r="E1100" s="53"/>
      <c r="G1100" s="143"/>
      <c r="H1100" s="53"/>
      <c r="J1100" s="144"/>
      <c r="M1100" s="141"/>
      <c r="N1100" s="53"/>
      <c r="P1100" s="144"/>
      <c r="S1100" s="141"/>
      <c r="T1100" s="33"/>
      <c r="V1100" s="141"/>
      <c r="W1100" s="33"/>
      <c r="Y1100" s="141"/>
      <c r="Z1100" s="33"/>
      <c r="AB1100" s="144"/>
      <c r="AC1100" s="53"/>
      <c r="AE1100" s="141"/>
      <c r="AF1100" s="33"/>
      <c r="AH1100" s="141"/>
      <c r="AI1100" s="33"/>
      <c r="AK1100" s="144"/>
      <c r="AN1100" s="144"/>
      <c r="AO1100" s="33"/>
      <c r="AQ1100" s="141"/>
      <c r="AR1100" s="114"/>
      <c r="AS1100" s="114"/>
      <c r="AT1100" s="33"/>
      <c r="AU1100" s="1"/>
      <c r="AV1100" s="115"/>
      <c r="AW1100" s="33"/>
      <c r="AX1100" s="1"/>
      <c r="AY1100" s="115"/>
      <c r="AZ1100" s="33"/>
      <c r="BA1100" s="33"/>
      <c r="BB1100" s="141"/>
      <c r="BC1100" s="33"/>
      <c r="BE1100" s="150"/>
      <c r="BF1100" s="33"/>
      <c r="BG1100" s="33"/>
      <c r="BH1100" s="141"/>
      <c r="BI1100" s="33"/>
      <c r="BJ1100" s="33"/>
      <c r="BK1100" s="141"/>
      <c r="BL1100" s="33"/>
      <c r="BN1100" s="141"/>
      <c r="BO1100" s="33"/>
      <c r="BQ1100" s="141"/>
      <c r="BR1100" s="33"/>
      <c r="BT1100" s="141"/>
      <c r="BU1100" s="33"/>
      <c r="BW1100" s="141"/>
      <c r="BX1100" s="33"/>
      <c r="BZ1100" s="141"/>
      <c r="CD1100" s="33"/>
      <c r="CF1100" s="141"/>
      <c r="CG1100" s="33"/>
    </row>
    <row r="1101" spans="5:85">
      <c r="E1101" s="53"/>
      <c r="G1101" s="143"/>
      <c r="H1101" s="53"/>
      <c r="J1101" s="144"/>
      <c r="M1101" s="141"/>
      <c r="N1101" s="53"/>
      <c r="P1101" s="144"/>
      <c r="S1101" s="141"/>
      <c r="T1101" s="33"/>
      <c r="V1101" s="141"/>
      <c r="W1101" s="33"/>
      <c r="Y1101" s="141"/>
      <c r="Z1101" s="33"/>
      <c r="AB1101" s="144"/>
      <c r="AC1101" s="53"/>
      <c r="AE1101" s="141"/>
      <c r="AF1101" s="33"/>
      <c r="AH1101" s="141"/>
      <c r="AI1101" s="33"/>
      <c r="AK1101" s="144"/>
      <c r="AN1101" s="144"/>
      <c r="AO1101" s="33"/>
      <c r="AQ1101" s="141"/>
      <c r="AR1101" s="114"/>
      <c r="AS1101" s="114"/>
      <c r="AT1101" s="33"/>
      <c r="AU1101" s="1"/>
      <c r="AV1101" s="115"/>
      <c r="AW1101" s="33"/>
      <c r="AX1101" s="1"/>
      <c r="AY1101" s="115"/>
      <c r="AZ1101" s="33"/>
      <c r="BA1101" s="33"/>
      <c r="BB1101" s="141"/>
      <c r="BC1101" s="33"/>
      <c r="BE1101" s="150"/>
      <c r="BF1101" s="33"/>
      <c r="BG1101" s="33"/>
      <c r="BH1101" s="141"/>
      <c r="BI1101" s="33"/>
      <c r="BJ1101" s="33"/>
      <c r="BK1101" s="141"/>
      <c r="BL1101" s="33"/>
      <c r="BN1101" s="141"/>
      <c r="BO1101" s="33"/>
      <c r="BQ1101" s="141"/>
      <c r="BR1101" s="33"/>
      <c r="BT1101" s="141"/>
      <c r="BU1101" s="33"/>
      <c r="BW1101" s="141"/>
      <c r="BX1101" s="33"/>
      <c r="BZ1101" s="141"/>
      <c r="CD1101" s="33"/>
      <c r="CF1101" s="141"/>
      <c r="CG1101" s="33"/>
    </row>
    <row r="1102" spans="5:85">
      <c r="E1102" s="53"/>
      <c r="G1102" s="143"/>
      <c r="H1102" s="53"/>
      <c r="J1102" s="144"/>
      <c r="M1102" s="141"/>
      <c r="N1102" s="53"/>
      <c r="P1102" s="144"/>
      <c r="S1102" s="141"/>
      <c r="T1102" s="33"/>
      <c r="V1102" s="141"/>
      <c r="W1102" s="33"/>
      <c r="Y1102" s="141"/>
      <c r="Z1102" s="33"/>
      <c r="AB1102" s="144"/>
      <c r="AC1102" s="53"/>
      <c r="AE1102" s="141"/>
      <c r="AF1102" s="33"/>
      <c r="AH1102" s="141"/>
      <c r="AI1102" s="33"/>
      <c r="AK1102" s="144"/>
      <c r="AN1102" s="144"/>
      <c r="AO1102" s="33"/>
      <c r="AQ1102" s="141"/>
      <c r="AR1102" s="114"/>
      <c r="AS1102" s="114"/>
      <c r="AT1102" s="33"/>
      <c r="AU1102" s="1"/>
      <c r="AV1102" s="115"/>
      <c r="AW1102" s="33"/>
      <c r="AX1102" s="1"/>
      <c r="AY1102" s="115"/>
      <c r="AZ1102" s="33"/>
      <c r="BA1102" s="33"/>
      <c r="BB1102" s="141"/>
      <c r="BC1102" s="33"/>
      <c r="BE1102" s="150"/>
      <c r="BF1102" s="33"/>
      <c r="BG1102" s="33"/>
      <c r="BH1102" s="141"/>
      <c r="BI1102" s="33"/>
      <c r="BJ1102" s="33"/>
      <c r="BK1102" s="141"/>
      <c r="BL1102" s="33"/>
      <c r="BN1102" s="141"/>
      <c r="BO1102" s="33"/>
      <c r="BQ1102" s="141"/>
      <c r="BR1102" s="33"/>
      <c r="BT1102" s="141"/>
      <c r="BU1102" s="33"/>
      <c r="BW1102" s="141"/>
      <c r="BX1102" s="33"/>
      <c r="BZ1102" s="141"/>
      <c r="CD1102" s="33"/>
      <c r="CF1102" s="141"/>
      <c r="CG1102" s="33"/>
    </row>
    <row r="1103" spans="5:85">
      <c r="E1103" s="53"/>
      <c r="G1103" s="143"/>
      <c r="H1103" s="53"/>
      <c r="J1103" s="144"/>
      <c r="M1103" s="141"/>
      <c r="N1103" s="53"/>
      <c r="P1103" s="144"/>
      <c r="S1103" s="141"/>
      <c r="T1103" s="33"/>
      <c r="V1103" s="141"/>
      <c r="W1103" s="33"/>
      <c r="Y1103" s="141"/>
      <c r="Z1103" s="33"/>
      <c r="AB1103" s="144"/>
      <c r="AC1103" s="53"/>
      <c r="AE1103" s="141"/>
      <c r="AF1103" s="33"/>
      <c r="AH1103" s="141"/>
      <c r="AI1103" s="33"/>
      <c r="AK1103" s="144"/>
      <c r="AN1103" s="144"/>
      <c r="AO1103" s="33"/>
      <c r="AQ1103" s="141"/>
      <c r="AR1103" s="114"/>
      <c r="AS1103" s="114"/>
      <c r="AT1103" s="33"/>
      <c r="AU1103" s="1"/>
      <c r="AV1103" s="115"/>
      <c r="AW1103" s="33"/>
      <c r="AX1103" s="1"/>
      <c r="AY1103" s="115"/>
      <c r="AZ1103" s="33"/>
      <c r="BA1103" s="33"/>
      <c r="BB1103" s="141"/>
      <c r="BC1103" s="33"/>
      <c r="BE1103" s="150"/>
      <c r="BF1103" s="33"/>
      <c r="BG1103" s="33"/>
      <c r="BH1103" s="141"/>
      <c r="BI1103" s="33"/>
      <c r="BJ1103" s="33"/>
      <c r="BK1103" s="141"/>
      <c r="BL1103" s="33"/>
      <c r="BN1103" s="141"/>
      <c r="BO1103" s="33"/>
      <c r="BQ1103" s="141"/>
      <c r="BR1103" s="33"/>
      <c r="BT1103" s="141"/>
      <c r="BU1103" s="33"/>
      <c r="BW1103" s="141"/>
      <c r="BX1103" s="33"/>
      <c r="BZ1103" s="141"/>
      <c r="CD1103" s="33"/>
      <c r="CF1103" s="141"/>
      <c r="CG1103" s="33"/>
    </row>
    <row r="1104" spans="5:85">
      <c r="E1104" s="53"/>
      <c r="G1104" s="143"/>
      <c r="H1104" s="53"/>
      <c r="J1104" s="144"/>
      <c r="M1104" s="141"/>
      <c r="N1104" s="53"/>
      <c r="P1104" s="144"/>
      <c r="S1104" s="141"/>
      <c r="T1104" s="33"/>
      <c r="V1104" s="141"/>
      <c r="W1104" s="33"/>
      <c r="Y1104" s="141"/>
      <c r="Z1104" s="33"/>
      <c r="AB1104" s="144"/>
      <c r="AC1104" s="53"/>
      <c r="AE1104" s="141"/>
      <c r="AF1104" s="33"/>
      <c r="AH1104" s="141"/>
      <c r="AI1104" s="33"/>
      <c r="AK1104" s="144"/>
      <c r="AN1104" s="144"/>
      <c r="AO1104" s="33"/>
      <c r="AQ1104" s="141"/>
      <c r="AR1104" s="114"/>
      <c r="AS1104" s="114"/>
      <c r="AT1104" s="33"/>
      <c r="AU1104" s="1"/>
      <c r="AV1104" s="115"/>
      <c r="AW1104" s="33"/>
      <c r="AX1104" s="1"/>
      <c r="AY1104" s="115"/>
      <c r="AZ1104" s="33"/>
      <c r="BA1104" s="33"/>
      <c r="BB1104" s="141"/>
      <c r="BC1104" s="33"/>
      <c r="BE1104" s="150"/>
      <c r="BF1104" s="33"/>
      <c r="BG1104" s="33"/>
      <c r="BH1104" s="141"/>
      <c r="BI1104" s="33"/>
      <c r="BJ1104" s="33"/>
      <c r="BK1104" s="141"/>
      <c r="BL1104" s="33"/>
      <c r="BN1104" s="141"/>
      <c r="BO1104" s="33"/>
      <c r="BQ1104" s="141"/>
      <c r="BR1104" s="33"/>
      <c r="BT1104" s="141"/>
      <c r="BU1104" s="33"/>
      <c r="BW1104" s="141"/>
      <c r="BX1104" s="33"/>
      <c r="BZ1104" s="141"/>
      <c r="CD1104" s="33"/>
      <c r="CF1104" s="141"/>
      <c r="CG1104" s="33"/>
    </row>
    <row r="1105" spans="5:85">
      <c r="E1105" s="53"/>
      <c r="G1105" s="143"/>
      <c r="H1105" s="53"/>
      <c r="J1105" s="144"/>
      <c r="M1105" s="141"/>
      <c r="N1105" s="53"/>
      <c r="P1105" s="144"/>
      <c r="S1105" s="141"/>
      <c r="T1105" s="33"/>
      <c r="V1105" s="141"/>
      <c r="W1105" s="33"/>
      <c r="Y1105" s="141"/>
      <c r="Z1105" s="33"/>
      <c r="AB1105" s="144"/>
      <c r="AC1105" s="53"/>
      <c r="AE1105" s="141"/>
      <c r="AF1105" s="33"/>
      <c r="AH1105" s="141"/>
      <c r="AI1105" s="33"/>
      <c r="AK1105" s="144"/>
      <c r="AN1105" s="144"/>
      <c r="AO1105" s="33"/>
      <c r="AQ1105" s="141"/>
      <c r="AR1105" s="114"/>
      <c r="AS1105" s="114"/>
      <c r="AT1105" s="33"/>
      <c r="AU1105" s="1"/>
      <c r="AV1105" s="115"/>
      <c r="AW1105" s="33"/>
      <c r="AX1105" s="1"/>
      <c r="AY1105" s="115"/>
      <c r="AZ1105" s="33"/>
      <c r="BA1105" s="33"/>
      <c r="BB1105" s="141"/>
      <c r="BC1105" s="33"/>
      <c r="BE1105" s="150"/>
      <c r="BF1105" s="33"/>
      <c r="BG1105" s="33"/>
      <c r="BH1105" s="141"/>
      <c r="BI1105" s="33"/>
      <c r="BJ1105" s="33"/>
      <c r="BK1105" s="141"/>
      <c r="BL1105" s="33"/>
      <c r="BN1105" s="141"/>
      <c r="BO1105" s="33"/>
      <c r="BQ1105" s="141"/>
      <c r="BR1105" s="33"/>
      <c r="BT1105" s="141"/>
      <c r="BU1105" s="33"/>
      <c r="BW1105" s="141"/>
      <c r="BX1105" s="33"/>
      <c r="BZ1105" s="141"/>
      <c r="CD1105" s="33"/>
      <c r="CF1105" s="141"/>
      <c r="CG1105" s="33"/>
    </row>
    <row r="1106" spans="5:85">
      <c r="E1106" s="53"/>
      <c r="G1106" s="143"/>
      <c r="H1106" s="53"/>
      <c r="J1106" s="144"/>
      <c r="M1106" s="141"/>
      <c r="N1106" s="53"/>
      <c r="P1106" s="144"/>
      <c r="S1106" s="141"/>
      <c r="T1106" s="33"/>
      <c r="V1106" s="141"/>
      <c r="W1106" s="33"/>
      <c r="Y1106" s="141"/>
      <c r="Z1106" s="33"/>
      <c r="AB1106" s="144"/>
      <c r="AC1106" s="53"/>
      <c r="AE1106" s="141"/>
      <c r="AF1106" s="33"/>
      <c r="AH1106" s="141"/>
      <c r="AI1106" s="33"/>
      <c r="AK1106" s="144"/>
      <c r="AN1106" s="144"/>
      <c r="AO1106" s="33"/>
      <c r="AQ1106" s="141"/>
      <c r="AR1106" s="114"/>
      <c r="AS1106" s="114"/>
      <c r="AT1106" s="33"/>
      <c r="AU1106" s="1"/>
      <c r="AV1106" s="115"/>
      <c r="AW1106" s="33"/>
      <c r="AX1106" s="1"/>
      <c r="AY1106" s="115"/>
      <c r="AZ1106" s="33"/>
      <c r="BA1106" s="33"/>
      <c r="BB1106" s="141"/>
      <c r="BC1106" s="33"/>
      <c r="BE1106" s="150"/>
      <c r="BF1106" s="33"/>
      <c r="BG1106" s="33"/>
      <c r="BH1106" s="141"/>
      <c r="BI1106" s="33"/>
      <c r="BJ1106" s="33"/>
      <c r="BK1106" s="141"/>
      <c r="BL1106" s="33"/>
      <c r="BN1106" s="141"/>
      <c r="BO1106" s="33"/>
      <c r="BQ1106" s="141"/>
      <c r="BR1106" s="33"/>
      <c r="BT1106" s="141"/>
      <c r="BU1106" s="33"/>
      <c r="BW1106" s="141"/>
      <c r="BX1106" s="33"/>
      <c r="BZ1106" s="141"/>
      <c r="CD1106" s="33"/>
      <c r="CF1106" s="141"/>
      <c r="CG1106" s="33"/>
    </row>
    <row r="1107" spans="5:85">
      <c r="E1107" s="53"/>
      <c r="G1107" s="143"/>
      <c r="H1107" s="53"/>
      <c r="J1107" s="144"/>
      <c r="M1107" s="141"/>
      <c r="N1107" s="53"/>
      <c r="P1107" s="144"/>
      <c r="S1107" s="141"/>
      <c r="T1107" s="33"/>
      <c r="V1107" s="141"/>
      <c r="W1107" s="33"/>
      <c r="Y1107" s="141"/>
      <c r="Z1107" s="33"/>
      <c r="AB1107" s="144"/>
      <c r="AC1107" s="53"/>
      <c r="AE1107" s="141"/>
      <c r="AF1107" s="33"/>
      <c r="AH1107" s="141"/>
      <c r="AI1107" s="33"/>
      <c r="AK1107" s="144"/>
      <c r="AN1107" s="144"/>
      <c r="AO1107" s="33"/>
      <c r="AQ1107" s="141"/>
      <c r="AR1107" s="114"/>
      <c r="AS1107" s="114"/>
      <c r="AT1107" s="33"/>
      <c r="AU1107" s="1"/>
      <c r="AV1107" s="115"/>
      <c r="AW1107" s="33"/>
      <c r="AX1107" s="1"/>
      <c r="AY1107" s="115"/>
      <c r="AZ1107" s="33"/>
      <c r="BA1107" s="33"/>
      <c r="BB1107" s="141"/>
      <c r="BC1107" s="33"/>
      <c r="BE1107" s="150"/>
      <c r="BF1107" s="33"/>
      <c r="BG1107" s="33"/>
      <c r="BH1107" s="141"/>
      <c r="BI1107" s="33"/>
      <c r="BJ1107" s="33"/>
      <c r="BK1107" s="141"/>
      <c r="BL1107" s="33"/>
      <c r="BN1107" s="141"/>
      <c r="BO1107" s="33"/>
      <c r="BQ1107" s="141"/>
      <c r="BR1107" s="33"/>
      <c r="BT1107" s="141"/>
      <c r="BU1107" s="33"/>
      <c r="BW1107" s="141"/>
      <c r="BX1107" s="33"/>
      <c r="BZ1107" s="141"/>
      <c r="CD1107" s="33"/>
      <c r="CF1107" s="141"/>
      <c r="CG1107" s="33"/>
    </row>
    <row r="1108" spans="5:85">
      <c r="E1108" s="53"/>
      <c r="G1108" s="143"/>
      <c r="H1108" s="53"/>
      <c r="J1108" s="144"/>
      <c r="M1108" s="141"/>
      <c r="N1108" s="53"/>
      <c r="P1108" s="144"/>
      <c r="S1108" s="141"/>
      <c r="T1108" s="33"/>
      <c r="V1108" s="141"/>
      <c r="W1108" s="33"/>
      <c r="Y1108" s="141"/>
      <c r="Z1108" s="33"/>
      <c r="AB1108" s="144"/>
      <c r="AC1108" s="53"/>
      <c r="AE1108" s="141"/>
      <c r="AF1108" s="33"/>
      <c r="AH1108" s="141"/>
      <c r="AI1108" s="33"/>
      <c r="AK1108" s="144"/>
      <c r="AN1108" s="144"/>
      <c r="AO1108" s="33"/>
      <c r="AQ1108" s="141"/>
      <c r="AR1108" s="114"/>
      <c r="AS1108" s="114"/>
      <c r="AT1108" s="33"/>
      <c r="AU1108" s="1"/>
      <c r="AV1108" s="115"/>
      <c r="AW1108" s="33"/>
      <c r="AX1108" s="1"/>
      <c r="AY1108" s="115"/>
      <c r="AZ1108" s="33"/>
      <c r="BA1108" s="33"/>
      <c r="BB1108" s="141"/>
      <c r="BC1108" s="33"/>
      <c r="BE1108" s="150"/>
      <c r="BF1108" s="33"/>
      <c r="BG1108" s="33"/>
      <c r="BH1108" s="141"/>
      <c r="BI1108" s="33"/>
      <c r="BJ1108" s="33"/>
      <c r="BK1108" s="141"/>
      <c r="BL1108" s="33"/>
      <c r="BN1108" s="141"/>
      <c r="BO1108" s="33"/>
      <c r="BQ1108" s="141"/>
      <c r="BR1108" s="33"/>
      <c r="BT1108" s="141"/>
      <c r="BU1108" s="33"/>
      <c r="BW1108" s="141"/>
      <c r="BX1108" s="33"/>
      <c r="BZ1108" s="141"/>
      <c r="CD1108" s="33"/>
      <c r="CF1108" s="141"/>
      <c r="CG1108" s="33"/>
    </row>
    <row r="1109" spans="5:85">
      <c r="E1109" s="53"/>
      <c r="G1109" s="143"/>
      <c r="H1109" s="53"/>
      <c r="J1109" s="144"/>
      <c r="M1109" s="141"/>
      <c r="N1109" s="53"/>
      <c r="P1109" s="144"/>
      <c r="S1109" s="141"/>
      <c r="T1109" s="33"/>
      <c r="V1109" s="141"/>
      <c r="W1109" s="33"/>
      <c r="Y1109" s="141"/>
      <c r="Z1109" s="33"/>
      <c r="AB1109" s="144"/>
      <c r="AC1109" s="53"/>
      <c r="AE1109" s="141"/>
      <c r="AF1109" s="33"/>
      <c r="AH1109" s="141"/>
      <c r="AI1109" s="33"/>
      <c r="AK1109" s="144"/>
      <c r="AN1109" s="144"/>
      <c r="AO1109" s="33"/>
      <c r="AQ1109" s="141"/>
      <c r="AR1109" s="114"/>
      <c r="AS1109" s="114"/>
      <c r="AT1109" s="33"/>
      <c r="AU1109" s="1"/>
      <c r="AV1109" s="115"/>
      <c r="AW1109" s="33"/>
      <c r="AX1109" s="1"/>
      <c r="AY1109" s="115"/>
      <c r="AZ1109" s="33"/>
      <c r="BA1109" s="33"/>
      <c r="BB1109" s="141"/>
      <c r="BC1109" s="33"/>
      <c r="BE1109" s="150"/>
      <c r="BF1109" s="33"/>
      <c r="BG1109" s="33"/>
      <c r="BH1109" s="141"/>
      <c r="BI1109" s="33"/>
      <c r="BJ1109" s="33"/>
      <c r="BK1109" s="141"/>
      <c r="BL1109" s="33"/>
      <c r="BN1109" s="141"/>
      <c r="BO1109" s="33"/>
      <c r="BQ1109" s="141"/>
      <c r="BR1109" s="33"/>
      <c r="BT1109" s="141"/>
      <c r="BU1109" s="33"/>
      <c r="BW1109" s="141"/>
      <c r="BX1109" s="33"/>
      <c r="BZ1109" s="141"/>
      <c r="CD1109" s="33"/>
      <c r="CF1109" s="141"/>
      <c r="CG1109" s="33"/>
    </row>
    <row r="1110" spans="5:85">
      <c r="E1110" s="53"/>
      <c r="G1110" s="143"/>
      <c r="H1110" s="53"/>
      <c r="J1110" s="144"/>
      <c r="M1110" s="141"/>
      <c r="N1110" s="53"/>
      <c r="P1110" s="144"/>
      <c r="S1110" s="141"/>
      <c r="T1110" s="33"/>
      <c r="V1110" s="141"/>
      <c r="W1110" s="33"/>
      <c r="Y1110" s="141"/>
      <c r="Z1110" s="33"/>
      <c r="AB1110" s="144"/>
      <c r="AC1110" s="53"/>
      <c r="AE1110" s="141"/>
      <c r="AF1110" s="33"/>
      <c r="AH1110" s="141"/>
      <c r="AI1110" s="33"/>
      <c r="AK1110" s="144"/>
      <c r="AN1110" s="144"/>
      <c r="AO1110" s="33"/>
      <c r="AQ1110" s="141"/>
      <c r="AR1110" s="114"/>
      <c r="AS1110" s="114"/>
      <c r="AT1110" s="33"/>
      <c r="AU1110" s="1"/>
      <c r="AV1110" s="115"/>
      <c r="AW1110" s="33"/>
      <c r="AX1110" s="1"/>
      <c r="AY1110" s="115"/>
      <c r="AZ1110" s="33"/>
      <c r="BA1110" s="33"/>
      <c r="BB1110" s="141"/>
      <c r="BC1110" s="33"/>
      <c r="BE1110" s="150"/>
      <c r="BF1110" s="33"/>
      <c r="BG1110" s="33"/>
      <c r="BH1110" s="141"/>
      <c r="BI1110" s="33"/>
      <c r="BJ1110" s="33"/>
      <c r="BK1110" s="141"/>
      <c r="BL1110" s="33"/>
      <c r="BN1110" s="141"/>
      <c r="BO1110" s="33"/>
      <c r="BQ1110" s="141"/>
      <c r="BR1110" s="33"/>
      <c r="BT1110" s="141"/>
      <c r="BU1110" s="33"/>
      <c r="BW1110" s="141"/>
      <c r="BX1110" s="33"/>
      <c r="BZ1110" s="141"/>
      <c r="CD1110" s="33"/>
      <c r="CF1110" s="141"/>
      <c r="CG1110" s="33"/>
    </row>
    <row r="1111" spans="5:85">
      <c r="E1111" s="53"/>
      <c r="G1111" s="143"/>
      <c r="H1111" s="53"/>
      <c r="J1111" s="144"/>
      <c r="M1111" s="141"/>
      <c r="N1111" s="53"/>
      <c r="P1111" s="144"/>
      <c r="S1111" s="141"/>
      <c r="T1111" s="33"/>
      <c r="V1111" s="141"/>
      <c r="W1111" s="33"/>
      <c r="Y1111" s="141"/>
      <c r="Z1111" s="33"/>
      <c r="AB1111" s="144"/>
      <c r="AC1111" s="53"/>
      <c r="AE1111" s="141"/>
      <c r="AF1111" s="33"/>
      <c r="AH1111" s="141"/>
      <c r="AI1111" s="33"/>
      <c r="AK1111" s="144"/>
      <c r="AN1111" s="144"/>
      <c r="AO1111" s="33"/>
      <c r="AQ1111" s="141"/>
      <c r="AR1111" s="114"/>
      <c r="AS1111" s="114"/>
      <c r="AT1111" s="33"/>
      <c r="AU1111" s="1"/>
      <c r="AV1111" s="115"/>
      <c r="AW1111" s="33"/>
      <c r="AX1111" s="1"/>
      <c r="AY1111" s="115"/>
      <c r="AZ1111" s="33"/>
      <c r="BA1111" s="33"/>
      <c r="BB1111" s="141"/>
      <c r="BC1111" s="33"/>
      <c r="BE1111" s="150"/>
      <c r="BF1111" s="33"/>
      <c r="BG1111" s="33"/>
      <c r="BH1111" s="141"/>
      <c r="BI1111" s="33"/>
      <c r="BJ1111" s="33"/>
      <c r="BK1111" s="141"/>
      <c r="BL1111" s="33"/>
      <c r="BN1111" s="141"/>
      <c r="BO1111" s="33"/>
      <c r="BQ1111" s="141"/>
      <c r="BR1111" s="33"/>
      <c r="BT1111" s="141"/>
      <c r="BU1111" s="33"/>
      <c r="BW1111" s="141"/>
      <c r="BX1111" s="33"/>
      <c r="BZ1111" s="141"/>
      <c r="CD1111" s="33"/>
      <c r="CF1111" s="141"/>
      <c r="CG1111" s="33"/>
    </row>
    <row r="1112" spans="5:85">
      <c r="E1112" s="53"/>
      <c r="G1112" s="143"/>
      <c r="H1112" s="53"/>
      <c r="J1112" s="144"/>
      <c r="M1112" s="141"/>
      <c r="N1112" s="53"/>
      <c r="P1112" s="144"/>
      <c r="S1112" s="141"/>
      <c r="T1112" s="33"/>
      <c r="V1112" s="141"/>
      <c r="W1112" s="33"/>
      <c r="Y1112" s="141"/>
      <c r="Z1112" s="33"/>
      <c r="AB1112" s="144"/>
      <c r="AC1112" s="53"/>
      <c r="AE1112" s="141"/>
      <c r="AF1112" s="33"/>
      <c r="AH1112" s="141"/>
      <c r="AI1112" s="33"/>
      <c r="AK1112" s="144"/>
      <c r="AN1112" s="144"/>
      <c r="AO1112" s="33"/>
      <c r="AQ1112" s="141"/>
      <c r="AR1112" s="114"/>
      <c r="AS1112" s="114"/>
      <c r="AT1112" s="33"/>
      <c r="AU1112" s="1"/>
      <c r="AV1112" s="115"/>
      <c r="AW1112" s="33"/>
      <c r="AX1112" s="1"/>
      <c r="AY1112" s="115"/>
      <c r="AZ1112" s="33"/>
      <c r="BA1112" s="33"/>
      <c r="BB1112" s="141"/>
      <c r="BC1112" s="33"/>
      <c r="BE1112" s="150"/>
      <c r="BF1112" s="33"/>
      <c r="BG1112" s="33"/>
      <c r="BH1112" s="141"/>
      <c r="BI1112" s="33"/>
      <c r="BJ1112" s="33"/>
      <c r="BK1112" s="141"/>
      <c r="BL1112" s="33"/>
      <c r="BN1112" s="141"/>
      <c r="BO1112" s="33"/>
      <c r="BQ1112" s="141"/>
      <c r="BR1112" s="33"/>
      <c r="BT1112" s="141"/>
      <c r="BU1112" s="33"/>
      <c r="BW1112" s="141"/>
      <c r="BX1112" s="33"/>
      <c r="BZ1112" s="141"/>
      <c r="CD1112" s="33"/>
      <c r="CF1112" s="141"/>
      <c r="CG1112" s="33"/>
    </row>
    <row r="1113" spans="5:85">
      <c r="E1113" s="53"/>
      <c r="G1113" s="143"/>
      <c r="H1113" s="53"/>
      <c r="J1113" s="144"/>
      <c r="M1113" s="141"/>
      <c r="N1113" s="53"/>
      <c r="P1113" s="144"/>
      <c r="S1113" s="141"/>
      <c r="T1113" s="33"/>
      <c r="V1113" s="141"/>
      <c r="W1113" s="33"/>
      <c r="Y1113" s="141"/>
      <c r="Z1113" s="33"/>
      <c r="AB1113" s="144"/>
      <c r="AC1113" s="53"/>
      <c r="AE1113" s="141"/>
      <c r="AF1113" s="33"/>
      <c r="AH1113" s="141"/>
      <c r="AI1113" s="33"/>
      <c r="AK1113" s="144"/>
      <c r="AN1113" s="144"/>
      <c r="AO1113" s="33"/>
      <c r="AQ1113" s="141"/>
      <c r="AR1113" s="114"/>
      <c r="AS1113" s="114"/>
      <c r="AT1113" s="33"/>
      <c r="AU1113" s="1"/>
      <c r="AV1113" s="115"/>
      <c r="AW1113" s="33"/>
      <c r="AX1113" s="1"/>
      <c r="AY1113" s="115"/>
      <c r="AZ1113" s="33"/>
      <c r="BA1113" s="33"/>
      <c r="BB1113" s="141"/>
      <c r="BC1113" s="33"/>
      <c r="BE1113" s="150"/>
      <c r="BF1113" s="33"/>
      <c r="BG1113" s="33"/>
      <c r="BH1113" s="141"/>
      <c r="BI1113" s="33"/>
      <c r="BJ1113" s="33"/>
      <c r="BK1113" s="141"/>
      <c r="BL1113" s="33"/>
      <c r="BN1113" s="141"/>
      <c r="BO1113" s="33"/>
      <c r="BQ1113" s="141"/>
      <c r="BR1113" s="33"/>
      <c r="BT1113" s="141"/>
      <c r="BU1113" s="33"/>
      <c r="BW1113" s="141"/>
      <c r="BX1113" s="33"/>
      <c r="BZ1113" s="141"/>
      <c r="CD1113" s="33"/>
      <c r="CF1113" s="141"/>
      <c r="CG1113" s="33"/>
    </row>
    <row r="1114" spans="5:85">
      <c r="E1114" s="53"/>
      <c r="G1114" s="143"/>
      <c r="H1114" s="53"/>
      <c r="J1114" s="144"/>
      <c r="M1114" s="141"/>
      <c r="N1114" s="53"/>
      <c r="P1114" s="144"/>
      <c r="S1114" s="141"/>
      <c r="T1114" s="33"/>
      <c r="V1114" s="141"/>
      <c r="W1114" s="33"/>
      <c r="Y1114" s="141"/>
      <c r="Z1114" s="33"/>
      <c r="AB1114" s="144"/>
      <c r="AC1114" s="53"/>
      <c r="AE1114" s="141"/>
      <c r="AF1114" s="33"/>
      <c r="AH1114" s="141"/>
      <c r="AI1114" s="33"/>
      <c r="AK1114" s="144"/>
      <c r="AN1114" s="144"/>
      <c r="AO1114" s="33"/>
      <c r="AQ1114" s="141"/>
      <c r="AR1114" s="114"/>
      <c r="AS1114" s="114"/>
      <c r="AT1114" s="33"/>
      <c r="AU1114" s="1"/>
      <c r="AV1114" s="115"/>
      <c r="AW1114" s="33"/>
      <c r="AX1114" s="1"/>
      <c r="AY1114" s="115"/>
      <c r="AZ1114" s="33"/>
      <c r="BA1114" s="33"/>
      <c r="BB1114" s="141"/>
      <c r="BC1114" s="33"/>
      <c r="BE1114" s="150"/>
      <c r="BF1114" s="33"/>
      <c r="BG1114" s="33"/>
      <c r="BH1114" s="141"/>
      <c r="BI1114" s="33"/>
      <c r="BJ1114" s="33"/>
      <c r="BK1114" s="141"/>
      <c r="BL1114" s="33"/>
      <c r="BN1114" s="141"/>
      <c r="BO1114" s="33"/>
      <c r="BQ1114" s="141"/>
      <c r="BR1114" s="33"/>
      <c r="BT1114" s="141"/>
      <c r="BU1114" s="33"/>
      <c r="BW1114" s="141"/>
      <c r="BX1114" s="33"/>
      <c r="BZ1114" s="141"/>
      <c r="CD1114" s="33"/>
      <c r="CF1114" s="141"/>
      <c r="CG1114" s="33"/>
    </row>
    <row r="1115" spans="5:85">
      <c r="E1115" s="53"/>
      <c r="G1115" s="143"/>
      <c r="H1115" s="53"/>
      <c r="J1115" s="144"/>
      <c r="M1115" s="141"/>
      <c r="N1115" s="53"/>
      <c r="P1115" s="144"/>
      <c r="S1115" s="141"/>
      <c r="T1115" s="33"/>
      <c r="V1115" s="141"/>
      <c r="W1115" s="33"/>
      <c r="Y1115" s="141"/>
      <c r="Z1115" s="33"/>
      <c r="AB1115" s="144"/>
      <c r="AC1115" s="53"/>
      <c r="AE1115" s="141"/>
      <c r="AF1115" s="33"/>
      <c r="AH1115" s="141"/>
      <c r="AI1115" s="33"/>
      <c r="AK1115" s="144"/>
      <c r="AN1115" s="144"/>
      <c r="AO1115" s="33"/>
      <c r="AQ1115" s="141"/>
      <c r="AR1115" s="114"/>
      <c r="AS1115" s="114"/>
      <c r="AT1115" s="33"/>
      <c r="AU1115" s="1"/>
      <c r="AV1115" s="115"/>
      <c r="AW1115" s="33"/>
      <c r="AX1115" s="1"/>
      <c r="AY1115" s="115"/>
      <c r="AZ1115" s="33"/>
      <c r="BA1115" s="33"/>
      <c r="BB1115" s="141"/>
      <c r="BC1115" s="33"/>
      <c r="BE1115" s="150"/>
      <c r="BF1115" s="33"/>
      <c r="BG1115" s="33"/>
      <c r="BH1115" s="141"/>
      <c r="BI1115" s="33"/>
      <c r="BJ1115" s="33"/>
      <c r="BK1115" s="141"/>
      <c r="BL1115" s="33"/>
      <c r="BN1115" s="141"/>
      <c r="BO1115" s="33"/>
      <c r="BQ1115" s="141"/>
      <c r="BR1115" s="33"/>
      <c r="BT1115" s="141"/>
      <c r="BU1115" s="33"/>
      <c r="BW1115" s="141"/>
      <c r="BX1115" s="33"/>
      <c r="BZ1115" s="141"/>
      <c r="CD1115" s="33"/>
      <c r="CF1115" s="141"/>
      <c r="CG1115" s="33"/>
    </row>
    <row r="1116" spans="5:85">
      <c r="E1116" s="53"/>
      <c r="G1116" s="143"/>
      <c r="H1116" s="53"/>
      <c r="J1116" s="144"/>
      <c r="M1116" s="141"/>
      <c r="N1116" s="53"/>
      <c r="P1116" s="144"/>
      <c r="S1116" s="141"/>
      <c r="T1116" s="33"/>
      <c r="V1116" s="141"/>
      <c r="W1116" s="33"/>
      <c r="Y1116" s="141"/>
      <c r="Z1116" s="33"/>
      <c r="AB1116" s="144"/>
      <c r="AC1116" s="53"/>
      <c r="AE1116" s="141"/>
      <c r="AF1116" s="33"/>
      <c r="AH1116" s="141"/>
      <c r="AI1116" s="33"/>
      <c r="AK1116" s="144"/>
      <c r="AN1116" s="144"/>
      <c r="AO1116" s="33"/>
      <c r="AQ1116" s="141"/>
      <c r="AR1116" s="114"/>
      <c r="AS1116" s="114"/>
      <c r="AT1116" s="33"/>
      <c r="AU1116" s="1"/>
      <c r="AV1116" s="115"/>
      <c r="AW1116" s="33"/>
      <c r="AX1116" s="1"/>
      <c r="AY1116" s="115"/>
      <c r="AZ1116" s="33"/>
      <c r="BA1116" s="33"/>
      <c r="BB1116" s="141"/>
      <c r="BC1116" s="33"/>
      <c r="BE1116" s="150"/>
      <c r="BF1116" s="33"/>
      <c r="BG1116" s="33"/>
      <c r="BH1116" s="141"/>
      <c r="BI1116" s="33"/>
      <c r="BJ1116" s="33"/>
      <c r="BK1116" s="141"/>
      <c r="BL1116" s="33"/>
      <c r="BN1116" s="141"/>
      <c r="BO1116" s="33"/>
      <c r="BQ1116" s="141"/>
      <c r="BR1116" s="33"/>
      <c r="BT1116" s="141"/>
      <c r="BU1116" s="33"/>
      <c r="BW1116" s="141"/>
      <c r="BX1116" s="33"/>
      <c r="BZ1116" s="141"/>
      <c r="CD1116" s="33"/>
      <c r="CF1116" s="141"/>
      <c r="CG1116" s="33"/>
    </row>
    <row r="1117" spans="5:85">
      <c r="E1117" s="53"/>
      <c r="G1117" s="143"/>
      <c r="H1117" s="53"/>
      <c r="J1117" s="144"/>
      <c r="M1117" s="141"/>
      <c r="N1117" s="53"/>
      <c r="P1117" s="144"/>
      <c r="S1117" s="141"/>
      <c r="T1117" s="33"/>
      <c r="V1117" s="141"/>
      <c r="W1117" s="33"/>
      <c r="Y1117" s="141"/>
      <c r="Z1117" s="33"/>
      <c r="AB1117" s="144"/>
      <c r="AC1117" s="53"/>
      <c r="AE1117" s="141"/>
      <c r="AF1117" s="33"/>
      <c r="AH1117" s="141"/>
      <c r="AI1117" s="33"/>
      <c r="AK1117" s="144"/>
      <c r="AN1117" s="144"/>
      <c r="AO1117" s="33"/>
      <c r="AQ1117" s="141"/>
      <c r="AR1117" s="114"/>
      <c r="AS1117" s="114"/>
      <c r="AT1117" s="33"/>
      <c r="AU1117" s="1"/>
      <c r="AV1117" s="115"/>
      <c r="AW1117" s="33"/>
      <c r="AX1117" s="1"/>
      <c r="AY1117" s="115"/>
      <c r="AZ1117" s="33"/>
      <c r="BA1117" s="33"/>
      <c r="BB1117" s="141"/>
      <c r="BC1117" s="33"/>
      <c r="BE1117" s="150"/>
      <c r="BF1117" s="33"/>
      <c r="BG1117" s="33"/>
      <c r="BH1117" s="141"/>
      <c r="BI1117" s="33"/>
      <c r="BJ1117" s="33"/>
      <c r="BK1117" s="141"/>
      <c r="BL1117" s="33"/>
      <c r="BN1117" s="141"/>
      <c r="BO1117" s="33"/>
      <c r="BQ1117" s="141"/>
      <c r="BR1117" s="33"/>
      <c r="BT1117" s="141"/>
      <c r="BU1117" s="33"/>
      <c r="BW1117" s="141"/>
      <c r="BX1117" s="33"/>
      <c r="BZ1117" s="141"/>
      <c r="CD1117" s="33"/>
      <c r="CF1117" s="141"/>
      <c r="CG1117" s="33"/>
    </row>
    <row r="1118" spans="5:85">
      <c r="E1118" s="53"/>
      <c r="G1118" s="143"/>
      <c r="H1118" s="53"/>
      <c r="J1118" s="144"/>
      <c r="M1118" s="141"/>
      <c r="N1118" s="53"/>
      <c r="P1118" s="144"/>
      <c r="S1118" s="141"/>
      <c r="T1118" s="33"/>
      <c r="V1118" s="141"/>
      <c r="W1118" s="33"/>
      <c r="Y1118" s="141"/>
      <c r="Z1118" s="33"/>
      <c r="AB1118" s="144"/>
      <c r="AC1118" s="53"/>
      <c r="AE1118" s="141"/>
      <c r="AF1118" s="33"/>
      <c r="AH1118" s="141"/>
      <c r="AI1118" s="33"/>
      <c r="AK1118" s="144"/>
      <c r="AN1118" s="144"/>
      <c r="AO1118" s="33"/>
      <c r="AQ1118" s="141"/>
      <c r="AR1118" s="114"/>
      <c r="AS1118" s="114"/>
      <c r="AT1118" s="33"/>
      <c r="AU1118" s="1"/>
      <c r="AV1118" s="115"/>
      <c r="AW1118" s="33"/>
      <c r="AX1118" s="1"/>
      <c r="AY1118" s="115"/>
      <c r="AZ1118" s="33"/>
      <c r="BA1118" s="33"/>
      <c r="BB1118" s="141"/>
      <c r="BC1118" s="33"/>
      <c r="BE1118" s="150"/>
      <c r="BF1118" s="33"/>
      <c r="BG1118" s="33"/>
      <c r="BH1118" s="141"/>
      <c r="BI1118" s="33"/>
      <c r="BJ1118" s="33"/>
      <c r="BK1118" s="141"/>
      <c r="BL1118" s="33"/>
      <c r="BN1118" s="141"/>
      <c r="BO1118" s="33"/>
      <c r="BQ1118" s="141"/>
      <c r="BR1118" s="33"/>
      <c r="BT1118" s="141"/>
      <c r="BU1118" s="33"/>
      <c r="BW1118" s="141"/>
      <c r="BX1118" s="33"/>
      <c r="BZ1118" s="141"/>
      <c r="CD1118" s="33"/>
      <c r="CF1118" s="141"/>
      <c r="CG1118" s="33"/>
    </row>
    <row r="1119" spans="5:85">
      <c r="E1119" s="53"/>
      <c r="G1119" s="143"/>
      <c r="H1119" s="53"/>
      <c r="J1119" s="144"/>
      <c r="M1119" s="141"/>
      <c r="N1119" s="53"/>
      <c r="P1119" s="144"/>
      <c r="S1119" s="141"/>
      <c r="T1119" s="33"/>
      <c r="V1119" s="141"/>
      <c r="W1119" s="33"/>
      <c r="Y1119" s="141"/>
      <c r="Z1119" s="33"/>
      <c r="AB1119" s="144"/>
      <c r="AC1119" s="53"/>
      <c r="AE1119" s="141"/>
      <c r="AF1119" s="33"/>
      <c r="AH1119" s="141"/>
      <c r="AI1119" s="33"/>
      <c r="AK1119" s="144"/>
      <c r="AN1119" s="144"/>
      <c r="AO1119" s="33"/>
      <c r="AQ1119" s="141"/>
      <c r="AR1119" s="114"/>
      <c r="AS1119" s="114"/>
      <c r="AT1119" s="33"/>
      <c r="AU1119" s="1"/>
      <c r="AV1119" s="115"/>
      <c r="AW1119" s="33"/>
      <c r="AX1119" s="1"/>
      <c r="AY1119" s="115"/>
      <c r="AZ1119" s="33"/>
      <c r="BA1119" s="33"/>
      <c r="BB1119" s="141"/>
      <c r="BC1119" s="33"/>
      <c r="BE1119" s="150"/>
      <c r="BF1119" s="33"/>
      <c r="BG1119" s="33"/>
      <c r="BH1119" s="141"/>
      <c r="BI1119" s="33"/>
      <c r="BJ1119" s="33"/>
      <c r="BK1119" s="141"/>
      <c r="BL1119" s="33"/>
      <c r="BN1119" s="141"/>
      <c r="BO1119" s="33"/>
      <c r="BQ1119" s="141"/>
      <c r="BR1119" s="33"/>
      <c r="BT1119" s="141"/>
      <c r="BU1119" s="33"/>
      <c r="BW1119" s="141"/>
      <c r="BX1119" s="33"/>
      <c r="BZ1119" s="141"/>
      <c r="CD1119" s="33"/>
      <c r="CF1119" s="141"/>
      <c r="CG1119" s="33"/>
    </row>
    <row r="1120" spans="5:85">
      <c r="E1120" s="53"/>
      <c r="G1120" s="143"/>
      <c r="H1120" s="53"/>
      <c r="J1120" s="144"/>
      <c r="M1120" s="141"/>
      <c r="N1120" s="53"/>
      <c r="P1120" s="144"/>
      <c r="S1120" s="141"/>
      <c r="T1120" s="33"/>
      <c r="V1120" s="141"/>
      <c r="W1120" s="33"/>
      <c r="Y1120" s="141"/>
      <c r="Z1120" s="33"/>
      <c r="AB1120" s="144"/>
      <c r="AC1120" s="53"/>
      <c r="AE1120" s="141"/>
      <c r="AF1120" s="33"/>
      <c r="AH1120" s="141"/>
      <c r="AI1120" s="33"/>
      <c r="AK1120" s="144"/>
      <c r="AN1120" s="144"/>
      <c r="AO1120" s="33"/>
      <c r="AQ1120" s="141"/>
      <c r="AR1120" s="114"/>
      <c r="AS1120" s="114"/>
      <c r="AT1120" s="33"/>
      <c r="AU1120" s="1"/>
      <c r="AV1120" s="115"/>
      <c r="AW1120" s="33"/>
      <c r="AX1120" s="1"/>
      <c r="AY1120" s="115"/>
      <c r="AZ1120" s="33"/>
      <c r="BA1120" s="33"/>
      <c r="BB1120" s="141"/>
      <c r="BC1120" s="33"/>
      <c r="BE1120" s="150"/>
      <c r="BF1120" s="33"/>
      <c r="BG1120" s="33"/>
      <c r="BH1120" s="141"/>
      <c r="BI1120" s="33"/>
      <c r="BJ1120" s="33"/>
      <c r="BK1120" s="141"/>
      <c r="BL1120" s="33"/>
      <c r="BN1120" s="141"/>
      <c r="BO1120" s="33"/>
      <c r="BQ1120" s="141"/>
      <c r="BR1120" s="33"/>
      <c r="BT1120" s="141"/>
      <c r="BU1120" s="33"/>
      <c r="BW1120" s="141"/>
      <c r="BX1120" s="33"/>
      <c r="BZ1120" s="141"/>
      <c r="CD1120" s="33"/>
      <c r="CF1120" s="141"/>
      <c r="CG1120" s="33"/>
    </row>
    <row r="1121" spans="5:85">
      <c r="E1121" s="53"/>
      <c r="G1121" s="143"/>
      <c r="H1121" s="53"/>
      <c r="J1121" s="144"/>
      <c r="M1121" s="141"/>
      <c r="N1121" s="53"/>
      <c r="P1121" s="144"/>
      <c r="S1121" s="141"/>
      <c r="T1121" s="33"/>
      <c r="V1121" s="141"/>
      <c r="W1121" s="33"/>
      <c r="Y1121" s="141"/>
      <c r="Z1121" s="33"/>
      <c r="AB1121" s="144"/>
      <c r="AC1121" s="53"/>
      <c r="AE1121" s="141"/>
      <c r="AF1121" s="33"/>
      <c r="AH1121" s="141"/>
      <c r="AI1121" s="33"/>
      <c r="AK1121" s="144"/>
      <c r="AN1121" s="144"/>
      <c r="AO1121" s="33"/>
      <c r="AQ1121" s="141"/>
      <c r="AR1121" s="114"/>
      <c r="AS1121" s="114"/>
      <c r="AT1121" s="33"/>
      <c r="AU1121" s="1"/>
      <c r="AV1121" s="115"/>
      <c r="AW1121" s="33"/>
      <c r="AX1121" s="1"/>
      <c r="AY1121" s="115"/>
      <c r="AZ1121" s="33"/>
      <c r="BA1121" s="33"/>
      <c r="BB1121" s="141"/>
      <c r="BC1121" s="33"/>
      <c r="BE1121" s="150"/>
      <c r="BF1121" s="33"/>
      <c r="BG1121" s="33"/>
      <c r="BH1121" s="141"/>
      <c r="BI1121" s="33"/>
      <c r="BJ1121" s="33"/>
      <c r="BK1121" s="141"/>
      <c r="BL1121" s="33"/>
      <c r="BN1121" s="141"/>
      <c r="BO1121" s="33"/>
      <c r="BQ1121" s="141"/>
      <c r="BR1121" s="33"/>
      <c r="BT1121" s="141"/>
      <c r="BU1121" s="33"/>
      <c r="BW1121" s="141"/>
      <c r="BX1121" s="33"/>
      <c r="BZ1121" s="141"/>
      <c r="CD1121" s="33"/>
      <c r="CF1121" s="141"/>
      <c r="CG1121" s="33"/>
    </row>
    <row r="1122" spans="5:85">
      <c r="E1122" s="53"/>
      <c r="G1122" s="143"/>
      <c r="H1122" s="53"/>
      <c r="J1122" s="144"/>
      <c r="M1122" s="141"/>
      <c r="N1122" s="53"/>
      <c r="P1122" s="144"/>
      <c r="S1122" s="141"/>
      <c r="T1122" s="33"/>
      <c r="V1122" s="141"/>
      <c r="W1122" s="33"/>
      <c r="Y1122" s="141"/>
      <c r="Z1122" s="33"/>
      <c r="AB1122" s="144"/>
      <c r="AC1122" s="53"/>
      <c r="AE1122" s="141"/>
      <c r="AF1122" s="33"/>
      <c r="AH1122" s="141"/>
      <c r="AI1122" s="33"/>
      <c r="AK1122" s="144"/>
      <c r="AN1122" s="144"/>
      <c r="AO1122" s="33"/>
      <c r="AQ1122" s="141"/>
      <c r="AR1122" s="114"/>
      <c r="AS1122" s="114"/>
      <c r="AT1122" s="33"/>
      <c r="AU1122" s="1"/>
      <c r="AV1122" s="115"/>
      <c r="AW1122" s="33"/>
      <c r="AX1122" s="1"/>
      <c r="AY1122" s="115"/>
      <c r="AZ1122" s="33"/>
      <c r="BA1122" s="33"/>
      <c r="BB1122" s="141"/>
      <c r="BC1122" s="33"/>
      <c r="BE1122" s="150"/>
      <c r="BF1122" s="33"/>
      <c r="BG1122" s="33"/>
      <c r="BH1122" s="141"/>
      <c r="BI1122" s="33"/>
      <c r="BJ1122" s="33"/>
      <c r="BK1122" s="141"/>
      <c r="BL1122" s="33"/>
      <c r="BN1122" s="141"/>
      <c r="BO1122" s="33"/>
      <c r="BQ1122" s="141"/>
      <c r="BR1122" s="33"/>
      <c r="BT1122" s="141"/>
      <c r="BU1122" s="33"/>
      <c r="BW1122" s="141"/>
      <c r="BX1122" s="33"/>
      <c r="BZ1122" s="141"/>
      <c r="CD1122" s="33"/>
      <c r="CF1122" s="141"/>
      <c r="CG1122" s="33"/>
    </row>
    <row r="1123" spans="5:85">
      <c r="E1123" s="53"/>
      <c r="G1123" s="143"/>
      <c r="H1123" s="53"/>
      <c r="J1123" s="144"/>
      <c r="M1123" s="141"/>
      <c r="N1123" s="53"/>
      <c r="P1123" s="144"/>
      <c r="S1123" s="141"/>
      <c r="T1123" s="33"/>
      <c r="V1123" s="141"/>
      <c r="W1123" s="33"/>
      <c r="Y1123" s="141"/>
      <c r="Z1123" s="33"/>
      <c r="AB1123" s="144"/>
      <c r="AC1123" s="53"/>
      <c r="AE1123" s="141"/>
      <c r="AF1123" s="33"/>
      <c r="AH1123" s="141"/>
      <c r="AI1123" s="33"/>
      <c r="AK1123" s="144"/>
      <c r="AN1123" s="144"/>
      <c r="AO1123" s="33"/>
      <c r="AQ1123" s="141"/>
      <c r="AR1123" s="114"/>
      <c r="AS1123" s="114"/>
      <c r="AT1123" s="33"/>
      <c r="AU1123" s="1"/>
      <c r="AV1123" s="115"/>
      <c r="AW1123" s="33"/>
      <c r="AX1123" s="1"/>
      <c r="AY1123" s="115"/>
      <c r="AZ1123" s="33"/>
      <c r="BA1123" s="33"/>
      <c r="BB1123" s="141"/>
      <c r="BC1123" s="33"/>
      <c r="BE1123" s="150"/>
      <c r="BF1123" s="33"/>
      <c r="BG1123" s="33"/>
      <c r="BH1123" s="141"/>
      <c r="BI1123" s="33"/>
      <c r="BJ1123" s="33"/>
      <c r="BK1123" s="141"/>
      <c r="BL1123" s="33"/>
      <c r="BN1123" s="141"/>
      <c r="BO1123" s="33"/>
      <c r="BQ1123" s="141"/>
      <c r="BR1123" s="33"/>
      <c r="BT1123" s="141"/>
      <c r="BU1123" s="33"/>
      <c r="BW1123" s="141"/>
      <c r="BX1123" s="33"/>
      <c r="BZ1123" s="141"/>
      <c r="CD1123" s="33"/>
      <c r="CF1123" s="141"/>
      <c r="CG1123" s="33"/>
    </row>
    <row r="1124" spans="5:85">
      <c r="E1124" s="53"/>
      <c r="G1124" s="143"/>
      <c r="H1124" s="53"/>
      <c r="J1124" s="144"/>
      <c r="M1124" s="141"/>
      <c r="N1124" s="53"/>
      <c r="P1124" s="144"/>
      <c r="S1124" s="141"/>
      <c r="T1124" s="33"/>
      <c r="V1124" s="141"/>
      <c r="W1124" s="33"/>
      <c r="Y1124" s="141"/>
      <c r="Z1124" s="33"/>
      <c r="AB1124" s="144"/>
      <c r="AC1124" s="53"/>
      <c r="AE1124" s="141"/>
      <c r="AF1124" s="33"/>
      <c r="AH1124" s="141"/>
      <c r="AI1124" s="33"/>
      <c r="AK1124" s="144"/>
      <c r="AN1124" s="144"/>
      <c r="AO1124" s="33"/>
      <c r="AQ1124" s="141"/>
      <c r="AR1124" s="114"/>
      <c r="AS1124" s="114"/>
      <c r="AT1124" s="33"/>
      <c r="AU1124" s="1"/>
      <c r="AV1124" s="115"/>
      <c r="AW1124" s="33"/>
      <c r="AX1124" s="1"/>
      <c r="AY1124" s="115"/>
      <c r="AZ1124" s="33"/>
      <c r="BA1124" s="33"/>
      <c r="BB1124" s="141"/>
      <c r="BC1124" s="33"/>
      <c r="BE1124" s="150"/>
      <c r="BF1124" s="33"/>
      <c r="BG1124" s="33"/>
      <c r="BH1124" s="141"/>
      <c r="BI1124" s="33"/>
      <c r="BJ1124" s="33"/>
      <c r="BK1124" s="141"/>
      <c r="BL1124" s="33"/>
      <c r="BN1124" s="141"/>
      <c r="BO1124" s="33"/>
      <c r="BQ1124" s="141"/>
      <c r="BR1124" s="33"/>
      <c r="BT1124" s="141"/>
      <c r="BU1124" s="33"/>
      <c r="BW1124" s="141"/>
      <c r="BX1124" s="33"/>
      <c r="BZ1124" s="141"/>
      <c r="CD1124" s="33"/>
      <c r="CF1124" s="141"/>
      <c r="CG1124" s="33"/>
    </row>
    <row r="1125" spans="5:85">
      <c r="E1125" s="53"/>
      <c r="G1125" s="143"/>
      <c r="H1125" s="53"/>
      <c r="J1125" s="144"/>
      <c r="M1125" s="141"/>
      <c r="N1125" s="53"/>
      <c r="P1125" s="144"/>
      <c r="S1125" s="141"/>
      <c r="T1125" s="33"/>
      <c r="V1125" s="141"/>
      <c r="W1125" s="33"/>
      <c r="Y1125" s="141"/>
      <c r="Z1125" s="33"/>
      <c r="AB1125" s="144"/>
      <c r="AC1125" s="53"/>
      <c r="AE1125" s="141"/>
      <c r="AF1125" s="33"/>
      <c r="AH1125" s="141"/>
      <c r="AI1125" s="33"/>
      <c r="AK1125" s="144"/>
      <c r="AN1125" s="144"/>
      <c r="AO1125" s="33"/>
      <c r="AQ1125" s="141"/>
      <c r="AR1125" s="114"/>
      <c r="AS1125" s="114"/>
      <c r="AT1125" s="33"/>
      <c r="AU1125" s="1"/>
      <c r="AV1125" s="115"/>
      <c r="AW1125" s="33"/>
      <c r="AX1125" s="1"/>
      <c r="AY1125" s="115"/>
      <c r="AZ1125" s="33"/>
      <c r="BA1125" s="33"/>
      <c r="BB1125" s="141"/>
      <c r="BC1125" s="33"/>
      <c r="BE1125" s="150"/>
      <c r="BF1125" s="33"/>
      <c r="BG1125" s="33"/>
      <c r="BH1125" s="141"/>
      <c r="BI1125" s="33"/>
      <c r="BJ1125" s="33"/>
      <c r="BK1125" s="141"/>
      <c r="BL1125" s="33"/>
      <c r="BN1125" s="141"/>
      <c r="BO1125" s="33"/>
      <c r="BQ1125" s="141"/>
      <c r="BR1125" s="33"/>
      <c r="BT1125" s="141"/>
      <c r="BU1125" s="33"/>
      <c r="BW1125" s="141"/>
      <c r="BX1125" s="33"/>
      <c r="BZ1125" s="141"/>
      <c r="CD1125" s="33"/>
      <c r="CF1125" s="141"/>
      <c r="CG1125" s="33"/>
    </row>
    <row r="1126" spans="5:85">
      <c r="E1126" s="53"/>
      <c r="G1126" s="143"/>
      <c r="H1126" s="53"/>
      <c r="J1126" s="144"/>
      <c r="M1126" s="141"/>
      <c r="N1126" s="53"/>
      <c r="P1126" s="144"/>
      <c r="S1126" s="141"/>
      <c r="T1126" s="33"/>
      <c r="V1126" s="141"/>
      <c r="W1126" s="33"/>
      <c r="Y1126" s="141"/>
      <c r="Z1126" s="33"/>
      <c r="AB1126" s="144"/>
      <c r="AC1126" s="53"/>
      <c r="AE1126" s="141"/>
      <c r="AF1126" s="33"/>
      <c r="AH1126" s="141"/>
      <c r="AI1126" s="33"/>
      <c r="AK1126" s="144"/>
      <c r="AN1126" s="144"/>
      <c r="AO1126" s="33"/>
      <c r="AQ1126" s="141"/>
      <c r="AR1126" s="114"/>
      <c r="AS1126" s="114"/>
      <c r="AT1126" s="33"/>
      <c r="AU1126" s="1"/>
      <c r="AV1126" s="115"/>
      <c r="AW1126" s="33"/>
      <c r="AX1126" s="1"/>
      <c r="AY1126" s="115"/>
      <c r="AZ1126" s="33"/>
      <c r="BA1126" s="33"/>
      <c r="BB1126" s="141"/>
      <c r="BC1126" s="33"/>
      <c r="BE1126" s="150"/>
      <c r="BF1126" s="33"/>
      <c r="BG1126" s="33"/>
      <c r="BH1126" s="141"/>
      <c r="BI1126" s="33"/>
      <c r="BJ1126" s="33"/>
      <c r="BK1126" s="141"/>
      <c r="BL1126" s="33"/>
      <c r="BN1126" s="141"/>
      <c r="BO1126" s="33"/>
      <c r="BQ1126" s="141"/>
      <c r="BR1126" s="33"/>
      <c r="BT1126" s="141"/>
      <c r="BU1126" s="33"/>
      <c r="BW1126" s="141"/>
      <c r="BX1126" s="33"/>
      <c r="BZ1126" s="141"/>
      <c r="CD1126" s="33"/>
      <c r="CF1126" s="141"/>
      <c r="CG1126" s="33"/>
    </row>
    <row r="1127" spans="5:85">
      <c r="E1127" s="53"/>
      <c r="G1127" s="143"/>
      <c r="H1127" s="53"/>
      <c r="J1127" s="144"/>
      <c r="M1127" s="141"/>
      <c r="N1127" s="53"/>
      <c r="P1127" s="144"/>
      <c r="S1127" s="141"/>
      <c r="T1127" s="33"/>
      <c r="V1127" s="141"/>
      <c r="W1127" s="33"/>
      <c r="Y1127" s="141"/>
      <c r="Z1127" s="33"/>
      <c r="AB1127" s="144"/>
      <c r="AC1127" s="53"/>
      <c r="AE1127" s="141"/>
      <c r="AF1127" s="33"/>
      <c r="AH1127" s="141"/>
      <c r="AI1127" s="33"/>
      <c r="AK1127" s="144"/>
      <c r="AN1127" s="144"/>
      <c r="AO1127" s="33"/>
      <c r="AQ1127" s="141"/>
      <c r="AR1127" s="114"/>
      <c r="AS1127" s="114"/>
      <c r="AT1127" s="33"/>
      <c r="AU1127" s="1"/>
      <c r="AV1127" s="115"/>
      <c r="AW1127" s="33"/>
      <c r="AX1127" s="1"/>
      <c r="AY1127" s="115"/>
      <c r="AZ1127" s="33"/>
      <c r="BA1127" s="33"/>
      <c r="BB1127" s="141"/>
      <c r="BC1127" s="33"/>
      <c r="BE1127" s="150"/>
      <c r="BF1127" s="33"/>
      <c r="BG1127" s="33"/>
      <c r="BH1127" s="141"/>
      <c r="BI1127" s="33"/>
      <c r="BJ1127" s="33"/>
      <c r="BK1127" s="141"/>
      <c r="BL1127" s="33"/>
      <c r="BN1127" s="141"/>
      <c r="BO1127" s="33"/>
      <c r="BQ1127" s="141"/>
      <c r="BR1127" s="33"/>
      <c r="BT1127" s="141"/>
      <c r="BU1127" s="33"/>
      <c r="BW1127" s="141"/>
      <c r="BX1127" s="33"/>
      <c r="BZ1127" s="141"/>
      <c r="CD1127" s="33"/>
      <c r="CF1127" s="141"/>
      <c r="CG1127" s="33"/>
    </row>
    <row r="1128" spans="5:85">
      <c r="E1128" s="53"/>
      <c r="G1128" s="143"/>
      <c r="H1128" s="53"/>
      <c r="J1128" s="144"/>
      <c r="M1128" s="141"/>
      <c r="N1128" s="53"/>
      <c r="P1128" s="144"/>
      <c r="S1128" s="141"/>
      <c r="T1128" s="33"/>
      <c r="V1128" s="141"/>
      <c r="W1128" s="33"/>
      <c r="Y1128" s="141"/>
      <c r="Z1128" s="33"/>
      <c r="AB1128" s="144"/>
      <c r="AC1128" s="53"/>
      <c r="AE1128" s="141"/>
      <c r="AF1128" s="33"/>
      <c r="AH1128" s="141"/>
      <c r="AI1128" s="33"/>
      <c r="AK1128" s="144"/>
      <c r="AN1128" s="144"/>
      <c r="AO1128" s="33"/>
      <c r="AQ1128" s="141"/>
      <c r="AR1128" s="114"/>
      <c r="AS1128" s="114"/>
      <c r="AT1128" s="33"/>
      <c r="AU1128" s="1"/>
      <c r="AV1128" s="115"/>
      <c r="AW1128" s="33"/>
      <c r="AX1128" s="1"/>
      <c r="AY1128" s="115"/>
      <c r="AZ1128" s="33"/>
      <c r="BA1128" s="33"/>
      <c r="BB1128" s="141"/>
      <c r="BC1128" s="33"/>
      <c r="BE1128" s="150"/>
      <c r="BF1128" s="33"/>
      <c r="BG1128" s="33"/>
      <c r="BH1128" s="141"/>
      <c r="BI1128" s="33"/>
      <c r="BJ1128" s="33"/>
      <c r="BK1128" s="141"/>
      <c r="BL1128" s="33"/>
      <c r="BN1128" s="141"/>
      <c r="BO1128" s="33"/>
      <c r="BQ1128" s="141"/>
      <c r="BR1128" s="33"/>
      <c r="BT1128" s="141"/>
      <c r="BU1128" s="33"/>
      <c r="BW1128" s="141"/>
      <c r="BX1128" s="33"/>
      <c r="BZ1128" s="141"/>
      <c r="CD1128" s="33"/>
      <c r="CF1128" s="141"/>
      <c r="CG1128" s="33"/>
    </row>
    <row r="1129" spans="5:85">
      <c r="E1129" s="53"/>
      <c r="G1129" s="143"/>
      <c r="H1129" s="53"/>
      <c r="J1129" s="144"/>
      <c r="M1129" s="141"/>
      <c r="N1129" s="53"/>
      <c r="P1129" s="144"/>
      <c r="S1129" s="141"/>
      <c r="T1129" s="33"/>
      <c r="V1129" s="141"/>
      <c r="W1129" s="33"/>
      <c r="Y1129" s="141"/>
      <c r="Z1129" s="33"/>
      <c r="AB1129" s="144"/>
      <c r="AC1129" s="53"/>
      <c r="AE1129" s="141"/>
      <c r="AF1129" s="33"/>
      <c r="AH1129" s="141"/>
      <c r="AI1129" s="33"/>
      <c r="AK1129" s="144"/>
      <c r="AN1129" s="144"/>
      <c r="AO1129" s="33"/>
      <c r="AQ1129" s="141"/>
      <c r="AR1129" s="114"/>
      <c r="AS1129" s="114"/>
      <c r="AT1129" s="33"/>
      <c r="AU1129" s="1"/>
      <c r="AV1129" s="115"/>
      <c r="AW1129" s="33"/>
      <c r="AX1129" s="1"/>
      <c r="AY1129" s="115"/>
      <c r="AZ1129" s="33"/>
      <c r="BA1129" s="33"/>
      <c r="BB1129" s="141"/>
      <c r="BC1129" s="33"/>
      <c r="BE1129" s="150"/>
      <c r="BF1129" s="33"/>
      <c r="BG1129" s="33"/>
      <c r="BH1129" s="141"/>
      <c r="BI1129" s="33"/>
      <c r="BJ1129" s="33"/>
      <c r="BK1129" s="141"/>
      <c r="BL1129" s="33"/>
      <c r="BN1129" s="141"/>
      <c r="BO1129" s="33"/>
      <c r="BQ1129" s="141"/>
      <c r="BR1129" s="33"/>
      <c r="BT1129" s="141"/>
      <c r="BU1129" s="33"/>
      <c r="BW1129" s="141"/>
      <c r="BX1129" s="33"/>
      <c r="BZ1129" s="141"/>
      <c r="CD1129" s="33"/>
      <c r="CF1129" s="141"/>
      <c r="CG1129" s="33"/>
    </row>
    <row r="1130" spans="5:85">
      <c r="E1130" s="53"/>
      <c r="G1130" s="143"/>
      <c r="H1130" s="53"/>
      <c r="J1130" s="144"/>
      <c r="M1130" s="141"/>
      <c r="N1130" s="53"/>
      <c r="P1130" s="144"/>
      <c r="S1130" s="141"/>
      <c r="T1130" s="33"/>
      <c r="V1130" s="141"/>
      <c r="W1130" s="33"/>
      <c r="Y1130" s="141"/>
      <c r="Z1130" s="33"/>
      <c r="AB1130" s="144"/>
      <c r="AC1130" s="53"/>
      <c r="AE1130" s="141"/>
      <c r="AF1130" s="33"/>
      <c r="AH1130" s="141"/>
      <c r="AI1130" s="33"/>
      <c r="AK1130" s="144"/>
      <c r="AN1130" s="144"/>
      <c r="AO1130" s="33"/>
      <c r="AQ1130" s="141"/>
      <c r="AR1130" s="114"/>
      <c r="AS1130" s="114"/>
      <c r="AT1130" s="33"/>
      <c r="AU1130" s="1"/>
      <c r="AV1130" s="115"/>
      <c r="AW1130" s="33"/>
      <c r="AX1130" s="1"/>
      <c r="AY1130" s="115"/>
      <c r="AZ1130" s="33"/>
      <c r="BA1130" s="33"/>
      <c r="BB1130" s="141"/>
      <c r="BC1130" s="33"/>
      <c r="BE1130" s="150"/>
      <c r="BF1130" s="33"/>
      <c r="BG1130" s="33"/>
      <c r="BH1130" s="141"/>
      <c r="BI1130" s="33"/>
      <c r="BJ1130" s="33"/>
      <c r="BK1130" s="141"/>
      <c r="BL1130" s="33"/>
      <c r="BN1130" s="141"/>
      <c r="BO1130" s="33"/>
      <c r="BQ1130" s="141"/>
      <c r="BR1130" s="33"/>
      <c r="BT1130" s="141"/>
      <c r="BU1130" s="33"/>
      <c r="BW1130" s="141"/>
      <c r="BX1130" s="33"/>
      <c r="BZ1130" s="141"/>
      <c r="CD1130" s="33"/>
      <c r="CF1130" s="141"/>
      <c r="CG1130" s="33"/>
    </row>
    <row r="1131" spans="5:85">
      <c r="E1131" s="53"/>
      <c r="G1131" s="143"/>
      <c r="H1131" s="53"/>
      <c r="J1131" s="144"/>
      <c r="M1131" s="141"/>
      <c r="N1131" s="53"/>
      <c r="P1131" s="144"/>
      <c r="S1131" s="141"/>
      <c r="T1131" s="33"/>
      <c r="V1131" s="141"/>
      <c r="W1131" s="33"/>
      <c r="Y1131" s="141"/>
      <c r="Z1131" s="33"/>
      <c r="AB1131" s="144"/>
      <c r="AC1131" s="53"/>
      <c r="AE1131" s="141"/>
      <c r="AF1131" s="33"/>
      <c r="AH1131" s="141"/>
      <c r="AI1131" s="33"/>
      <c r="AK1131" s="144"/>
      <c r="AN1131" s="144"/>
      <c r="AO1131" s="33"/>
      <c r="AQ1131" s="141"/>
      <c r="AR1131" s="114"/>
      <c r="AS1131" s="114"/>
      <c r="AT1131" s="33"/>
      <c r="AU1131" s="1"/>
      <c r="AV1131" s="115"/>
      <c r="AW1131" s="33"/>
      <c r="AX1131" s="1"/>
      <c r="AY1131" s="115"/>
      <c r="AZ1131" s="33"/>
      <c r="BA1131" s="33"/>
      <c r="BB1131" s="141"/>
      <c r="BC1131" s="33"/>
      <c r="BE1131" s="150"/>
      <c r="BF1131" s="33"/>
      <c r="BG1131" s="33"/>
      <c r="BH1131" s="141"/>
      <c r="BI1131" s="33"/>
      <c r="BJ1131" s="33"/>
      <c r="BK1131" s="141"/>
      <c r="BL1131" s="33"/>
      <c r="BN1131" s="141"/>
      <c r="BO1131" s="33"/>
      <c r="BQ1131" s="141"/>
      <c r="BR1131" s="33"/>
      <c r="BT1131" s="141"/>
      <c r="BU1131" s="33"/>
      <c r="BW1131" s="141"/>
      <c r="BX1131" s="33"/>
      <c r="BZ1131" s="141"/>
      <c r="CD1131" s="33"/>
      <c r="CF1131" s="141"/>
      <c r="CG1131" s="33"/>
    </row>
    <row r="1132" spans="5:85">
      <c r="E1132" s="53"/>
      <c r="G1132" s="143"/>
      <c r="H1132" s="53"/>
      <c r="J1132" s="144"/>
      <c r="M1132" s="141"/>
      <c r="N1132" s="53"/>
      <c r="P1132" s="144"/>
      <c r="S1132" s="141"/>
      <c r="T1132" s="33"/>
      <c r="V1132" s="141"/>
      <c r="W1132" s="33"/>
      <c r="Y1132" s="141"/>
      <c r="Z1132" s="33"/>
      <c r="AB1132" s="144"/>
      <c r="AC1132" s="53"/>
      <c r="AE1132" s="141"/>
      <c r="AF1132" s="33"/>
      <c r="AH1132" s="141"/>
      <c r="AI1132" s="33"/>
      <c r="AK1132" s="144"/>
      <c r="AN1132" s="144"/>
      <c r="AO1132" s="33"/>
      <c r="AQ1132" s="141"/>
      <c r="AR1132" s="114"/>
      <c r="AS1132" s="114"/>
      <c r="AT1132" s="33"/>
      <c r="AU1132" s="1"/>
      <c r="AV1132" s="115"/>
      <c r="AW1132" s="33"/>
      <c r="AX1132" s="1"/>
      <c r="AY1132" s="115"/>
      <c r="AZ1132" s="33"/>
      <c r="BA1132" s="33"/>
      <c r="BB1132" s="141"/>
      <c r="BC1132" s="33"/>
      <c r="BE1132" s="150"/>
      <c r="BF1132" s="33"/>
      <c r="BG1132" s="33"/>
      <c r="BH1132" s="141"/>
      <c r="BI1132" s="33"/>
      <c r="BJ1132" s="33"/>
      <c r="BK1132" s="141"/>
      <c r="BL1132" s="33"/>
      <c r="BN1132" s="141"/>
      <c r="BO1132" s="33"/>
      <c r="BQ1132" s="141"/>
      <c r="BR1132" s="33"/>
      <c r="BT1132" s="141"/>
      <c r="BU1132" s="33"/>
      <c r="BW1132" s="141"/>
      <c r="BX1132" s="33"/>
      <c r="BZ1132" s="141"/>
      <c r="CD1132" s="33"/>
      <c r="CF1132" s="141"/>
      <c r="CG1132" s="33"/>
    </row>
    <row r="1133" spans="5:85">
      <c r="E1133" s="53"/>
      <c r="G1133" s="143"/>
      <c r="H1133" s="53"/>
      <c r="J1133" s="144"/>
      <c r="M1133" s="141"/>
      <c r="N1133" s="53"/>
      <c r="P1133" s="144"/>
      <c r="S1133" s="141"/>
      <c r="T1133" s="33"/>
      <c r="V1133" s="141"/>
      <c r="W1133" s="33"/>
      <c r="Y1133" s="141"/>
      <c r="Z1133" s="33"/>
      <c r="AB1133" s="144"/>
      <c r="AC1133" s="53"/>
      <c r="AE1133" s="141"/>
      <c r="AF1133" s="33"/>
      <c r="AH1133" s="141"/>
      <c r="AI1133" s="33"/>
      <c r="AK1133" s="144"/>
      <c r="AN1133" s="144"/>
      <c r="AO1133" s="33"/>
      <c r="AQ1133" s="141"/>
      <c r="AR1133" s="114"/>
      <c r="AS1133" s="114"/>
      <c r="AT1133" s="33"/>
      <c r="AU1133" s="1"/>
      <c r="AV1133" s="115"/>
      <c r="AW1133" s="33"/>
      <c r="AX1133" s="1"/>
      <c r="AY1133" s="115"/>
      <c r="AZ1133" s="33"/>
      <c r="BA1133" s="33"/>
      <c r="BB1133" s="141"/>
      <c r="BC1133" s="33"/>
      <c r="BE1133" s="150"/>
      <c r="BF1133" s="33"/>
      <c r="BG1133" s="33"/>
      <c r="BH1133" s="141"/>
      <c r="BI1133" s="33"/>
      <c r="BJ1133" s="33"/>
      <c r="BK1133" s="141"/>
      <c r="BL1133" s="33"/>
      <c r="BN1133" s="141"/>
      <c r="BO1133" s="33"/>
      <c r="BQ1133" s="141"/>
      <c r="BR1133" s="33"/>
      <c r="BT1133" s="141"/>
      <c r="BU1133" s="33"/>
      <c r="BW1133" s="141"/>
      <c r="BX1133" s="33"/>
      <c r="BZ1133" s="141"/>
      <c r="CD1133" s="33"/>
      <c r="CF1133" s="141"/>
      <c r="CG1133" s="33"/>
    </row>
    <row r="1134" spans="5:85">
      <c r="E1134" s="53"/>
      <c r="G1134" s="143"/>
      <c r="H1134" s="53"/>
      <c r="J1134" s="144"/>
      <c r="M1134" s="141"/>
      <c r="N1134" s="53"/>
      <c r="P1134" s="144"/>
      <c r="S1134" s="141"/>
      <c r="T1134" s="33"/>
      <c r="V1134" s="141"/>
      <c r="W1134" s="33"/>
      <c r="Y1134" s="141"/>
      <c r="Z1134" s="33"/>
      <c r="AB1134" s="144"/>
      <c r="AC1134" s="53"/>
      <c r="AE1134" s="141"/>
      <c r="AF1134" s="33"/>
      <c r="AH1134" s="141"/>
      <c r="AI1134" s="33"/>
      <c r="AK1134" s="144"/>
      <c r="AN1134" s="144"/>
      <c r="AO1134" s="33"/>
      <c r="AQ1134" s="141"/>
      <c r="AR1134" s="114"/>
      <c r="AS1134" s="114"/>
      <c r="AT1134" s="33"/>
      <c r="AU1134" s="1"/>
      <c r="AV1134" s="115"/>
      <c r="AW1134" s="33"/>
      <c r="AX1134" s="1"/>
      <c r="AY1134" s="115"/>
      <c r="AZ1134" s="33"/>
      <c r="BA1134" s="33"/>
      <c r="BB1134" s="141"/>
      <c r="BC1134" s="33"/>
      <c r="BE1134" s="150"/>
      <c r="BF1134" s="33"/>
      <c r="BG1134" s="33"/>
      <c r="BH1134" s="141"/>
      <c r="BI1134" s="33"/>
      <c r="BJ1134" s="33"/>
      <c r="BK1134" s="141"/>
      <c r="BL1134" s="33"/>
      <c r="BN1134" s="141"/>
      <c r="BO1134" s="33"/>
      <c r="BQ1134" s="141"/>
      <c r="BR1134" s="33"/>
      <c r="BT1134" s="141"/>
      <c r="BU1134" s="33"/>
      <c r="BW1134" s="141"/>
      <c r="BX1134" s="33"/>
      <c r="BZ1134" s="141"/>
      <c r="CD1134" s="33"/>
      <c r="CF1134" s="141"/>
      <c r="CG1134" s="33"/>
    </row>
    <row r="1135" spans="5:85">
      <c r="E1135" s="53"/>
      <c r="G1135" s="143"/>
      <c r="H1135" s="53"/>
      <c r="J1135" s="144"/>
      <c r="M1135" s="141"/>
      <c r="N1135" s="53"/>
      <c r="P1135" s="144"/>
      <c r="S1135" s="141"/>
      <c r="T1135" s="33"/>
      <c r="V1135" s="141"/>
      <c r="W1135" s="33"/>
      <c r="Y1135" s="141"/>
      <c r="Z1135" s="33"/>
      <c r="AB1135" s="144"/>
      <c r="AC1135" s="53"/>
      <c r="AE1135" s="141"/>
      <c r="AF1135" s="33"/>
      <c r="AH1135" s="141"/>
      <c r="AI1135" s="33"/>
      <c r="AK1135" s="144"/>
      <c r="AN1135" s="144"/>
      <c r="AO1135" s="33"/>
      <c r="AQ1135" s="141"/>
      <c r="AR1135" s="114"/>
      <c r="AS1135" s="114"/>
      <c r="AT1135" s="33"/>
      <c r="AU1135" s="1"/>
      <c r="AV1135" s="115"/>
      <c r="AW1135" s="33"/>
      <c r="AX1135" s="1"/>
      <c r="AY1135" s="115"/>
      <c r="AZ1135" s="33"/>
      <c r="BA1135" s="33"/>
      <c r="BB1135" s="141"/>
      <c r="BC1135" s="33"/>
      <c r="BE1135" s="150"/>
      <c r="BF1135" s="33"/>
      <c r="BG1135" s="33"/>
      <c r="BH1135" s="141"/>
      <c r="BI1135" s="33"/>
      <c r="BJ1135" s="33"/>
      <c r="BK1135" s="141"/>
      <c r="BL1135" s="33"/>
      <c r="BN1135" s="141"/>
      <c r="BO1135" s="33"/>
      <c r="BQ1135" s="141"/>
      <c r="BR1135" s="33"/>
      <c r="BT1135" s="141"/>
      <c r="BU1135" s="33"/>
      <c r="BW1135" s="141"/>
      <c r="BX1135" s="33"/>
      <c r="BZ1135" s="141"/>
      <c r="CD1135" s="33"/>
      <c r="CF1135" s="141"/>
      <c r="CG1135" s="33"/>
    </row>
    <row r="1136" spans="5:85">
      <c r="E1136" s="53"/>
      <c r="G1136" s="143"/>
      <c r="H1136" s="53"/>
      <c r="J1136" s="144"/>
      <c r="M1136" s="141"/>
      <c r="N1136" s="53"/>
      <c r="P1136" s="144"/>
      <c r="S1136" s="141"/>
      <c r="T1136" s="33"/>
      <c r="V1136" s="141"/>
      <c r="W1136" s="33"/>
      <c r="Y1136" s="141"/>
      <c r="Z1136" s="33"/>
      <c r="AB1136" s="144"/>
      <c r="AC1136" s="53"/>
      <c r="AE1136" s="141"/>
      <c r="AF1136" s="33"/>
      <c r="AH1136" s="141"/>
      <c r="AI1136" s="33"/>
      <c r="AK1136" s="144"/>
      <c r="AN1136" s="144"/>
      <c r="AO1136" s="33"/>
      <c r="AQ1136" s="141"/>
      <c r="AR1136" s="114"/>
      <c r="AS1136" s="114"/>
      <c r="AT1136" s="33"/>
      <c r="AU1136" s="1"/>
      <c r="AV1136" s="115"/>
      <c r="AW1136" s="33"/>
      <c r="AX1136" s="1"/>
      <c r="AY1136" s="115"/>
      <c r="AZ1136" s="33"/>
      <c r="BA1136" s="33"/>
      <c r="BB1136" s="141"/>
      <c r="BC1136" s="33"/>
      <c r="BE1136" s="150"/>
      <c r="BF1136" s="33"/>
      <c r="BG1136" s="33"/>
      <c r="BH1136" s="141"/>
      <c r="BI1136" s="33"/>
      <c r="BJ1136" s="33"/>
      <c r="BK1136" s="141"/>
      <c r="BL1136" s="33"/>
      <c r="BN1136" s="141"/>
      <c r="BO1136" s="33"/>
      <c r="BQ1136" s="141"/>
      <c r="BR1136" s="33"/>
      <c r="BT1136" s="141"/>
      <c r="BU1136" s="33"/>
      <c r="BW1136" s="141"/>
      <c r="BX1136" s="33"/>
      <c r="BZ1136" s="141"/>
      <c r="CD1136" s="33"/>
      <c r="CF1136" s="141"/>
      <c r="CG1136" s="33"/>
    </row>
    <row r="1137" spans="5:85">
      <c r="E1137" s="53"/>
      <c r="G1137" s="143"/>
      <c r="H1137" s="53"/>
      <c r="J1137" s="144"/>
      <c r="M1137" s="141"/>
      <c r="N1137" s="53"/>
      <c r="P1137" s="144"/>
      <c r="S1137" s="141"/>
      <c r="T1137" s="33"/>
      <c r="V1137" s="141"/>
      <c r="W1137" s="33"/>
      <c r="Y1137" s="141"/>
      <c r="Z1137" s="33"/>
      <c r="AB1137" s="144"/>
      <c r="AC1137" s="53"/>
      <c r="AE1137" s="141"/>
      <c r="AF1137" s="33"/>
      <c r="AH1137" s="141"/>
      <c r="AI1137" s="33"/>
      <c r="AK1137" s="144"/>
      <c r="AN1137" s="144"/>
      <c r="AO1137" s="33"/>
      <c r="AQ1137" s="141"/>
      <c r="AR1137" s="114"/>
      <c r="AS1137" s="114"/>
      <c r="AT1137" s="33"/>
      <c r="AU1137" s="1"/>
      <c r="AV1137" s="115"/>
      <c r="AW1137" s="33"/>
      <c r="AX1137" s="1"/>
      <c r="AY1137" s="115"/>
      <c r="AZ1137" s="33"/>
      <c r="BA1137" s="33"/>
      <c r="BB1137" s="141"/>
      <c r="BC1137" s="33"/>
      <c r="BE1137" s="150"/>
      <c r="BF1137" s="33"/>
      <c r="BG1137" s="33"/>
      <c r="BH1137" s="141"/>
      <c r="BI1137" s="33"/>
      <c r="BJ1137" s="33"/>
      <c r="BK1137" s="141"/>
      <c r="BL1137" s="33"/>
      <c r="BN1137" s="141"/>
      <c r="BO1137" s="33"/>
      <c r="BQ1137" s="141"/>
      <c r="BR1137" s="33"/>
      <c r="BT1137" s="141"/>
      <c r="BU1137" s="33"/>
      <c r="BW1137" s="141"/>
      <c r="BX1137" s="33"/>
      <c r="BZ1137" s="141"/>
      <c r="CD1137" s="33"/>
      <c r="CF1137" s="141"/>
      <c r="CG1137" s="33"/>
    </row>
    <row r="1138" spans="5:85">
      <c r="E1138" s="53"/>
      <c r="G1138" s="143"/>
      <c r="H1138" s="53"/>
      <c r="J1138" s="144"/>
      <c r="M1138" s="141"/>
      <c r="N1138" s="53"/>
      <c r="P1138" s="144"/>
      <c r="S1138" s="141"/>
      <c r="T1138" s="33"/>
      <c r="V1138" s="141"/>
      <c r="W1138" s="33"/>
      <c r="Y1138" s="141"/>
      <c r="Z1138" s="33"/>
      <c r="AB1138" s="144"/>
      <c r="AC1138" s="53"/>
      <c r="AE1138" s="141"/>
      <c r="AF1138" s="33"/>
      <c r="AH1138" s="141"/>
      <c r="AI1138" s="33"/>
      <c r="AK1138" s="144"/>
      <c r="AN1138" s="144"/>
      <c r="AO1138" s="33"/>
      <c r="AQ1138" s="141"/>
      <c r="AR1138" s="114"/>
      <c r="AS1138" s="114"/>
      <c r="AT1138" s="33"/>
      <c r="AU1138" s="1"/>
      <c r="AV1138" s="115"/>
      <c r="AW1138" s="33"/>
      <c r="AX1138" s="1"/>
      <c r="AY1138" s="115"/>
      <c r="AZ1138" s="33"/>
      <c r="BA1138" s="33"/>
      <c r="BB1138" s="141"/>
      <c r="BC1138" s="33"/>
      <c r="BE1138" s="150"/>
      <c r="BF1138" s="33"/>
      <c r="BG1138" s="33"/>
      <c r="BH1138" s="141"/>
      <c r="BI1138" s="33"/>
      <c r="BJ1138" s="33"/>
      <c r="BK1138" s="141"/>
      <c r="BL1138" s="33"/>
      <c r="BN1138" s="141"/>
      <c r="BO1138" s="33"/>
      <c r="BQ1138" s="141"/>
      <c r="BR1138" s="33"/>
      <c r="BT1138" s="141"/>
      <c r="BU1138" s="33"/>
      <c r="BW1138" s="141"/>
      <c r="BX1138" s="33"/>
      <c r="BZ1138" s="141"/>
      <c r="CD1138" s="33"/>
      <c r="CF1138" s="141"/>
      <c r="CG1138" s="33"/>
    </row>
    <row r="1139" spans="5:85">
      <c r="E1139" s="53"/>
      <c r="G1139" s="143"/>
      <c r="H1139" s="53"/>
      <c r="J1139" s="144"/>
      <c r="M1139" s="141"/>
      <c r="N1139" s="53"/>
      <c r="P1139" s="144"/>
      <c r="S1139" s="141"/>
      <c r="T1139" s="33"/>
      <c r="V1139" s="141"/>
      <c r="W1139" s="33"/>
      <c r="Y1139" s="141"/>
      <c r="Z1139" s="33"/>
      <c r="AB1139" s="144"/>
      <c r="AC1139" s="53"/>
      <c r="AE1139" s="141"/>
      <c r="AF1139" s="33"/>
      <c r="AH1139" s="141"/>
      <c r="AI1139" s="33"/>
      <c r="AK1139" s="144"/>
      <c r="AN1139" s="144"/>
      <c r="AO1139" s="33"/>
      <c r="AQ1139" s="141"/>
      <c r="AR1139" s="114"/>
      <c r="AS1139" s="114"/>
      <c r="AT1139" s="33"/>
      <c r="AU1139" s="1"/>
      <c r="AV1139" s="115"/>
      <c r="AW1139" s="33"/>
      <c r="AX1139" s="1"/>
      <c r="AY1139" s="115"/>
      <c r="AZ1139" s="33"/>
      <c r="BA1139" s="33"/>
      <c r="BB1139" s="141"/>
      <c r="BC1139" s="33"/>
      <c r="BE1139" s="150"/>
      <c r="BF1139" s="33"/>
      <c r="BG1139" s="33"/>
      <c r="BH1139" s="141"/>
      <c r="BI1139" s="33"/>
      <c r="BJ1139" s="33"/>
      <c r="BK1139" s="141"/>
      <c r="BL1139" s="33"/>
      <c r="BN1139" s="141"/>
      <c r="BO1139" s="33"/>
      <c r="BQ1139" s="141"/>
      <c r="BR1139" s="33"/>
      <c r="BT1139" s="141"/>
      <c r="BU1139" s="33"/>
      <c r="BW1139" s="141"/>
      <c r="BX1139" s="33"/>
      <c r="BZ1139" s="141"/>
      <c r="CD1139" s="33"/>
      <c r="CF1139" s="141"/>
      <c r="CG1139" s="33"/>
    </row>
    <row r="1140" spans="5:85">
      <c r="E1140" s="53"/>
      <c r="G1140" s="143"/>
      <c r="H1140" s="53"/>
      <c r="J1140" s="144"/>
      <c r="M1140" s="141"/>
      <c r="N1140" s="53"/>
      <c r="P1140" s="144"/>
      <c r="S1140" s="141"/>
      <c r="T1140" s="33"/>
      <c r="V1140" s="141"/>
      <c r="W1140" s="33"/>
      <c r="Y1140" s="141"/>
      <c r="Z1140" s="33"/>
      <c r="AB1140" s="144"/>
      <c r="AC1140" s="53"/>
      <c r="AE1140" s="141"/>
      <c r="AF1140" s="33"/>
      <c r="AH1140" s="141"/>
      <c r="AI1140" s="33"/>
      <c r="AK1140" s="144"/>
      <c r="AN1140" s="144"/>
      <c r="AO1140" s="33"/>
      <c r="AQ1140" s="141"/>
      <c r="AR1140" s="114"/>
      <c r="AS1140" s="114"/>
      <c r="AT1140" s="33"/>
      <c r="AU1140" s="1"/>
      <c r="AV1140" s="115"/>
      <c r="AW1140" s="33"/>
      <c r="AX1140" s="1"/>
      <c r="AY1140" s="115"/>
      <c r="AZ1140" s="33"/>
      <c r="BA1140" s="33"/>
      <c r="BB1140" s="141"/>
      <c r="BC1140" s="33"/>
      <c r="BE1140" s="150"/>
      <c r="BF1140" s="33"/>
      <c r="BG1140" s="33"/>
      <c r="BH1140" s="141"/>
      <c r="BI1140" s="33"/>
      <c r="BJ1140" s="33"/>
      <c r="BK1140" s="141"/>
      <c r="BL1140" s="33"/>
      <c r="BN1140" s="141"/>
      <c r="BO1140" s="33"/>
      <c r="BQ1140" s="141"/>
      <c r="BR1140" s="33"/>
      <c r="BT1140" s="141"/>
      <c r="BU1140" s="33"/>
      <c r="BW1140" s="141"/>
      <c r="BX1140" s="33"/>
      <c r="BZ1140" s="141"/>
      <c r="CD1140" s="33"/>
      <c r="CF1140" s="141"/>
      <c r="CG1140" s="33"/>
    </row>
    <row r="1141" spans="5:85">
      <c r="E1141" s="53"/>
      <c r="G1141" s="143"/>
      <c r="H1141" s="53"/>
      <c r="J1141" s="144"/>
      <c r="M1141" s="141"/>
      <c r="N1141" s="53"/>
      <c r="P1141" s="144"/>
      <c r="S1141" s="141"/>
      <c r="T1141" s="33"/>
      <c r="V1141" s="141"/>
      <c r="W1141" s="33"/>
      <c r="Y1141" s="141"/>
      <c r="Z1141" s="33"/>
      <c r="AB1141" s="144"/>
      <c r="AC1141" s="53"/>
      <c r="AE1141" s="141"/>
      <c r="AF1141" s="33"/>
      <c r="AH1141" s="141"/>
      <c r="AI1141" s="33"/>
      <c r="AK1141" s="144"/>
      <c r="AN1141" s="144"/>
      <c r="AO1141" s="33"/>
      <c r="AQ1141" s="141"/>
      <c r="AR1141" s="114"/>
      <c r="AS1141" s="114"/>
      <c r="AT1141" s="33"/>
      <c r="AU1141" s="1"/>
      <c r="AV1141" s="115"/>
      <c r="AW1141" s="33"/>
      <c r="AX1141" s="1"/>
      <c r="AY1141" s="115"/>
      <c r="AZ1141" s="33"/>
      <c r="BA1141" s="33"/>
      <c r="BB1141" s="141"/>
      <c r="BC1141" s="33"/>
      <c r="BE1141" s="150"/>
      <c r="BF1141" s="33"/>
      <c r="BG1141" s="33"/>
      <c r="BH1141" s="141"/>
      <c r="BI1141" s="33"/>
      <c r="BJ1141" s="33"/>
      <c r="BK1141" s="141"/>
      <c r="BL1141" s="33"/>
      <c r="BN1141" s="141"/>
      <c r="BO1141" s="33"/>
      <c r="BQ1141" s="141"/>
      <c r="BR1141" s="33"/>
      <c r="BT1141" s="141"/>
      <c r="BU1141" s="33"/>
      <c r="BW1141" s="141"/>
      <c r="BX1141" s="33"/>
      <c r="BZ1141" s="141"/>
      <c r="CD1141" s="33"/>
      <c r="CF1141" s="141"/>
      <c r="CG1141" s="33"/>
    </row>
    <row r="1142" spans="5:85">
      <c r="E1142" s="53"/>
      <c r="G1142" s="143"/>
      <c r="H1142" s="53"/>
      <c r="J1142" s="144"/>
      <c r="M1142" s="141"/>
      <c r="N1142" s="53"/>
      <c r="P1142" s="144"/>
      <c r="S1142" s="141"/>
      <c r="T1142" s="33"/>
      <c r="V1142" s="141"/>
      <c r="W1142" s="33"/>
      <c r="Y1142" s="141"/>
      <c r="Z1142" s="33"/>
      <c r="AB1142" s="144"/>
      <c r="AC1142" s="53"/>
      <c r="AE1142" s="141"/>
      <c r="AF1142" s="33"/>
      <c r="AH1142" s="141"/>
      <c r="AI1142" s="33"/>
      <c r="AK1142" s="144"/>
      <c r="AN1142" s="144"/>
      <c r="AO1142" s="33"/>
      <c r="AQ1142" s="141"/>
      <c r="AR1142" s="114"/>
      <c r="AS1142" s="114"/>
      <c r="AT1142" s="33"/>
      <c r="AU1142" s="1"/>
      <c r="AV1142" s="115"/>
      <c r="AW1142" s="33"/>
      <c r="AX1142" s="1"/>
      <c r="AY1142" s="115"/>
      <c r="AZ1142" s="33"/>
      <c r="BA1142" s="33"/>
      <c r="BB1142" s="141"/>
      <c r="BC1142" s="33"/>
      <c r="BE1142" s="150"/>
      <c r="BF1142" s="33"/>
      <c r="BG1142" s="33"/>
      <c r="BH1142" s="141"/>
      <c r="BI1142" s="33"/>
      <c r="BJ1142" s="33"/>
      <c r="BK1142" s="141"/>
      <c r="BL1142" s="33"/>
      <c r="BN1142" s="141"/>
      <c r="BO1142" s="33"/>
      <c r="BQ1142" s="141"/>
      <c r="BR1142" s="33"/>
      <c r="BT1142" s="141"/>
      <c r="BU1142" s="33"/>
      <c r="BW1142" s="141"/>
      <c r="BX1142" s="33"/>
      <c r="BZ1142" s="141"/>
      <c r="CD1142" s="33"/>
      <c r="CF1142" s="141"/>
      <c r="CG1142" s="33"/>
    </row>
    <row r="1143" spans="5:85">
      <c r="E1143" s="53"/>
      <c r="G1143" s="143"/>
      <c r="H1143" s="53"/>
      <c r="J1143" s="144"/>
      <c r="M1143" s="141"/>
      <c r="N1143" s="53"/>
      <c r="P1143" s="144"/>
      <c r="S1143" s="141"/>
      <c r="T1143" s="33"/>
      <c r="V1143" s="141"/>
      <c r="W1143" s="33"/>
      <c r="Y1143" s="141"/>
      <c r="Z1143" s="33"/>
      <c r="AB1143" s="144"/>
      <c r="AC1143" s="53"/>
      <c r="AE1143" s="141"/>
      <c r="AF1143" s="33"/>
      <c r="AH1143" s="141"/>
      <c r="AI1143" s="33"/>
      <c r="AK1143" s="144"/>
      <c r="AN1143" s="144"/>
      <c r="AO1143" s="33"/>
      <c r="AQ1143" s="141"/>
      <c r="AR1143" s="114"/>
      <c r="AS1143" s="114"/>
      <c r="AT1143" s="33"/>
      <c r="AU1143" s="1"/>
      <c r="AV1143" s="115"/>
      <c r="AW1143" s="33"/>
      <c r="AX1143" s="1"/>
      <c r="AY1143" s="115"/>
      <c r="AZ1143" s="33"/>
      <c r="BA1143" s="33"/>
      <c r="BB1143" s="141"/>
      <c r="BC1143" s="33"/>
      <c r="BE1143" s="150"/>
      <c r="BF1143" s="33"/>
      <c r="BG1143" s="33"/>
      <c r="BH1143" s="141"/>
      <c r="BI1143" s="33"/>
      <c r="BJ1143" s="33"/>
      <c r="BK1143" s="141"/>
      <c r="BL1143" s="33"/>
      <c r="BN1143" s="141"/>
      <c r="BO1143" s="33"/>
      <c r="BQ1143" s="141"/>
      <c r="BR1143" s="33"/>
      <c r="BT1143" s="141"/>
      <c r="BU1143" s="33"/>
      <c r="BW1143" s="141"/>
      <c r="BX1143" s="33"/>
      <c r="BZ1143" s="141"/>
      <c r="CD1143" s="33"/>
      <c r="CF1143" s="141"/>
      <c r="CG1143" s="33"/>
    </row>
    <row r="1144" spans="5:85">
      <c r="E1144" s="53"/>
      <c r="G1144" s="143"/>
      <c r="H1144" s="53"/>
      <c r="J1144" s="144"/>
      <c r="M1144" s="141"/>
      <c r="N1144" s="53"/>
      <c r="P1144" s="144"/>
      <c r="S1144" s="141"/>
      <c r="T1144" s="33"/>
      <c r="V1144" s="141"/>
      <c r="W1144" s="33"/>
      <c r="Y1144" s="141"/>
      <c r="Z1144" s="33"/>
      <c r="AB1144" s="144"/>
      <c r="AC1144" s="53"/>
      <c r="AE1144" s="141"/>
      <c r="AF1144" s="33"/>
      <c r="AH1144" s="141"/>
      <c r="AI1144" s="33"/>
      <c r="AK1144" s="144"/>
      <c r="AN1144" s="144"/>
      <c r="AO1144" s="33"/>
      <c r="AQ1144" s="141"/>
      <c r="AR1144" s="114"/>
      <c r="AS1144" s="114"/>
      <c r="AT1144" s="33"/>
      <c r="AU1144" s="1"/>
      <c r="AV1144" s="115"/>
      <c r="AW1144" s="33"/>
      <c r="AX1144" s="1"/>
      <c r="AY1144" s="115"/>
      <c r="AZ1144" s="33"/>
      <c r="BA1144" s="33"/>
      <c r="BB1144" s="141"/>
      <c r="BC1144" s="33"/>
      <c r="BE1144" s="150"/>
      <c r="BF1144" s="33"/>
      <c r="BG1144" s="33"/>
      <c r="BH1144" s="141"/>
      <c r="BI1144" s="33"/>
      <c r="BJ1144" s="33"/>
      <c r="BK1144" s="141"/>
      <c r="BL1144" s="33"/>
      <c r="BN1144" s="141"/>
      <c r="BO1144" s="33"/>
      <c r="BQ1144" s="141"/>
      <c r="BR1144" s="33"/>
      <c r="BT1144" s="141"/>
      <c r="BU1144" s="33"/>
      <c r="BW1144" s="141"/>
      <c r="BX1144" s="33"/>
      <c r="BZ1144" s="141"/>
      <c r="CD1144" s="33"/>
      <c r="CF1144" s="141"/>
      <c r="CG1144" s="33"/>
    </row>
    <row r="1145" spans="5:85">
      <c r="E1145" s="53"/>
      <c r="G1145" s="143"/>
      <c r="H1145" s="53"/>
      <c r="J1145" s="144"/>
      <c r="M1145" s="141"/>
      <c r="N1145" s="53"/>
      <c r="P1145" s="144"/>
      <c r="S1145" s="141"/>
      <c r="T1145" s="33"/>
      <c r="V1145" s="141"/>
      <c r="W1145" s="33"/>
      <c r="Y1145" s="141"/>
      <c r="Z1145" s="33"/>
      <c r="AB1145" s="144"/>
      <c r="AC1145" s="53"/>
      <c r="AE1145" s="141"/>
      <c r="AF1145" s="33"/>
      <c r="AH1145" s="141"/>
      <c r="AI1145" s="33"/>
      <c r="AK1145" s="144"/>
      <c r="AN1145" s="144"/>
      <c r="AO1145" s="33"/>
      <c r="AQ1145" s="141"/>
      <c r="AR1145" s="114"/>
      <c r="AS1145" s="114"/>
      <c r="AT1145" s="33"/>
      <c r="AU1145" s="1"/>
      <c r="AV1145" s="115"/>
      <c r="AW1145" s="33"/>
      <c r="AX1145" s="1"/>
      <c r="AY1145" s="115"/>
      <c r="AZ1145" s="33"/>
      <c r="BA1145" s="33"/>
      <c r="BB1145" s="141"/>
      <c r="BC1145" s="33"/>
      <c r="BE1145" s="150"/>
      <c r="BF1145" s="33"/>
      <c r="BG1145" s="33"/>
      <c r="BH1145" s="141"/>
      <c r="BI1145" s="33"/>
      <c r="BJ1145" s="33"/>
      <c r="BK1145" s="141"/>
      <c r="BL1145" s="33"/>
      <c r="BN1145" s="141"/>
      <c r="BO1145" s="33"/>
      <c r="BQ1145" s="141"/>
      <c r="BR1145" s="33"/>
      <c r="BT1145" s="141"/>
      <c r="BU1145" s="33"/>
      <c r="BW1145" s="141"/>
      <c r="BX1145" s="33"/>
      <c r="BZ1145" s="141"/>
      <c r="CD1145" s="33"/>
      <c r="CF1145" s="141"/>
      <c r="CG1145" s="33"/>
    </row>
    <row r="1146" spans="5:85">
      <c r="E1146" s="53"/>
      <c r="G1146" s="143"/>
      <c r="H1146" s="53"/>
      <c r="J1146" s="144"/>
      <c r="M1146" s="141"/>
      <c r="N1146" s="53"/>
      <c r="P1146" s="144"/>
      <c r="S1146" s="141"/>
      <c r="T1146" s="33"/>
      <c r="V1146" s="141"/>
      <c r="W1146" s="33"/>
      <c r="Y1146" s="141"/>
      <c r="Z1146" s="33"/>
      <c r="AB1146" s="144"/>
      <c r="AC1146" s="53"/>
      <c r="AE1146" s="141"/>
      <c r="AF1146" s="33"/>
      <c r="AH1146" s="141"/>
      <c r="AI1146" s="33"/>
      <c r="AK1146" s="144"/>
      <c r="AN1146" s="144"/>
      <c r="AO1146" s="33"/>
      <c r="AQ1146" s="141"/>
      <c r="AR1146" s="114"/>
      <c r="AS1146" s="114"/>
      <c r="AT1146" s="33"/>
      <c r="AU1146" s="1"/>
      <c r="AV1146" s="115"/>
      <c r="AW1146" s="33"/>
      <c r="AX1146" s="1"/>
      <c r="AY1146" s="115"/>
      <c r="AZ1146" s="33"/>
      <c r="BA1146" s="33"/>
      <c r="BB1146" s="141"/>
      <c r="BC1146" s="33"/>
      <c r="BE1146" s="150"/>
      <c r="BF1146" s="33"/>
      <c r="BG1146" s="33"/>
      <c r="BH1146" s="141"/>
      <c r="BI1146" s="33"/>
      <c r="BJ1146" s="33"/>
      <c r="BK1146" s="141"/>
      <c r="BL1146" s="33"/>
      <c r="BN1146" s="141"/>
      <c r="BO1146" s="33"/>
      <c r="BQ1146" s="141"/>
      <c r="BR1146" s="33"/>
      <c r="BT1146" s="141"/>
      <c r="BU1146" s="33"/>
      <c r="BW1146" s="141"/>
      <c r="BX1146" s="33"/>
      <c r="BZ1146" s="141"/>
      <c r="CD1146" s="33"/>
      <c r="CF1146" s="141"/>
      <c r="CG1146" s="33"/>
    </row>
    <row r="1147" spans="5:85">
      <c r="E1147" s="53"/>
      <c r="G1147" s="143"/>
      <c r="H1147" s="53"/>
      <c r="J1147" s="144"/>
      <c r="M1147" s="141"/>
      <c r="N1147" s="53"/>
      <c r="P1147" s="144"/>
      <c r="S1147" s="141"/>
      <c r="T1147" s="33"/>
      <c r="V1147" s="141"/>
      <c r="W1147" s="33"/>
      <c r="Y1147" s="141"/>
      <c r="Z1147" s="33"/>
      <c r="AB1147" s="144"/>
      <c r="AC1147" s="53"/>
      <c r="AE1147" s="141"/>
      <c r="AF1147" s="33"/>
      <c r="AH1147" s="141"/>
      <c r="AI1147" s="33"/>
      <c r="AK1147" s="144"/>
      <c r="AN1147" s="144"/>
      <c r="AO1147" s="33"/>
      <c r="AQ1147" s="141"/>
      <c r="AR1147" s="114"/>
      <c r="AS1147" s="114"/>
      <c r="AT1147" s="33"/>
      <c r="AU1147" s="1"/>
      <c r="AV1147" s="115"/>
      <c r="AW1147" s="33"/>
      <c r="AX1147" s="1"/>
      <c r="AY1147" s="115"/>
      <c r="AZ1147" s="33"/>
      <c r="BA1147" s="33"/>
      <c r="BB1147" s="141"/>
      <c r="BC1147" s="33"/>
      <c r="BE1147" s="150"/>
      <c r="BF1147" s="33"/>
      <c r="BG1147" s="33"/>
      <c r="BH1147" s="141"/>
      <c r="BI1147" s="33"/>
      <c r="BJ1147" s="33"/>
      <c r="BK1147" s="141"/>
      <c r="BL1147" s="33"/>
      <c r="BN1147" s="141"/>
      <c r="BO1147" s="33"/>
      <c r="BQ1147" s="141"/>
      <c r="BR1147" s="33"/>
      <c r="BT1147" s="141"/>
      <c r="BU1147" s="33"/>
      <c r="BW1147" s="141"/>
      <c r="BX1147" s="33"/>
      <c r="BZ1147" s="141"/>
      <c r="CD1147" s="33"/>
      <c r="CF1147" s="141"/>
      <c r="CG1147" s="33"/>
    </row>
    <row r="1148" spans="5:85">
      <c r="E1148" s="53"/>
      <c r="G1148" s="143"/>
      <c r="H1148" s="53"/>
      <c r="J1148" s="144"/>
      <c r="M1148" s="141"/>
      <c r="N1148" s="53"/>
      <c r="P1148" s="144"/>
      <c r="S1148" s="141"/>
      <c r="T1148" s="33"/>
      <c r="V1148" s="141"/>
      <c r="W1148" s="33"/>
      <c r="Y1148" s="141"/>
      <c r="Z1148" s="33"/>
      <c r="AB1148" s="144"/>
      <c r="AC1148" s="53"/>
      <c r="AE1148" s="141"/>
      <c r="AF1148" s="33"/>
      <c r="AH1148" s="141"/>
      <c r="AI1148" s="33"/>
      <c r="AK1148" s="144"/>
      <c r="AN1148" s="144"/>
      <c r="AO1148" s="33"/>
      <c r="AQ1148" s="141"/>
      <c r="AR1148" s="114"/>
      <c r="AS1148" s="114"/>
      <c r="AT1148" s="33"/>
      <c r="AU1148" s="1"/>
      <c r="AV1148" s="115"/>
      <c r="AW1148" s="33"/>
      <c r="AX1148" s="1"/>
      <c r="AY1148" s="115"/>
      <c r="AZ1148" s="33"/>
      <c r="BA1148" s="33"/>
      <c r="BB1148" s="141"/>
      <c r="BC1148" s="33"/>
      <c r="BE1148" s="150"/>
      <c r="BF1148" s="33"/>
      <c r="BG1148" s="33"/>
      <c r="BH1148" s="141"/>
      <c r="BI1148" s="33"/>
      <c r="BJ1148" s="33"/>
      <c r="BK1148" s="141"/>
      <c r="BL1148" s="33"/>
      <c r="BN1148" s="141"/>
      <c r="BO1148" s="33"/>
      <c r="BQ1148" s="141"/>
      <c r="BR1148" s="33"/>
      <c r="BT1148" s="141"/>
      <c r="BU1148" s="33"/>
      <c r="BW1148" s="141"/>
      <c r="BX1148" s="33"/>
      <c r="BZ1148" s="141"/>
      <c r="CD1148" s="33"/>
      <c r="CF1148" s="141"/>
      <c r="CG1148" s="33"/>
    </row>
    <row r="1149" spans="5:85">
      <c r="E1149" s="53"/>
      <c r="G1149" s="143"/>
      <c r="H1149" s="53"/>
      <c r="J1149" s="144"/>
      <c r="M1149" s="141"/>
      <c r="N1149" s="53"/>
      <c r="P1149" s="144"/>
      <c r="S1149" s="141"/>
      <c r="T1149" s="33"/>
      <c r="V1149" s="141"/>
      <c r="W1149" s="33"/>
      <c r="Y1149" s="141"/>
      <c r="Z1149" s="33"/>
      <c r="AB1149" s="144"/>
      <c r="AC1149" s="53"/>
      <c r="AE1149" s="141"/>
      <c r="AF1149" s="33"/>
      <c r="AH1149" s="141"/>
      <c r="AI1149" s="33"/>
      <c r="AK1149" s="144"/>
      <c r="AN1149" s="144"/>
      <c r="AO1149" s="33"/>
      <c r="AQ1149" s="141"/>
      <c r="AR1149" s="114"/>
      <c r="AS1149" s="114"/>
      <c r="AT1149" s="33"/>
      <c r="AU1149" s="1"/>
      <c r="AV1149" s="115"/>
      <c r="AW1149" s="33"/>
      <c r="AX1149" s="1"/>
      <c r="AY1149" s="115"/>
      <c r="AZ1149" s="33"/>
      <c r="BA1149" s="33"/>
      <c r="BB1149" s="141"/>
      <c r="BC1149" s="33"/>
      <c r="BE1149" s="150"/>
      <c r="BF1149" s="33"/>
      <c r="BG1149" s="33"/>
      <c r="BH1149" s="141"/>
      <c r="BI1149" s="33"/>
      <c r="BJ1149" s="33"/>
      <c r="BK1149" s="141"/>
      <c r="BL1149" s="33"/>
      <c r="BN1149" s="141"/>
      <c r="BO1149" s="33"/>
      <c r="BQ1149" s="141"/>
      <c r="BR1149" s="33"/>
      <c r="BT1149" s="141"/>
      <c r="BU1149" s="33"/>
      <c r="BW1149" s="141"/>
      <c r="BX1149" s="33"/>
      <c r="BZ1149" s="141"/>
      <c r="CD1149" s="33"/>
      <c r="CF1149" s="141"/>
      <c r="CG1149" s="33"/>
    </row>
    <row r="1150" spans="5:85">
      <c r="E1150" s="53"/>
      <c r="G1150" s="143"/>
      <c r="H1150" s="53"/>
      <c r="J1150" s="144"/>
      <c r="M1150" s="141"/>
      <c r="N1150" s="53"/>
      <c r="P1150" s="144"/>
      <c r="S1150" s="141"/>
      <c r="T1150" s="33"/>
      <c r="V1150" s="141"/>
      <c r="W1150" s="33"/>
      <c r="Y1150" s="141"/>
      <c r="Z1150" s="33"/>
      <c r="AB1150" s="144"/>
      <c r="AC1150" s="53"/>
      <c r="AE1150" s="141"/>
      <c r="AF1150" s="33"/>
      <c r="AH1150" s="141"/>
      <c r="AI1150" s="33"/>
      <c r="AK1150" s="144"/>
      <c r="AN1150" s="144"/>
      <c r="AO1150" s="33"/>
      <c r="AQ1150" s="141"/>
      <c r="AR1150" s="114"/>
      <c r="AS1150" s="114"/>
      <c r="AT1150" s="33"/>
      <c r="AU1150" s="1"/>
      <c r="AV1150" s="115"/>
      <c r="AW1150" s="33"/>
      <c r="AX1150" s="1"/>
      <c r="AY1150" s="115"/>
      <c r="AZ1150" s="33"/>
      <c r="BA1150" s="33"/>
      <c r="BB1150" s="141"/>
      <c r="BC1150" s="33"/>
      <c r="BE1150" s="150"/>
      <c r="BF1150" s="33"/>
      <c r="BG1150" s="33"/>
      <c r="BH1150" s="141"/>
      <c r="BI1150" s="33"/>
      <c r="BJ1150" s="33"/>
      <c r="BK1150" s="141"/>
      <c r="BL1150" s="33"/>
      <c r="BN1150" s="141"/>
      <c r="BO1150" s="33"/>
      <c r="BQ1150" s="141"/>
      <c r="BR1150" s="33"/>
      <c r="BT1150" s="141"/>
      <c r="BU1150" s="33"/>
      <c r="BW1150" s="141"/>
      <c r="BX1150" s="33"/>
      <c r="BZ1150" s="141"/>
      <c r="CD1150" s="33"/>
      <c r="CF1150" s="141"/>
      <c r="CG1150" s="33"/>
    </row>
    <row r="1151" spans="5:85">
      <c r="E1151" s="53"/>
      <c r="G1151" s="143"/>
      <c r="H1151" s="53"/>
      <c r="J1151" s="144"/>
      <c r="M1151" s="141"/>
      <c r="N1151" s="53"/>
      <c r="P1151" s="144"/>
      <c r="S1151" s="141"/>
      <c r="T1151" s="33"/>
      <c r="V1151" s="141"/>
      <c r="W1151" s="33"/>
      <c r="Y1151" s="141"/>
      <c r="Z1151" s="33"/>
      <c r="AB1151" s="144"/>
      <c r="AC1151" s="53"/>
      <c r="AE1151" s="141"/>
      <c r="AF1151" s="33"/>
      <c r="AH1151" s="141"/>
      <c r="AI1151" s="33"/>
      <c r="AK1151" s="144"/>
      <c r="AN1151" s="144"/>
      <c r="AO1151" s="33"/>
      <c r="AQ1151" s="141"/>
      <c r="AR1151" s="114"/>
      <c r="AS1151" s="114"/>
      <c r="AT1151" s="33"/>
      <c r="AU1151" s="1"/>
      <c r="AV1151" s="115"/>
      <c r="AW1151" s="33"/>
      <c r="AX1151" s="1"/>
      <c r="AY1151" s="115"/>
      <c r="AZ1151" s="33"/>
      <c r="BA1151" s="33"/>
      <c r="BB1151" s="141"/>
      <c r="BC1151" s="33"/>
      <c r="BE1151" s="150"/>
      <c r="BF1151" s="33"/>
      <c r="BG1151" s="33"/>
      <c r="BH1151" s="141"/>
      <c r="BI1151" s="33"/>
      <c r="BJ1151" s="33"/>
      <c r="BK1151" s="141"/>
      <c r="BL1151" s="33"/>
      <c r="BN1151" s="141"/>
      <c r="BO1151" s="33"/>
      <c r="BQ1151" s="141"/>
      <c r="BR1151" s="33"/>
      <c r="BT1151" s="141"/>
      <c r="BU1151" s="33"/>
      <c r="BW1151" s="141"/>
      <c r="BX1151" s="33"/>
      <c r="BZ1151" s="141"/>
      <c r="CD1151" s="33"/>
      <c r="CF1151" s="141"/>
      <c r="CG1151" s="33"/>
    </row>
    <row r="1152" spans="5:85">
      <c r="E1152" s="53"/>
      <c r="G1152" s="143"/>
      <c r="H1152" s="53"/>
      <c r="J1152" s="144"/>
      <c r="M1152" s="141"/>
      <c r="N1152" s="53"/>
      <c r="P1152" s="144"/>
      <c r="S1152" s="141"/>
      <c r="T1152" s="33"/>
      <c r="V1152" s="141"/>
      <c r="W1152" s="33"/>
      <c r="Y1152" s="141"/>
      <c r="Z1152" s="33"/>
      <c r="AB1152" s="144"/>
      <c r="AC1152" s="53"/>
      <c r="AE1152" s="141"/>
      <c r="AF1152" s="33"/>
      <c r="AH1152" s="141"/>
      <c r="AI1152" s="33"/>
      <c r="AK1152" s="144"/>
      <c r="AN1152" s="144"/>
      <c r="AO1152" s="33"/>
      <c r="AQ1152" s="141"/>
      <c r="AR1152" s="114"/>
      <c r="AS1152" s="114"/>
      <c r="AT1152" s="33"/>
      <c r="AU1152" s="1"/>
      <c r="AV1152" s="115"/>
      <c r="AW1152" s="33"/>
      <c r="AX1152" s="1"/>
      <c r="AY1152" s="115"/>
      <c r="AZ1152" s="33"/>
      <c r="BA1152" s="33"/>
      <c r="BB1152" s="141"/>
      <c r="BC1152" s="33"/>
      <c r="BE1152" s="150"/>
      <c r="BF1152" s="33"/>
      <c r="BG1152" s="33"/>
      <c r="BH1152" s="141"/>
      <c r="BI1152" s="33"/>
      <c r="BJ1152" s="33"/>
      <c r="BK1152" s="141"/>
      <c r="BL1152" s="33"/>
      <c r="BN1152" s="141"/>
      <c r="BO1152" s="33"/>
      <c r="BQ1152" s="141"/>
      <c r="BR1152" s="33"/>
      <c r="BT1152" s="141"/>
      <c r="BU1152" s="33"/>
      <c r="BW1152" s="141"/>
      <c r="BX1152" s="33"/>
      <c r="BZ1152" s="141"/>
      <c r="CD1152" s="33"/>
      <c r="CF1152" s="141"/>
      <c r="CG1152" s="33"/>
    </row>
    <row r="1153" spans="5:85">
      <c r="E1153" s="53"/>
      <c r="G1153" s="143"/>
      <c r="H1153" s="53"/>
      <c r="J1153" s="144"/>
      <c r="M1153" s="141"/>
      <c r="N1153" s="53"/>
      <c r="P1153" s="144"/>
      <c r="S1153" s="141"/>
      <c r="T1153" s="33"/>
      <c r="V1153" s="141"/>
      <c r="W1153" s="33"/>
      <c r="Y1153" s="141"/>
      <c r="Z1153" s="33"/>
      <c r="AB1153" s="144"/>
      <c r="AC1153" s="53"/>
      <c r="AE1153" s="141"/>
      <c r="AF1153" s="33"/>
      <c r="AH1153" s="141"/>
      <c r="AI1153" s="33"/>
      <c r="AK1153" s="144"/>
      <c r="AN1153" s="144"/>
      <c r="AO1153" s="33"/>
      <c r="AQ1153" s="141"/>
      <c r="AR1153" s="114"/>
      <c r="AS1153" s="114"/>
      <c r="AT1153" s="33"/>
      <c r="AU1153" s="1"/>
      <c r="AV1153" s="115"/>
      <c r="AW1153" s="33"/>
      <c r="AX1153" s="1"/>
      <c r="AY1153" s="115"/>
      <c r="AZ1153" s="33"/>
      <c r="BA1153" s="33"/>
      <c r="BB1153" s="141"/>
      <c r="BC1153" s="33"/>
      <c r="BE1153" s="150"/>
      <c r="BF1153" s="33"/>
      <c r="BG1153" s="33"/>
      <c r="BH1153" s="141"/>
      <c r="BI1153" s="33"/>
      <c r="BJ1153" s="33"/>
      <c r="BK1153" s="141"/>
      <c r="BL1153" s="33"/>
      <c r="BN1153" s="141"/>
      <c r="BO1153" s="33"/>
      <c r="BQ1153" s="141"/>
      <c r="BR1153" s="33"/>
      <c r="BT1153" s="141"/>
      <c r="BU1153" s="33"/>
      <c r="BW1153" s="141"/>
      <c r="BX1153" s="33"/>
      <c r="BZ1153" s="141"/>
      <c r="CD1153" s="33"/>
      <c r="CF1153" s="141"/>
      <c r="CG1153" s="33"/>
    </row>
    <row r="1154" spans="5:85">
      <c r="E1154" s="53"/>
      <c r="G1154" s="143"/>
      <c r="H1154" s="53"/>
      <c r="J1154" s="144"/>
      <c r="M1154" s="141"/>
      <c r="N1154" s="53"/>
      <c r="P1154" s="144"/>
      <c r="S1154" s="141"/>
      <c r="T1154" s="33"/>
      <c r="V1154" s="141"/>
      <c r="W1154" s="33"/>
      <c r="Y1154" s="141"/>
      <c r="Z1154" s="33"/>
      <c r="AB1154" s="144"/>
      <c r="AC1154" s="53"/>
      <c r="AE1154" s="141"/>
      <c r="AF1154" s="33"/>
      <c r="AH1154" s="141"/>
      <c r="AI1154" s="33"/>
      <c r="AK1154" s="144"/>
      <c r="AN1154" s="144"/>
      <c r="AO1154" s="33"/>
      <c r="AQ1154" s="141"/>
      <c r="AR1154" s="114"/>
      <c r="AS1154" s="114"/>
      <c r="AT1154" s="33"/>
      <c r="AU1154" s="1"/>
      <c r="AV1154" s="115"/>
      <c r="AW1154" s="33"/>
      <c r="AX1154" s="1"/>
      <c r="AY1154" s="115"/>
      <c r="AZ1154" s="33"/>
      <c r="BA1154" s="33"/>
      <c r="BB1154" s="141"/>
      <c r="BC1154" s="33"/>
      <c r="BE1154" s="150"/>
      <c r="BF1154" s="33"/>
      <c r="BG1154" s="33"/>
      <c r="BH1154" s="141"/>
      <c r="BI1154" s="33"/>
      <c r="BJ1154" s="33"/>
      <c r="BK1154" s="141"/>
      <c r="BL1154" s="33"/>
      <c r="BN1154" s="141"/>
      <c r="BO1154" s="33"/>
      <c r="BQ1154" s="141"/>
      <c r="BR1154" s="33"/>
      <c r="BT1154" s="141"/>
      <c r="BU1154" s="33"/>
      <c r="BW1154" s="141"/>
      <c r="BX1154" s="33"/>
      <c r="BZ1154" s="141"/>
      <c r="CD1154" s="33"/>
      <c r="CF1154" s="141"/>
      <c r="CG1154" s="33"/>
    </row>
    <row r="1155" spans="5:85">
      <c r="E1155" s="53"/>
      <c r="G1155" s="143"/>
      <c r="H1155" s="53"/>
      <c r="J1155" s="144"/>
      <c r="M1155" s="141"/>
      <c r="N1155" s="53"/>
      <c r="P1155" s="144"/>
      <c r="S1155" s="141"/>
      <c r="T1155" s="33"/>
      <c r="V1155" s="141"/>
      <c r="W1155" s="33"/>
      <c r="Y1155" s="141"/>
      <c r="Z1155" s="33"/>
      <c r="AB1155" s="144"/>
      <c r="AC1155" s="53"/>
      <c r="AE1155" s="141"/>
      <c r="AF1155" s="33"/>
      <c r="AH1155" s="141"/>
      <c r="AI1155" s="33"/>
      <c r="AK1155" s="144"/>
      <c r="AN1155" s="144"/>
      <c r="AO1155" s="33"/>
      <c r="AQ1155" s="141"/>
      <c r="AR1155" s="114"/>
      <c r="AS1155" s="114"/>
      <c r="AT1155" s="33"/>
      <c r="AU1155" s="1"/>
      <c r="AV1155" s="115"/>
      <c r="AW1155" s="33"/>
      <c r="AX1155" s="1"/>
      <c r="AY1155" s="115"/>
      <c r="AZ1155" s="33"/>
      <c r="BA1155" s="33"/>
      <c r="BB1155" s="141"/>
      <c r="BC1155" s="33"/>
      <c r="BE1155" s="150"/>
      <c r="BF1155" s="33"/>
      <c r="BG1155" s="33"/>
      <c r="BH1155" s="141"/>
      <c r="BI1155" s="33"/>
      <c r="BJ1155" s="33"/>
      <c r="BK1155" s="141"/>
      <c r="BL1155" s="33"/>
      <c r="BN1155" s="141"/>
      <c r="BO1155" s="33"/>
      <c r="BQ1155" s="141"/>
      <c r="BR1155" s="33"/>
      <c r="BT1155" s="141"/>
      <c r="BU1155" s="33"/>
      <c r="BW1155" s="141"/>
      <c r="BX1155" s="33"/>
      <c r="BZ1155" s="141"/>
      <c r="CD1155" s="33"/>
      <c r="CF1155" s="141"/>
      <c r="CG1155" s="33"/>
    </row>
    <row r="1156" spans="5:85">
      <c r="E1156" s="53"/>
      <c r="G1156" s="143"/>
      <c r="H1156" s="53"/>
      <c r="J1156" s="144"/>
      <c r="M1156" s="141"/>
      <c r="N1156" s="53"/>
      <c r="P1156" s="144"/>
      <c r="S1156" s="141"/>
      <c r="T1156" s="33"/>
      <c r="V1156" s="141"/>
      <c r="W1156" s="33"/>
      <c r="Y1156" s="141"/>
      <c r="Z1156" s="33"/>
      <c r="AB1156" s="144"/>
      <c r="AC1156" s="53"/>
      <c r="AE1156" s="141"/>
      <c r="AF1156" s="33"/>
      <c r="AH1156" s="141"/>
      <c r="AI1156" s="33"/>
      <c r="AK1156" s="144"/>
      <c r="AN1156" s="144"/>
      <c r="AO1156" s="33"/>
      <c r="AQ1156" s="141"/>
      <c r="AR1156" s="114"/>
      <c r="AS1156" s="114"/>
      <c r="AT1156" s="33"/>
      <c r="AU1156" s="1"/>
      <c r="AV1156" s="115"/>
      <c r="AW1156" s="33"/>
      <c r="AX1156" s="1"/>
      <c r="AY1156" s="115"/>
      <c r="AZ1156" s="33"/>
      <c r="BA1156" s="33"/>
      <c r="BB1156" s="141"/>
      <c r="BC1156" s="33"/>
      <c r="BE1156" s="150"/>
      <c r="BF1156" s="33"/>
      <c r="BG1156" s="33"/>
      <c r="BH1156" s="141"/>
      <c r="BI1156" s="33"/>
      <c r="BJ1156" s="33"/>
      <c r="BK1156" s="141"/>
      <c r="BL1156" s="33"/>
      <c r="BN1156" s="141"/>
      <c r="BO1156" s="33"/>
      <c r="BQ1156" s="141"/>
      <c r="BR1156" s="33"/>
      <c r="BT1156" s="141"/>
      <c r="BU1156" s="33"/>
      <c r="BW1156" s="141"/>
      <c r="BX1156" s="33"/>
      <c r="BZ1156" s="141"/>
      <c r="CD1156" s="33"/>
      <c r="CF1156" s="141"/>
      <c r="CG1156" s="33"/>
    </row>
    <row r="1157" spans="5:85">
      <c r="E1157" s="53"/>
      <c r="G1157" s="143"/>
      <c r="H1157" s="53"/>
      <c r="J1157" s="144"/>
      <c r="M1157" s="141"/>
      <c r="N1157" s="53"/>
      <c r="P1157" s="144"/>
      <c r="S1157" s="141"/>
      <c r="T1157" s="33"/>
      <c r="V1157" s="141"/>
      <c r="W1157" s="33"/>
      <c r="Y1157" s="141"/>
      <c r="Z1157" s="33"/>
      <c r="AB1157" s="144"/>
      <c r="AC1157" s="53"/>
      <c r="AE1157" s="141"/>
      <c r="AF1157" s="33"/>
      <c r="AH1157" s="141"/>
      <c r="AI1157" s="33"/>
      <c r="AK1157" s="144"/>
      <c r="AN1157" s="144"/>
      <c r="AO1157" s="33"/>
      <c r="AQ1157" s="141"/>
      <c r="AR1157" s="114"/>
      <c r="AS1157" s="114"/>
      <c r="AT1157" s="33"/>
      <c r="AU1157" s="1"/>
      <c r="AV1157" s="115"/>
      <c r="AW1157" s="33"/>
      <c r="AX1157" s="1"/>
      <c r="AY1157" s="115"/>
      <c r="AZ1157" s="33"/>
      <c r="BA1157" s="33"/>
      <c r="BB1157" s="141"/>
      <c r="BC1157" s="33"/>
      <c r="BE1157" s="150"/>
      <c r="BF1157" s="33"/>
      <c r="BG1157" s="33"/>
      <c r="BH1157" s="141"/>
      <c r="BI1157" s="33"/>
      <c r="BJ1157" s="33"/>
      <c r="BK1157" s="141"/>
      <c r="BL1157" s="33"/>
      <c r="BN1157" s="141"/>
      <c r="BO1157" s="33"/>
      <c r="BQ1157" s="141"/>
      <c r="BR1157" s="33"/>
      <c r="BT1157" s="141"/>
      <c r="BU1157" s="33"/>
      <c r="BW1157" s="141"/>
      <c r="BX1157" s="33"/>
      <c r="BZ1157" s="141"/>
      <c r="CD1157" s="33"/>
      <c r="CF1157" s="141"/>
      <c r="CG1157" s="33"/>
    </row>
    <row r="1158" spans="5:85">
      <c r="E1158" s="53"/>
      <c r="G1158" s="143"/>
      <c r="H1158" s="53"/>
      <c r="J1158" s="144"/>
      <c r="M1158" s="141"/>
      <c r="N1158" s="53"/>
      <c r="P1158" s="144"/>
      <c r="S1158" s="141"/>
      <c r="T1158" s="33"/>
      <c r="V1158" s="141"/>
      <c r="W1158" s="33"/>
      <c r="Y1158" s="141"/>
      <c r="Z1158" s="33"/>
      <c r="AB1158" s="144"/>
      <c r="AC1158" s="53"/>
      <c r="AE1158" s="141"/>
      <c r="AF1158" s="33"/>
      <c r="AH1158" s="141"/>
      <c r="AI1158" s="33"/>
      <c r="AK1158" s="144"/>
      <c r="AN1158" s="144"/>
      <c r="AO1158" s="33"/>
      <c r="AQ1158" s="141"/>
      <c r="AR1158" s="114"/>
      <c r="AS1158" s="114"/>
      <c r="AT1158" s="33"/>
      <c r="AU1158" s="1"/>
      <c r="AV1158" s="115"/>
      <c r="AW1158" s="33"/>
      <c r="AX1158" s="1"/>
      <c r="AY1158" s="115"/>
      <c r="AZ1158" s="33"/>
      <c r="BA1158" s="33"/>
      <c r="BB1158" s="141"/>
      <c r="BC1158" s="33"/>
      <c r="BE1158" s="150"/>
      <c r="BF1158" s="33"/>
      <c r="BG1158" s="33"/>
      <c r="BH1158" s="141"/>
      <c r="BI1158" s="33"/>
      <c r="BJ1158" s="33"/>
      <c r="BK1158" s="141"/>
      <c r="BL1158" s="33"/>
      <c r="BN1158" s="141"/>
      <c r="BO1158" s="33"/>
      <c r="BQ1158" s="141"/>
      <c r="BR1158" s="33"/>
      <c r="BT1158" s="141"/>
      <c r="BU1158" s="33"/>
      <c r="BW1158" s="141"/>
      <c r="BX1158" s="33"/>
      <c r="BZ1158" s="141"/>
      <c r="CD1158" s="33"/>
      <c r="CF1158" s="141"/>
      <c r="CG1158" s="33"/>
    </row>
    <row r="1159" spans="5:85">
      <c r="E1159" s="53"/>
      <c r="G1159" s="143"/>
      <c r="H1159" s="53"/>
      <c r="J1159" s="144"/>
      <c r="M1159" s="141"/>
      <c r="N1159" s="53"/>
      <c r="P1159" s="144"/>
      <c r="S1159" s="141"/>
      <c r="T1159" s="33"/>
      <c r="V1159" s="141"/>
      <c r="W1159" s="33"/>
      <c r="Y1159" s="141"/>
      <c r="Z1159" s="33"/>
      <c r="AB1159" s="144"/>
      <c r="AC1159" s="53"/>
      <c r="AE1159" s="141"/>
      <c r="AF1159" s="33"/>
      <c r="AH1159" s="141"/>
      <c r="AI1159" s="33"/>
      <c r="AK1159" s="144"/>
      <c r="AN1159" s="144"/>
      <c r="AO1159" s="33"/>
      <c r="AQ1159" s="141"/>
      <c r="AR1159" s="114"/>
      <c r="AS1159" s="114"/>
      <c r="AT1159" s="33"/>
      <c r="AU1159" s="1"/>
      <c r="AV1159" s="115"/>
      <c r="AW1159" s="33"/>
      <c r="AX1159" s="1"/>
      <c r="AY1159" s="115"/>
      <c r="AZ1159" s="33"/>
      <c r="BA1159" s="33"/>
      <c r="BB1159" s="141"/>
      <c r="BC1159" s="33"/>
      <c r="BE1159" s="150"/>
      <c r="BF1159" s="33"/>
      <c r="BG1159" s="33"/>
      <c r="BH1159" s="141"/>
      <c r="BI1159" s="33"/>
      <c r="BJ1159" s="33"/>
      <c r="BK1159" s="141"/>
      <c r="BL1159" s="33"/>
      <c r="BN1159" s="141"/>
      <c r="BO1159" s="33"/>
      <c r="BQ1159" s="141"/>
      <c r="BR1159" s="33"/>
      <c r="BT1159" s="141"/>
      <c r="BU1159" s="33"/>
      <c r="BW1159" s="141"/>
      <c r="BX1159" s="33"/>
      <c r="BZ1159" s="141"/>
      <c r="CD1159" s="33"/>
      <c r="CF1159" s="141"/>
      <c r="CG1159" s="33"/>
    </row>
    <row r="1160" spans="5:85">
      <c r="E1160" s="53"/>
      <c r="G1160" s="143"/>
      <c r="H1160" s="53"/>
      <c r="J1160" s="144"/>
      <c r="M1160" s="141"/>
      <c r="N1160" s="53"/>
      <c r="P1160" s="144"/>
      <c r="S1160" s="141"/>
      <c r="T1160" s="33"/>
      <c r="V1160" s="141"/>
      <c r="W1160" s="33"/>
      <c r="Y1160" s="141"/>
      <c r="Z1160" s="33"/>
      <c r="AB1160" s="144"/>
      <c r="AC1160" s="53"/>
      <c r="AE1160" s="141"/>
      <c r="AF1160" s="33"/>
      <c r="AH1160" s="141"/>
      <c r="AI1160" s="33"/>
      <c r="AK1160" s="144"/>
      <c r="AN1160" s="144"/>
      <c r="AO1160" s="33"/>
      <c r="AQ1160" s="141"/>
      <c r="AR1160" s="114"/>
      <c r="AS1160" s="114"/>
      <c r="AT1160" s="33"/>
      <c r="AU1160" s="1"/>
      <c r="AV1160" s="115"/>
      <c r="AW1160" s="33"/>
      <c r="AX1160" s="1"/>
      <c r="AY1160" s="115"/>
      <c r="AZ1160" s="33"/>
      <c r="BA1160" s="33"/>
      <c r="BB1160" s="141"/>
      <c r="BC1160" s="33"/>
      <c r="BE1160" s="150"/>
      <c r="BF1160" s="33"/>
      <c r="BG1160" s="33"/>
      <c r="BH1160" s="141"/>
      <c r="BI1160" s="33"/>
      <c r="BJ1160" s="33"/>
      <c r="BK1160" s="141"/>
      <c r="BL1160" s="33"/>
      <c r="BN1160" s="141"/>
      <c r="BO1160" s="33"/>
      <c r="BQ1160" s="141"/>
      <c r="BR1160" s="33"/>
      <c r="BT1160" s="141"/>
      <c r="BU1160" s="33"/>
      <c r="BW1160" s="141"/>
      <c r="BX1160" s="33"/>
      <c r="BZ1160" s="141"/>
      <c r="CD1160" s="33"/>
      <c r="CF1160" s="141"/>
      <c r="CG1160" s="33"/>
    </row>
    <row r="1161" spans="5:85">
      <c r="E1161" s="53"/>
      <c r="G1161" s="143"/>
      <c r="H1161" s="53"/>
      <c r="J1161" s="144"/>
      <c r="M1161" s="141"/>
      <c r="N1161" s="53"/>
      <c r="P1161" s="144"/>
      <c r="S1161" s="141"/>
      <c r="T1161" s="33"/>
      <c r="V1161" s="141"/>
      <c r="W1161" s="33"/>
      <c r="Y1161" s="141"/>
      <c r="Z1161" s="33"/>
      <c r="AB1161" s="144"/>
      <c r="AC1161" s="53"/>
      <c r="AE1161" s="141"/>
      <c r="AF1161" s="33"/>
      <c r="AH1161" s="141"/>
      <c r="AI1161" s="33"/>
      <c r="AK1161" s="144"/>
      <c r="AN1161" s="144"/>
      <c r="AO1161" s="33"/>
      <c r="AQ1161" s="141"/>
      <c r="AR1161" s="114"/>
      <c r="AS1161" s="114"/>
      <c r="AT1161" s="33"/>
      <c r="AU1161" s="1"/>
      <c r="AV1161" s="115"/>
      <c r="AW1161" s="33"/>
      <c r="AX1161" s="1"/>
      <c r="AY1161" s="115"/>
      <c r="AZ1161" s="33"/>
      <c r="BA1161" s="33"/>
      <c r="BB1161" s="141"/>
      <c r="BC1161" s="33"/>
      <c r="BE1161" s="150"/>
      <c r="BF1161" s="33"/>
      <c r="BG1161" s="33"/>
      <c r="BH1161" s="141"/>
      <c r="BI1161" s="33"/>
      <c r="BJ1161" s="33"/>
      <c r="BK1161" s="141"/>
      <c r="BL1161" s="33"/>
      <c r="BN1161" s="141"/>
      <c r="BO1161" s="33"/>
      <c r="BQ1161" s="141"/>
      <c r="BR1161" s="33"/>
      <c r="BT1161" s="141"/>
      <c r="BU1161" s="33"/>
      <c r="BW1161" s="141"/>
      <c r="BX1161" s="33"/>
      <c r="BZ1161" s="141"/>
      <c r="CD1161" s="33"/>
      <c r="CF1161" s="141"/>
      <c r="CG1161" s="33"/>
    </row>
    <row r="1162" spans="5:85">
      <c r="E1162" s="53"/>
      <c r="G1162" s="143"/>
      <c r="H1162" s="53"/>
      <c r="J1162" s="144"/>
      <c r="M1162" s="141"/>
      <c r="N1162" s="53"/>
      <c r="P1162" s="144"/>
      <c r="S1162" s="141"/>
      <c r="T1162" s="33"/>
      <c r="V1162" s="141"/>
      <c r="W1162" s="33"/>
      <c r="Y1162" s="141"/>
      <c r="Z1162" s="33"/>
      <c r="AB1162" s="144"/>
      <c r="AC1162" s="53"/>
      <c r="AE1162" s="141"/>
      <c r="AF1162" s="33"/>
      <c r="AH1162" s="141"/>
      <c r="AI1162" s="33"/>
      <c r="AK1162" s="144"/>
      <c r="AN1162" s="144"/>
      <c r="AO1162" s="33"/>
      <c r="AQ1162" s="141"/>
      <c r="AR1162" s="114"/>
      <c r="AS1162" s="114"/>
      <c r="AT1162" s="33"/>
      <c r="AU1162" s="1"/>
      <c r="AV1162" s="115"/>
      <c r="AW1162" s="33"/>
      <c r="AX1162" s="1"/>
      <c r="AY1162" s="115"/>
      <c r="AZ1162" s="33"/>
      <c r="BA1162" s="33"/>
      <c r="BB1162" s="141"/>
      <c r="BC1162" s="33"/>
      <c r="BE1162" s="150"/>
      <c r="BF1162" s="33"/>
      <c r="BG1162" s="33"/>
      <c r="BH1162" s="141"/>
      <c r="BI1162" s="33"/>
      <c r="BJ1162" s="33"/>
      <c r="BK1162" s="141"/>
      <c r="BL1162" s="33"/>
      <c r="BN1162" s="141"/>
      <c r="BO1162" s="33"/>
      <c r="BQ1162" s="141"/>
      <c r="BR1162" s="33"/>
      <c r="BT1162" s="141"/>
      <c r="BU1162" s="33"/>
      <c r="BW1162" s="141"/>
      <c r="BX1162" s="33"/>
      <c r="BZ1162" s="141"/>
      <c r="CD1162" s="33"/>
      <c r="CF1162" s="141"/>
      <c r="CG1162" s="33"/>
    </row>
    <row r="1163" spans="5:85">
      <c r="E1163" s="53"/>
      <c r="G1163" s="143"/>
      <c r="H1163" s="53"/>
      <c r="J1163" s="144"/>
      <c r="M1163" s="141"/>
      <c r="N1163" s="53"/>
      <c r="P1163" s="144"/>
      <c r="S1163" s="141"/>
      <c r="T1163" s="33"/>
      <c r="V1163" s="141"/>
      <c r="W1163" s="33"/>
      <c r="Y1163" s="141"/>
      <c r="Z1163" s="33"/>
      <c r="AB1163" s="144"/>
      <c r="AC1163" s="53"/>
      <c r="AE1163" s="141"/>
      <c r="AF1163" s="33"/>
      <c r="AH1163" s="141"/>
      <c r="AI1163" s="33"/>
      <c r="AK1163" s="144"/>
      <c r="AN1163" s="144"/>
      <c r="AO1163" s="33"/>
      <c r="AQ1163" s="141"/>
      <c r="AR1163" s="114"/>
      <c r="AS1163" s="114"/>
      <c r="AT1163" s="33"/>
      <c r="AU1163" s="1"/>
      <c r="AV1163" s="115"/>
      <c r="AW1163" s="33"/>
      <c r="AX1163" s="1"/>
      <c r="AY1163" s="115"/>
      <c r="AZ1163" s="33"/>
      <c r="BA1163" s="33"/>
      <c r="BB1163" s="141"/>
      <c r="BC1163" s="33"/>
      <c r="BE1163" s="150"/>
      <c r="BF1163" s="33"/>
      <c r="BG1163" s="33"/>
      <c r="BH1163" s="141"/>
      <c r="BI1163" s="33"/>
      <c r="BJ1163" s="33"/>
      <c r="BK1163" s="141"/>
      <c r="BL1163" s="33"/>
      <c r="BN1163" s="141"/>
      <c r="BO1163" s="33"/>
      <c r="BQ1163" s="141"/>
      <c r="BR1163" s="33"/>
      <c r="BT1163" s="141"/>
      <c r="BU1163" s="33"/>
      <c r="BW1163" s="141"/>
      <c r="BX1163" s="33"/>
      <c r="BZ1163" s="141"/>
      <c r="CD1163" s="33"/>
      <c r="CF1163" s="141"/>
      <c r="CG1163" s="33"/>
    </row>
    <row r="1164" spans="5:85">
      <c r="E1164" s="53"/>
      <c r="G1164" s="143"/>
      <c r="H1164" s="53"/>
      <c r="J1164" s="144"/>
      <c r="M1164" s="141"/>
      <c r="N1164" s="53"/>
      <c r="P1164" s="144"/>
      <c r="S1164" s="141"/>
      <c r="T1164" s="33"/>
      <c r="V1164" s="141"/>
      <c r="W1164" s="33"/>
      <c r="Y1164" s="141"/>
      <c r="Z1164" s="33"/>
      <c r="AB1164" s="144"/>
      <c r="AC1164" s="53"/>
      <c r="AE1164" s="141"/>
      <c r="AF1164" s="33"/>
      <c r="AH1164" s="141"/>
      <c r="AI1164" s="33"/>
      <c r="AK1164" s="144"/>
      <c r="AN1164" s="144"/>
      <c r="AO1164" s="33"/>
      <c r="AQ1164" s="141"/>
      <c r="AR1164" s="114"/>
      <c r="AS1164" s="114"/>
      <c r="AT1164" s="33"/>
      <c r="AU1164" s="1"/>
      <c r="AV1164" s="115"/>
      <c r="AW1164" s="33"/>
      <c r="AX1164" s="1"/>
      <c r="AY1164" s="115"/>
      <c r="AZ1164" s="33"/>
      <c r="BA1164" s="33"/>
      <c r="BB1164" s="141"/>
      <c r="BC1164" s="33"/>
      <c r="BE1164" s="150"/>
      <c r="BF1164" s="33"/>
      <c r="BG1164" s="33"/>
      <c r="BH1164" s="141"/>
      <c r="BI1164" s="33"/>
      <c r="BJ1164" s="33"/>
      <c r="BK1164" s="141"/>
      <c r="BL1164" s="33"/>
      <c r="BN1164" s="141"/>
      <c r="BO1164" s="33"/>
      <c r="BQ1164" s="141"/>
      <c r="BR1164" s="33"/>
      <c r="BT1164" s="141"/>
      <c r="BU1164" s="33"/>
      <c r="BW1164" s="141"/>
      <c r="BX1164" s="33"/>
      <c r="BZ1164" s="141"/>
      <c r="CD1164" s="33"/>
      <c r="CF1164" s="141"/>
      <c r="CG1164" s="33"/>
    </row>
    <row r="1165" spans="5:85">
      <c r="E1165" s="53"/>
      <c r="G1165" s="143"/>
      <c r="H1165" s="53"/>
      <c r="J1165" s="144"/>
      <c r="M1165" s="141"/>
      <c r="N1165" s="53"/>
      <c r="P1165" s="144"/>
      <c r="S1165" s="141"/>
      <c r="T1165" s="33"/>
      <c r="V1165" s="141"/>
      <c r="W1165" s="33"/>
      <c r="Y1165" s="141"/>
      <c r="Z1165" s="33"/>
      <c r="AB1165" s="144"/>
      <c r="AC1165" s="53"/>
      <c r="AE1165" s="141"/>
      <c r="AF1165" s="33"/>
      <c r="AH1165" s="141"/>
      <c r="AI1165" s="33"/>
      <c r="AK1165" s="144"/>
      <c r="AN1165" s="144"/>
      <c r="AO1165" s="33"/>
      <c r="AQ1165" s="141"/>
      <c r="AR1165" s="114"/>
      <c r="AS1165" s="114"/>
      <c r="AT1165" s="33"/>
      <c r="AU1165" s="1"/>
      <c r="AV1165" s="115"/>
      <c r="AW1165" s="33"/>
      <c r="AX1165" s="1"/>
      <c r="AY1165" s="115"/>
      <c r="AZ1165" s="33"/>
      <c r="BA1165" s="33"/>
      <c r="BB1165" s="141"/>
      <c r="BC1165" s="33"/>
      <c r="BE1165" s="150"/>
      <c r="BF1165" s="33"/>
      <c r="BG1165" s="33"/>
      <c r="BH1165" s="141"/>
      <c r="BI1165" s="33"/>
      <c r="BJ1165" s="33"/>
      <c r="BK1165" s="141"/>
      <c r="BL1165" s="33"/>
      <c r="BN1165" s="141"/>
      <c r="BO1165" s="33"/>
      <c r="BQ1165" s="141"/>
      <c r="BR1165" s="33"/>
      <c r="BT1165" s="141"/>
      <c r="BU1165" s="33"/>
      <c r="BW1165" s="141"/>
      <c r="BX1165" s="33"/>
      <c r="BZ1165" s="141"/>
      <c r="CD1165" s="33"/>
      <c r="CF1165" s="141"/>
      <c r="CG1165" s="33"/>
    </row>
    <row r="1166" spans="5:85">
      <c r="E1166" s="53"/>
      <c r="G1166" s="143"/>
      <c r="H1166" s="53"/>
      <c r="J1166" s="144"/>
      <c r="M1166" s="141"/>
      <c r="N1166" s="53"/>
      <c r="P1166" s="144"/>
      <c r="S1166" s="141"/>
      <c r="T1166" s="33"/>
      <c r="V1166" s="141"/>
      <c r="W1166" s="33"/>
      <c r="Y1166" s="141"/>
      <c r="Z1166" s="33"/>
      <c r="AB1166" s="144"/>
      <c r="AC1166" s="53"/>
      <c r="AE1166" s="141"/>
      <c r="AF1166" s="33"/>
      <c r="AH1166" s="141"/>
      <c r="AI1166" s="33"/>
      <c r="AK1166" s="144"/>
      <c r="AN1166" s="144"/>
      <c r="AO1166" s="33"/>
      <c r="AQ1166" s="141"/>
      <c r="AR1166" s="114"/>
      <c r="AS1166" s="114"/>
      <c r="AT1166" s="33"/>
      <c r="AU1166" s="1"/>
      <c r="AV1166" s="115"/>
      <c r="AW1166" s="33"/>
      <c r="AX1166" s="1"/>
      <c r="AY1166" s="115"/>
      <c r="AZ1166" s="33"/>
      <c r="BA1166" s="33"/>
      <c r="BB1166" s="141"/>
      <c r="BC1166" s="33"/>
      <c r="BE1166" s="150"/>
      <c r="BF1166" s="33"/>
      <c r="BG1166" s="33"/>
      <c r="BH1166" s="141"/>
      <c r="BI1166" s="33"/>
      <c r="BJ1166" s="33"/>
      <c r="BK1166" s="141"/>
      <c r="BL1166" s="33"/>
      <c r="BN1166" s="141"/>
      <c r="BO1166" s="33"/>
      <c r="BQ1166" s="141"/>
      <c r="BR1166" s="33"/>
      <c r="BT1166" s="141"/>
      <c r="BU1166" s="33"/>
      <c r="BW1166" s="141"/>
      <c r="BX1166" s="33"/>
      <c r="BZ1166" s="141"/>
      <c r="CD1166" s="33"/>
      <c r="CF1166" s="141"/>
      <c r="CG1166" s="33"/>
    </row>
    <row r="1167" spans="5:85">
      <c r="E1167" s="53"/>
      <c r="G1167" s="143"/>
      <c r="H1167" s="53"/>
      <c r="J1167" s="144"/>
      <c r="M1167" s="141"/>
      <c r="N1167" s="53"/>
      <c r="P1167" s="144"/>
      <c r="S1167" s="141"/>
      <c r="T1167" s="33"/>
      <c r="V1167" s="141"/>
      <c r="W1167" s="33"/>
      <c r="Y1167" s="141"/>
      <c r="Z1167" s="33"/>
      <c r="AB1167" s="144"/>
      <c r="AC1167" s="53"/>
      <c r="AE1167" s="141"/>
      <c r="AF1167" s="33"/>
      <c r="AH1167" s="141"/>
      <c r="AI1167" s="33"/>
      <c r="AK1167" s="144"/>
      <c r="AN1167" s="144"/>
      <c r="AO1167" s="33"/>
      <c r="AQ1167" s="141"/>
      <c r="AR1167" s="114"/>
      <c r="AS1167" s="114"/>
      <c r="AT1167" s="33"/>
      <c r="AU1167" s="1"/>
      <c r="AV1167" s="115"/>
      <c r="AW1167" s="33"/>
      <c r="AX1167" s="1"/>
      <c r="AY1167" s="115"/>
      <c r="AZ1167" s="33"/>
      <c r="BA1167" s="33"/>
      <c r="BB1167" s="141"/>
      <c r="BC1167" s="33"/>
      <c r="BE1167" s="150"/>
      <c r="BF1167" s="33"/>
      <c r="BG1167" s="33"/>
      <c r="BH1167" s="141"/>
      <c r="BI1167" s="33"/>
      <c r="BJ1167" s="33"/>
      <c r="BK1167" s="141"/>
      <c r="BL1167" s="33"/>
      <c r="BN1167" s="141"/>
      <c r="BO1167" s="33"/>
      <c r="BQ1167" s="141"/>
      <c r="BR1167" s="33"/>
      <c r="BT1167" s="141"/>
      <c r="BU1167" s="33"/>
      <c r="BW1167" s="141"/>
      <c r="BX1167" s="33"/>
      <c r="BZ1167" s="141"/>
      <c r="CD1167" s="33"/>
      <c r="CF1167" s="141"/>
      <c r="CG1167" s="33"/>
    </row>
    <row r="1168" spans="5:85">
      <c r="E1168" s="53"/>
      <c r="G1168" s="143"/>
      <c r="H1168" s="53"/>
      <c r="J1168" s="144"/>
      <c r="M1168" s="141"/>
      <c r="N1168" s="53"/>
      <c r="P1168" s="144"/>
      <c r="S1168" s="141"/>
      <c r="T1168" s="33"/>
      <c r="V1168" s="141"/>
      <c r="W1168" s="33"/>
      <c r="Y1168" s="141"/>
      <c r="Z1168" s="33"/>
      <c r="AB1168" s="144"/>
      <c r="AC1168" s="53"/>
      <c r="AE1168" s="141"/>
      <c r="AF1168" s="33"/>
      <c r="AH1168" s="141"/>
      <c r="AI1168" s="33"/>
      <c r="AK1168" s="144"/>
      <c r="AN1168" s="144"/>
      <c r="AO1168" s="33"/>
      <c r="AQ1168" s="141"/>
      <c r="AR1168" s="114"/>
      <c r="AS1168" s="114"/>
      <c r="AT1168" s="33"/>
      <c r="AU1168" s="1"/>
      <c r="AV1168" s="115"/>
      <c r="AW1168" s="33"/>
      <c r="AX1168" s="1"/>
      <c r="AY1168" s="115"/>
      <c r="AZ1168" s="33"/>
      <c r="BA1168" s="33"/>
      <c r="BB1168" s="141"/>
      <c r="BC1168" s="33"/>
      <c r="BE1168" s="150"/>
      <c r="BF1168" s="33"/>
      <c r="BG1168" s="33"/>
      <c r="BH1168" s="141"/>
      <c r="BI1168" s="33"/>
      <c r="BJ1168" s="33"/>
      <c r="BK1168" s="141"/>
      <c r="BL1168" s="33"/>
      <c r="BN1168" s="141"/>
      <c r="BO1168" s="33"/>
      <c r="BQ1168" s="141"/>
      <c r="BR1168" s="33"/>
      <c r="BT1168" s="141"/>
      <c r="BU1168" s="33"/>
      <c r="BW1168" s="141"/>
      <c r="BX1168" s="33"/>
      <c r="BZ1168" s="141"/>
      <c r="CD1168" s="33"/>
      <c r="CF1168" s="141"/>
      <c r="CG1168" s="33"/>
    </row>
    <row r="1169" spans="5:85">
      <c r="E1169" s="53"/>
      <c r="G1169" s="143"/>
      <c r="H1169" s="53"/>
      <c r="J1169" s="144"/>
      <c r="M1169" s="141"/>
      <c r="N1169" s="53"/>
      <c r="P1169" s="144"/>
      <c r="S1169" s="141"/>
      <c r="T1169" s="33"/>
      <c r="V1169" s="141"/>
      <c r="W1169" s="33"/>
      <c r="Y1169" s="141"/>
      <c r="Z1169" s="33"/>
      <c r="AB1169" s="144"/>
      <c r="AC1169" s="53"/>
      <c r="AE1169" s="141"/>
      <c r="AF1169" s="33"/>
      <c r="AH1169" s="141"/>
      <c r="AI1169" s="33"/>
      <c r="AK1169" s="144"/>
      <c r="AN1169" s="144"/>
      <c r="AO1169" s="33"/>
      <c r="AQ1169" s="141"/>
      <c r="AR1169" s="114"/>
      <c r="AS1169" s="114"/>
      <c r="AT1169" s="33"/>
      <c r="AU1169" s="1"/>
      <c r="AV1169" s="115"/>
      <c r="AW1169" s="33"/>
      <c r="AX1169" s="1"/>
      <c r="AY1169" s="115"/>
      <c r="AZ1169" s="33"/>
      <c r="BA1169" s="33"/>
      <c r="BB1169" s="141"/>
      <c r="BC1169" s="33"/>
      <c r="BE1169" s="150"/>
      <c r="BF1169" s="33"/>
      <c r="BG1169" s="33"/>
      <c r="BH1169" s="141"/>
      <c r="BI1169" s="33"/>
      <c r="BJ1169" s="33"/>
      <c r="BK1169" s="141"/>
      <c r="BL1169" s="33"/>
      <c r="BN1169" s="141"/>
      <c r="BO1169" s="33"/>
      <c r="BQ1169" s="141"/>
      <c r="BR1169" s="33"/>
      <c r="BT1169" s="141"/>
      <c r="BU1169" s="33"/>
      <c r="BW1169" s="141"/>
      <c r="BX1169" s="33"/>
      <c r="BZ1169" s="141"/>
      <c r="CD1169" s="33"/>
      <c r="CF1169" s="141"/>
      <c r="CG1169" s="33"/>
    </row>
    <row r="1170" spans="5:85">
      <c r="E1170" s="53"/>
      <c r="G1170" s="143"/>
      <c r="H1170" s="53"/>
      <c r="J1170" s="144"/>
      <c r="M1170" s="141"/>
      <c r="N1170" s="53"/>
      <c r="P1170" s="144"/>
      <c r="S1170" s="141"/>
      <c r="T1170" s="33"/>
      <c r="V1170" s="141"/>
      <c r="W1170" s="33"/>
      <c r="Y1170" s="141"/>
      <c r="Z1170" s="33"/>
      <c r="AB1170" s="144"/>
      <c r="AC1170" s="53"/>
      <c r="AE1170" s="141"/>
      <c r="AF1170" s="33"/>
      <c r="AH1170" s="141"/>
      <c r="AI1170" s="33"/>
      <c r="AK1170" s="144"/>
      <c r="AN1170" s="144"/>
      <c r="AO1170" s="33"/>
      <c r="AQ1170" s="141"/>
      <c r="AR1170" s="114"/>
      <c r="AS1170" s="114"/>
      <c r="AT1170" s="33"/>
      <c r="AU1170" s="1"/>
      <c r="AV1170" s="115"/>
      <c r="AW1170" s="33"/>
      <c r="AX1170" s="1"/>
      <c r="AY1170" s="115"/>
      <c r="AZ1170" s="33"/>
      <c r="BA1170" s="33"/>
      <c r="BB1170" s="141"/>
      <c r="BC1170" s="33"/>
      <c r="BE1170" s="150"/>
      <c r="BF1170" s="33"/>
      <c r="BG1170" s="33"/>
      <c r="BH1170" s="141"/>
      <c r="BI1170" s="33"/>
      <c r="BJ1170" s="33"/>
      <c r="BK1170" s="141"/>
      <c r="BL1170" s="33"/>
      <c r="BN1170" s="141"/>
      <c r="BO1170" s="33"/>
      <c r="BQ1170" s="141"/>
      <c r="BR1170" s="33"/>
      <c r="BT1170" s="141"/>
      <c r="BU1170" s="33"/>
      <c r="BW1170" s="141"/>
      <c r="BX1170" s="33"/>
      <c r="BZ1170" s="141"/>
      <c r="CD1170" s="33"/>
      <c r="CF1170" s="141"/>
      <c r="CG1170" s="33"/>
    </row>
    <row r="1171" spans="5:85">
      <c r="E1171" s="53"/>
      <c r="G1171" s="143"/>
      <c r="H1171" s="53"/>
      <c r="J1171" s="144"/>
      <c r="M1171" s="141"/>
      <c r="N1171" s="53"/>
      <c r="P1171" s="144"/>
      <c r="S1171" s="141"/>
      <c r="T1171" s="33"/>
      <c r="V1171" s="141"/>
      <c r="W1171" s="33"/>
      <c r="Y1171" s="141"/>
      <c r="Z1171" s="33"/>
      <c r="AB1171" s="144"/>
      <c r="AC1171" s="53"/>
      <c r="AE1171" s="141"/>
      <c r="AF1171" s="33"/>
      <c r="AH1171" s="141"/>
      <c r="AI1171" s="33"/>
      <c r="AK1171" s="144"/>
      <c r="AN1171" s="144"/>
      <c r="AO1171" s="33"/>
      <c r="AQ1171" s="141"/>
      <c r="AR1171" s="114"/>
      <c r="AS1171" s="114"/>
      <c r="AT1171" s="33"/>
      <c r="AU1171" s="1"/>
      <c r="AV1171" s="115"/>
      <c r="AW1171" s="33"/>
      <c r="AX1171" s="1"/>
      <c r="AY1171" s="115"/>
      <c r="AZ1171" s="33"/>
      <c r="BA1171" s="33"/>
      <c r="BB1171" s="141"/>
      <c r="BC1171" s="33"/>
      <c r="BE1171" s="150"/>
      <c r="BF1171" s="33"/>
      <c r="BG1171" s="33"/>
      <c r="BH1171" s="141"/>
      <c r="BI1171" s="33"/>
      <c r="BJ1171" s="33"/>
      <c r="BK1171" s="141"/>
      <c r="BL1171" s="33"/>
      <c r="BN1171" s="141"/>
      <c r="BO1171" s="33"/>
      <c r="BQ1171" s="141"/>
      <c r="BR1171" s="33"/>
      <c r="BT1171" s="141"/>
      <c r="BU1171" s="33"/>
      <c r="BW1171" s="141"/>
      <c r="BX1171" s="33"/>
      <c r="BZ1171" s="141"/>
      <c r="CD1171" s="33"/>
      <c r="CF1171" s="141"/>
      <c r="CG1171" s="33"/>
    </row>
    <row r="1172" spans="5:85">
      <c r="E1172" s="53"/>
      <c r="G1172" s="143"/>
      <c r="H1172" s="53"/>
      <c r="J1172" s="144"/>
      <c r="M1172" s="141"/>
      <c r="N1172" s="53"/>
      <c r="P1172" s="144"/>
      <c r="S1172" s="141"/>
      <c r="T1172" s="33"/>
      <c r="V1172" s="141"/>
      <c r="W1172" s="33"/>
      <c r="Y1172" s="141"/>
      <c r="Z1172" s="33"/>
      <c r="AB1172" s="144"/>
      <c r="AC1172" s="53"/>
      <c r="AE1172" s="141"/>
      <c r="AF1172" s="33"/>
      <c r="AH1172" s="141"/>
      <c r="AI1172" s="33"/>
      <c r="AK1172" s="144"/>
      <c r="AN1172" s="144"/>
      <c r="AO1172" s="33"/>
      <c r="AQ1172" s="141"/>
      <c r="AR1172" s="114"/>
      <c r="AS1172" s="114"/>
      <c r="AT1172" s="33"/>
      <c r="AU1172" s="1"/>
      <c r="AV1172" s="115"/>
      <c r="AW1172" s="33"/>
      <c r="AX1172" s="1"/>
      <c r="AY1172" s="115"/>
      <c r="AZ1172" s="33"/>
      <c r="BA1172" s="33"/>
      <c r="BB1172" s="141"/>
      <c r="BC1172" s="33"/>
      <c r="BE1172" s="150"/>
      <c r="BF1172" s="33"/>
      <c r="BG1172" s="33"/>
      <c r="BH1172" s="141"/>
      <c r="BI1172" s="33"/>
      <c r="BJ1172" s="33"/>
      <c r="BK1172" s="141"/>
      <c r="BL1172" s="33"/>
      <c r="BN1172" s="141"/>
      <c r="BO1172" s="33"/>
      <c r="BQ1172" s="141"/>
      <c r="BR1172" s="33"/>
      <c r="BT1172" s="141"/>
      <c r="BU1172" s="33"/>
      <c r="BW1172" s="141"/>
      <c r="BX1172" s="33"/>
      <c r="BZ1172" s="141"/>
      <c r="CD1172" s="33"/>
      <c r="CF1172" s="141"/>
      <c r="CG1172" s="33"/>
    </row>
    <row r="1173" spans="5:85">
      <c r="E1173" s="53"/>
      <c r="G1173" s="143"/>
      <c r="H1173" s="53"/>
      <c r="J1173" s="144"/>
      <c r="M1173" s="141"/>
      <c r="N1173" s="53"/>
      <c r="P1173" s="144"/>
      <c r="S1173" s="141"/>
      <c r="T1173" s="33"/>
      <c r="V1173" s="141"/>
      <c r="W1173" s="33"/>
      <c r="Y1173" s="141"/>
      <c r="Z1173" s="33"/>
      <c r="AB1173" s="144"/>
      <c r="AC1173" s="53"/>
      <c r="AE1173" s="141"/>
      <c r="AF1173" s="33"/>
      <c r="AH1173" s="141"/>
      <c r="AI1173" s="33"/>
      <c r="AK1173" s="144"/>
      <c r="AN1173" s="144"/>
      <c r="AO1173" s="33"/>
      <c r="AQ1173" s="141"/>
      <c r="AR1173" s="114"/>
      <c r="AS1173" s="114"/>
      <c r="AT1173" s="33"/>
      <c r="AU1173" s="1"/>
      <c r="AV1173" s="115"/>
      <c r="AW1173" s="33"/>
      <c r="AX1173" s="1"/>
      <c r="AY1173" s="115"/>
      <c r="AZ1173" s="33"/>
      <c r="BA1173" s="33"/>
      <c r="BB1173" s="141"/>
      <c r="BC1173" s="33"/>
      <c r="BE1173" s="150"/>
      <c r="BF1173" s="33"/>
      <c r="BG1173" s="33"/>
      <c r="BH1173" s="141"/>
      <c r="BI1173" s="33"/>
      <c r="BJ1173" s="33"/>
      <c r="BK1173" s="141"/>
      <c r="BL1173" s="33"/>
      <c r="BN1173" s="141"/>
      <c r="BO1173" s="33"/>
      <c r="BQ1173" s="141"/>
      <c r="BR1173" s="33"/>
      <c r="BT1173" s="141"/>
      <c r="BU1173" s="33"/>
      <c r="BW1173" s="141"/>
      <c r="BX1173" s="33"/>
      <c r="BZ1173" s="141"/>
      <c r="CD1173" s="33"/>
      <c r="CF1173" s="141"/>
      <c r="CG1173" s="33"/>
    </row>
    <row r="1174" spans="5:85">
      <c r="E1174" s="53"/>
      <c r="G1174" s="143"/>
      <c r="H1174" s="53"/>
      <c r="J1174" s="144"/>
      <c r="M1174" s="141"/>
      <c r="N1174" s="53"/>
      <c r="P1174" s="144"/>
      <c r="S1174" s="141"/>
      <c r="T1174" s="33"/>
      <c r="V1174" s="141"/>
      <c r="W1174" s="33"/>
      <c r="Y1174" s="141"/>
      <c r="Z1174" s="33"/>
      <c r="AB1174" s="144"/>
      <c r="AC1174" s="53"/>
      <c r="AE1174" s="141"/>
      <c r="AF1174" s="33"/>
      <c r="AH1174" s="141"/>
      <c r="AI1174" s="33"/>
      <c r="AK1174" s="144"/>
      <c r="AN1174" s="144"/>
      <c r="AO1174" s="33"/>
      <c r="AQ1174" s="141"/>
      <c r="AR1174" s="114"/>
      <c r="AS1174" s="114"/>
      <c r="AT1174" s="33"/>
      <c r="AU1174" s="1"/>
      <c r="AV1174" s="115"/>
      <c r="AW1174" s="33"/>
      <c r="AX1174" s="1"/>
      <c r="AY1174" s="115"/>
      <c r="AZ1174" s="33"/>
      <c r="BA1174" s="33"/>
      <c r="BB1174" s="141"/>
      <c r="BC1174" s="33"/>
      <c r="BE1174" s="150"/>
      <c r="BF1174" s="33"/>
      <c r="BG1174" s="33"/>
      <c r="BH1174" s="141"/>
      <c r="BI1174" s="33"/>
      <c r="BJ1174" s="33"/>
      <c r="BK1174" s="141"/>
      <c r="BL1174" s="33"/>
      <c r="BN1174" s="141"/>
      <c r="BO1174" s="33"/>
      <c r="BQ1174" s="141"/>
      <c r="BR1174" s="33"/>
      <c r="BT1174" s="141"/>
      <c r="BU1174" s="33"/>
      <c r="BW1174" s="141"/>
      <c r="BX1174" s="33"/>
      <c r="BZ1174" s="141"/>
      <c r="CD1174" s="33"/>
      <c r="CF1174" s="141"/>
      <c r="CG1174" s="33"/>
    </row>
    <row r="1175" spans="5:85">
      <c r="E1175" s="53"/>
      <c r="G1175" s="143"/>
      <c r="H1175" s="53"/>
      <c r="J1175" s="144"/>
      <c r="M1175" s="141"/>
      <c r="N1175" s="53"/>
      <c r="P1175" s="144"/>
      <c r="S1175" s="141"/>
      <c r="T1175" s="33"/>
      <c r="V1175" s="141"/>
      <c r="W1175" s="33"/>
      <c r="Y1175" s="141"/>
      <c r="Z1175" s="33"/>
      <c r="AB1175" s="144"/>
      <c r="AC1175" s="53"/>
      <c r="AE1175" s="141"/>
      <c r="AF1175" s="33"/>
      <c r="AH1175" s="141"/>
      <c r="AI1175" s="33"/>
      <c r="AK1175" s="144"/>
      <c r="AN1175" s="144"/>
      <c r="AO1175" s="33"/>
      <c r="AQ1175" s="141"/>
      <c r="AR1175" s="114"/>
      <c r="AS1175" s="114"/>
      <c r="AT1175" s="33"/>
      <c r="AU1175" s="1"/>
      <c r="AV1175" s="115"/>
      <c r="AW1175" s="33"/>
      <c r="AX1175" s="1"/>
      <c r="AY1175" s="115"/>
      <c r="AZ1175" s="33"/>
      <c r="BA1175" s="33"/>
      <c r="BB1175" s="141"/>
      <c r="BC1175" s="33"/>
      <c r="BE1175" s="150"/>
      <c r="BF1175" s="33"/>
      <c r="BG1175" s="33"/>
      <c r="BH1175" s="141"/>
      <c r="BI1175" s="33"/>
      <c r="BJ1175" s="33"/>
      <c r="BK1175" s="141"/>
      <c r="BL1175" s="33"/>
      <c r="BN1175" s="141"/>
      <c r="BO1175" s="33"/>
      <c r="BQ1175" s="141"/>
      <c r="BR1175" s="33"/>
      <c r="BT1175" s="141"/>
      <c r="BU1175" s="33"/>
      <c r="BW1175" s="141"/>
      <c r="BX1175" s="33"/>
      <c r="BZ1175" s="141"/>
      <c r="CD1175" s="33"/>
      <c r="CF1175" s="141"/>
      <c r="CG1175" s="33"/>
    </row>
    <row r="1176" spans="5:85">
      <c r="E1176" s="53"/>
      <c r="G1176" s="143"/>
      <c r="H1176" s="53"/>
      <c r="J1176" s="144"/>
      <c r="M1176" s="141"/>
      <c r="N1176" s="53"/>
      <c r="P1176" s="144"/>
      <c r="S1176" s="141"/>
      <c r="T1176" s="33"/>
      <c r="V1176" s="141"/>
      <c r="W1176" s="33"/>
      <c r="Y1176" s="141"/>
      <c r="Z1176" s="33"/>
      <c r="AB1176" s="144"/>
      <c r="AC1176" s="53"/>
      <c r="AE1176" s="141"/>
      <c r="AF1176" s="33"/>
      <c r="AH1176" s="141"/>
      <c r="AI1176" s="33"/>
      <c r="AK1176" s="144"/>
      <c r="AN1176" s="144"/>
      <c r="AO1176" s="33"/>
      <c r="AQ1176" s="141"/>
      <c r="AR1176" s="114"/>
      <c r="AS1176" s="114"/>
      <c r="AT1176" s="33"/>
      <c r="AU1176" s="1"/>
      <c r="AV1176" s="115"/>
      <c r="AW1176" s="33"/>
      <c r="AX1176" s="1"/>
      <c r="AY1176" s="115"/>
      <c r="AZ1176" s="33"/>
      <c r="BA1176" s="33"/>
      <c r="BB1176" s="141"/>
      <c r="BC1176" s="33"/>
      <c r="BE1176" s="150"/>
      <c r="BF1176" s="33"/>
      <c r="BG1176" s="33"/>
      <c r="BH1176" s="141"/>
      <c r="BI1176" s="33"/>
      <c r="BJ1176" s="33"/>
      <c r="BK1176" s="141"/>
      <c r="BL1176" s="33"/>
      <c r="BN1176" s="141"/>
      <c r="BO1176" s="33"/>
      <c r="BQ1176" s="141"/>
      <c r="BR1176" s="33"/>
      <c r="BT1176" s="141"/>
      <c r="BU1176" s="33"/>
      <c r="BW1176" s="141"/>
      <c r="BX1176" s="33"/>
      <c r="BZ1176" s="141"/>
      <c r="CD1176" s="33"/>
      <c r="CF1176" s="141"/>
      <c r="CG1176" s="33"/>
    </row>
    <row r="1177" spans="5:85">
      <c r="E1177" s="53"/>
      <c r="G1177" s="143"/>
      <c r="H1177" s="53"/>
      <c r="J1177" s="144"/>
      <c r="M1177" s="141"/>
      <c r="N1177" s="53"/>
      <c r="P1177" s="144"/>
      <c r="S1177" s="141"/>
      <c r="T1177" s="33"/>
      <c r="V1177" s="141"/>
      <c r="W1177" s="33"/>
      <c r="Y1177" s="141"/>
      <c r="Z1177" s="33"/>
      <c r="AB1177" s="144"/>
      <c r="AC1177" s="53"/>
      <c r="AE1177" s="141"/>
      <c r="AF1177" s="33"/>
      <c r="AH1177" s="141"/>
      <c r="AI1177" s="33"/>
      <c r="AK1177" s="144"/>
      <c r="AN1177" s="144"/>
      <c r="AO1177" s="33"/>
      <c r="AQ1177" s="141"/>
      <c r="AR1177" s="114"/>
      <c r="AS1177" s="114"/>
      <c r="AT1177" s="33"/>
      <c r="AU1177" s="1"/>
      <c r="AV1177" s="115"/>
      <c r="AW1177" s="33"/>
      <c r="AX1177" s="1"/>
      <c r="AY1177" s="115"/>
      <c r="AZ1177" s="33"/>
      <c r="BA1177" s="33"/>
      <c r="BB1177" s="141"/>
      <c r="BC1177" s="33"/>
      <c r="BE1177" s="150"/>
      <c r="BF1177" s="33"/>
      <c r="BG1177" s="33"/>
      <c r="BH1177" s="141"/>
      <c r="BI1177" s="33"/>
      <c r="BJ1177" s="33"/>
      <c r="BK1177" s="141"/>
      <c r="BL1177" s="33"/>
      <c r="BN1177" s="141"/>
      <c r="BO1177" s="33"/>
      <c r="BQ1177" s="141"/>
      <c r="BR1177" s="33"/>
      <c r="BT1177" s="141"/>
      <c r="BU1177" s="33"/>
      <c r="BW1177" s="141"/>
      <c r="BX1177" s="33"/>
      <c r="BZ1177" s="141"/>
      <c r="CD1177" s="33"/>
      <c r="CF1177" s="141"/>
      <c r="CG1177" s="33"/>
    </row>
    <row r="1178" spans="5:85">
      <c r="E1178" s="53"/>
      <c r="G1178" s="143"/>
      <c r="H1178" s="53"/>
      <c r="J1178" s="144"/>
      <c r="M1178" s="141"/>
      <c r="N1178" s="53"/>
      <c r="P1178" s="144"/>
      <c r="S1178" s="141"/>
      <c r="T1178" s="33"/>
      <c r="V1178" s="141"/>
      <c r="W1178" s="33"/>
      <c r="Y1178" s="141"/>
      <c r="Z1178" s="33"/>
      <c r="AB1178" s="144"/>
      <c r="AC1178" s="53"/>
      <c r="AE1178" s="141"/>
      <c r="AF1178" s="33"/>
      <c r="AH1178" s="141"/>
      <c r="AI1178" s="33"/>
      <c r="AK1178" s="144"/>
      <c r="AN1178" s="144"/>
      <c r="AO1178" s="33"/>
      <c r="AQ1178" s="141"/>
      <c r="AR1178" s="114"/>
      <c r="AS1178" s="114"/>
      <c r="AT1178" s="33"/>
      <c r="AU1178" s="1"/>
      <c r="AV1178" s="115"/>
      <c r="AW1178" s="33"/>
      <c r="AX1178" s="1"/>
      <c r="AY1178" s="115"/>
      <c r="AZ1178" s="33"/>
      <c r="BA1178" s="33"/>
      <c r="BB1178" s="141"/>
      <c r="BC1178" s="33"/>
      <c r="BE1178" s="150"/>
      <c r="BF1178" s="33"/>
      <c r="BG1178" s="33"/>
      <c r="BH1178" s="141"/>
      <c r="BI1178" s="33"/>
      <c r="BJ1178" s="33"/>
      <c r="BK1178" s="141"/>
      <c r="BL1178" s="33"/>
      <c r="BN1178" s="141"/>
      <c r="BO1178" s="33"/>
      <c r="BQ1178" s="141"/>
      <c r="BR1178" s="33"/>
      <c r="BT1178" s="141"/>
      <c r="BU1178" s="33"/>
      <c r="BW1178" s="141"/>
      <c r="BX1178" s="33"/>
      <c r="BZ1178" s="141"/>
      <c r="CD1178" s="33"/>
      <c r="CF1178" s="141"/>
      <c r="CG1178" s="33"/>
    </row>
    <row r="1179" spans="5:85">
      <c r="E1179" s="53"/>
      <c r="G1179" s="143"/>
      <c r="H1179" s="53"/>
      <c r="J1179" s="144"/>
      <c r="M1179" s="141"/>
      <c r="N1179" s="53"/>
      <c r="P1179" s="144"/>
      <c r="S1179" s="141"/>
      <c r="T1179" s="33"/>
      <c r="V1179" s="141"/>
      <c r="W1179" s="33"/>
      <c r="Y1179" s="141"/>
      <c r="Z1179" s="33"/>
      <c r="AB1179" s="144"/>
      <c r="AC1179" s="53"/>
      <c r="AE1179" s="141"/>
      <c r="AF1179" s="33"/>
      <c r="AH1179" s="141"/>
      <c r="AI1179" s="33"/>
      <c r="AK1179" s="144"/>
      <c r="AN1179" s="144"/>
      <c r="AO1179" s="33"/>
      <c r="AQ1179" s="141"/>
      <c r="AR1179" s="114"/>
      <c r="AS1179" s="114"/>
      <c r="AT1179" s="33"/>
      <c r="AU1179" s="1"/>
      <c r="AV1179" s="115"/>
      <c r="AW1179" s="33"/>
      <c r="AX1179" s="1"/>
      <c r="AY1179" s="115"/>
      <c r="AZ1179" s="33"/>
      <c r="BA1179" s="33"/>
      <c r="BB1179" s="141"/>
      <c r="BC1179" s="33"/>
      <c r="BE1179" s="150"/>
      <c r="BF1179" s="33"/>
      <c r="BG1179" s="33"/>
      <c r="BH1179" s="141"/>
      <c r="BI1179" s="33"/>
      <c r="BJ1179" s="33"/>
      <c r="BK1179" s="141"/>
      <c r="BL1179" s="33"/>
      <c r="BN1179" s="141"/>
      <c r="BO1179" s="33"/>
      <c r="BQ1179" s="141"/>
      <c r="BR1179" s="33"/>
      <c r="BT1179" s="141"/>
      <c r="BU1179" s="33"/>
      <c r="BW1179" s="141"/>
      <c r="BX1179" s="33"/>
      <c r="BZ1179" s="141"/>
      <c r="CD1179" s="33"/>
      <c r="CF1179" s="141"/>
      <c r="CG1179" s="33"/>
    </row>
    <row r="1180" spans="5:85">
      <c r="E1180" s="53"/>
      <c r="G1180" s="143"/>
      <c r="H1180" s="53"/>
      <c r="J1180" s="144"/>
      <c r="M1180" s="141"/>
      <c r="N1180" s="53"/>
      <c r="P1180" s="144"/>
      <c r="S1180" s="141"/>
      <c r="T1180" s="33"/>
      <c r="V1180" s="141"/>
      <c r="W1180" s="33"/>
      <c r="Y1180" s="141"/>
      <c r="Z1180" s="33"/>
      <c r="AB1180" s="144"/>
      <c r="AC1180" s="53"/>
      <c r="AE1180" s="141"/>
      <c r="AF1180" s="33"/>
      <c r="AH1180" s="141"/>
      <c r="AI1180" s="33"/>
      <c r="AK1180" s="144"/>
      <c r="AN1180" s="144"/>
      <c r="AO1180" s="33"/>
      <c r="AQ1180" s="141"/>
      <c r="AR1180" s="114"/>
      <c r="AS1180" s="114"/>
      <c r="AT1180" s="33"/>
      <c r="AU1180" s="1"/>
      <c r="AV1180" s="115"/>
      <c r="AW1180" s="33"/>
      <c r="AX1180" s="1"/>
      <c r="AY1180" s="115"/>
      <c r="AZ1180" s="33"/>
      <c r="BA1180" s="33"/>
      <c r="BB1180" s="141"/>
      <c r="BC1180" s="33"/>
      <c r="BE1180" s="150"/>
      <c r="BF1180" s="33"/>
      <c r="BG1180" s="33"/>
      <c r="BH1180" s="141"/>
      <c r="BI1180" s="33"/>
      <c r="BJ1180" s="33"/>
      <c r="BK1180" s="141"/>
      <c r="BL1180" s="33"/>
      <c r="BN1180" s="141"/>
      <c r="BO1180" s="33"/>
      <c r="BQ1180" s="141"/>
      <c r="BR1180" s="33"/>
      <c r="BT1180" s="141"/>
      <c r="BU1180" s="33"/>
      <c r="BW1180" s="141"/>
      <c r="BX1180" s="33"/>
      <c r="BZ1180" s="141"/>
      <c r="CD1180" s="33"/>
      <c r="CF1180" s="141"/>
      <c r="CG1180" s="33"/>
    </row>
    <row r="1181" spans="5:85">
      <c r="E1181" s="53"/>
      <c r="G1181" s="143"/>
      <c r="H1181" s="53"/>
      <c r="J1181" s="144"/>
      <c r="M1181" s="141"/>
      <c r="N1181" s="53"/>
      <c r="P1181" s="144"/>
      <c r="S1181" s="141"/>
      <c r="T1181" s="33"/>
      <c r="V1181" s="141"/>
      <c r="W1181" s="33"/>
      <c r="Y1181" s="141"/>
      <c r="Z1181" s="33"/>
      <c r="AB1181" s="144"/>
      <c r="AC1181" s="53"/>
      <c r="AE1181" s="141"/>
      <c r="AF1181" s="33"/>
      <c r="AH1181" s="141"/>
      <c r="AI1181" s="33"/>
      <c r="AK1181" s="144"/>
      <c r="AN1181" s="144"/>
      <c r="AO1181" s="33"/>
      <c r="AQ1181" s="141"/>
      <c r="AR1181" s="114"/>
      <c r="AS1181" s="114"/>
      <c r="AT1181" s="33"/>
      <c r="AU1181" s="1"/>
      <c r="AV1181" s="115"/>
      <c r="AW1181" s="33"/>
      <c r="AX1181" s="1"/>
      <c r="AY1181" s="115"/>
      <c r="AZ1181" s="33"/>
      <c r="BA1181" s="33"/>
      <c r="BB1181" s="141"/>
      <c r="BC1181" s="33"/>
      <c r="BE1181" s="150"/>
      <c r="BF1181" s="33"/>
      <c r="BG1181" s="33"/>
      <c r="BH1181" s="141"/>
      <c r="BI1181" s="33"/>
      <c r="BJ1181" s="33"/>
      <c r="BK1181" s="141"/>
      <c r="BL1181" s="33"/>
      <c r="BN1181" s="141"/>
      <c r="BO1181" s="33"/>
      <c r="BQ1181" s="141"/>
      <c r="BR1181" s="33"/>
      <c r="BT1181" s="141"/>
      <c r="BU1181" s="33"/>
      <c r="BW1181" s="141"/>
      <c r="BX1181" s="33"/>
      <c r="BZ1181" s="141"/>
      <c r="CD1181" s="33"/>
      <c r="CF1181" s="141"/>
      <c r="CG1181" s="33"/>
    </row>
    <row r="1182" spans="5:85">
      <c r="E1182" s="53"/>
      <c r="G1182" s="143"/>
      <c r="H1182" s="53"/>
      <c r="J1182" s="144"/>
      <c r="M1182" s="141"/>
      <c r="N1182" s="53"/>
      <c r="P1182" s="144"/>
      <c r="S1182" s="141"/>
      <c r="T1182" s="33"/>
      <c r="V1182" s="141"/>
      <c r="W1182" s="33"/>
      <c r="Y1182" s="141"/>
      <c r="Z1182" s="33"/>
      <c r="AB1182" s="144"/>
      <c r="AC1182" s="53"/>
      <c r="AE1182" s="141"/>
      <c r="AF1182" s="33"/>
      <c r="AH1182" s="141"/>
      <c r="AI1182" s="33"/>
      <c r="AK1182" s="144"/>
      <c r="AN1182" s="144"/>
      <c r="AO1182" s="33"/>
      <c r="AQ1182" s="141"/>
      <c r="AR1182" s="114"/>
      <c r="AS1182" s="114"/>
      <c r="AT1182" s="33"/>
      <c r="AU1182" s="1"/>
      <c r="AV1182" s="115"/>
      <c r="AW1182" s="33"/>
      <c r="AX1182" s="1"/>
      <c r="AY1182" s="115"/>
      <c r="AZ1182" s="33"/>
      <c r="BA1182" s="33"/>
      <c r="BB1182" s="141"/>
      <c r="BC1182" s="33"/>
      <c r="BE1182" s="150"/>
      <c r="BF1182" s="33"/>
      <c r="BG1182" s="33"/>
      <c r="BH1182" s="141"/>
      <c r="BI1182" s="33"/>
      <c r="BJ1182" s="33"/>
      <c r="BK1182" s="141"/>
      <c r="BL1182" s="33"/>
      <c r="BN1182" s="141"/>
      <c r="BO1182" s="33"/>
      <c r="BQ1182" s="141"/>
      <c r="BR1182" s="33"/>
      <c r="BT1182" s="141"/>
      <c r="BU1182" s="33"/>
      <c r="BW1182" s="141"/>
      <c r="BX1182" s="33"/>
      <c r="BZ1182" s="141"/>
      <c r="CD1182" s="33"/>
      <c r="CF1182" s="141"/>
      <c r="CG1182" s="33"/>
    </row>
    <row r="1183" spans="5:85">
      <c r="E1183" s="53"/>
      <c r="G1183" s="143"/>
      <c r="H1183" s="53"/>
      <c r="J1183" s="144"/>
      <c r="M1183" s="141"/>
      <c r="N1183" s="53"/>
      <c r="P1183" s="144"/>
      <c r="S1183" s="141"/>
      <c r="T1183" s="33"/>
      <c r="V1183" s="141"/>
      <c r="W1183" s="33"/>
      <c r="Y1183" s="141"/>
      <c r="Z1183" s="33"/>
      <c r="AB1183" s="144"/>
      <c r="AC1183" s="53"/>
      <c r="AE1183" s="141"/>
      <c r="AF1183" s="33"/>
      <c r="AH1183" s="141"/>
      <c r="AI1183" s="33"/>
      <c r="AK1183" s="144"/>
      <c r="AN1183" s="144"/>
      <c r="AO1183" s="33"/>
      <c r="AQ1183" s="141"/>
      <c r="AR1183" s="114"/>
      <c r="AS1183" s="114"/>
      <c r="AT1183" s="33"/>
      <c r="AU1183" s="1"/>
      <c r="AV1183" s="115"/>
      <c r="AW1183" s="33"/>
      <c r="AX1183" s="1"/>
      <c r="AY1183" s="115"/>
      <c r="AZ1183" s="33"/>
      <c r="BA1183" s="33"/>
      <c r="BB1183" s="141"/>
      <c r="BC1183" s="33"/>
      <c r="BE1183" s="150"/>
      <c r="BF1183" s="33"/>
      <c r="BG1183" s="33"/>
      <c r="BH1183" s="141"/>
      <c r="BI1183" s="33"/>
      <c r="BJ1183" s="33"/>
      <c r="BK1183" s="141"/>
      <c r="BL1183" s="33"/>
      <c r="BN1183" s="141"/>
      <c r="BO1183" s="33"/>
      <c r="BQ1183" s="141"/>
      <c r="BR1183" s="33"/>
      <c r="BT1183" s="141"/>
      <c r="BU1183" s="33"/>
      <c r="BW1183" s="141"/>
      <c r="BX1183" s="33"/>
      <c r="BZ1183" s="141"/>
      <c r="CD1183" s="33"/>
      <c r="CF1183" s="141"/>
      <c r="CG1183" s="33"/>
    </row>
    <row r="1184" spans="5:85">
      <c r="E1184" s="53"/>
      <c r="G1184" s="143"/>
      <c r="H1184" s="53"/>
      <c r="J1184" s="144"/>
      <c r="M1184" s="141"/>
      <c r="N1184" s="53"/>
      <c r="P1184" s="144"/>
      <c r="S1184" s="141"/>
      <c r="T1184" s="33"/>
      <c r="V1184" s="141"/>
      <c r="W1184" s="33"/>
      <c r="Y1184" s="141"/>
      <c r="Z1184" s="33"/>
      <c r="AB1184" s="144"/>
      <c r="AC1184" s="53"/>
      <c r="AE1184" s="141"/>
      <c r="AF1184" s="33"/>
      <c r="AH1184" s="141"/>
      <c r="AI1184" s="33"/>
      <c r="AK1184" s="144"/>
      <c r="AN1184" s="144"/>
      <c r="AO1184" s="33"/>
      <c r="AQ1184" s="141"/>
      <c r="AR1184" s="114"/>
      <c r="AS1184" s="114"/>
      <c r="AT1184" s="33"/>
      <c r="AU1184" s="1"/>
      <c r="AV1184" s="115"/>
      <c r="AW1184" s="33"/>
      <c r="AX1184" s="1"/>
      <c r="AY1184" s="115"/>
      <c r="AZ1184" s="33"/>
      <c r="BA1184" s="33"/>
      <c r="BB1184" s="141"/>
      <c r="BC1184" s="33"/>
      <c r="BE1184" s="150"/>
      <c r="BF1184" s="33"/>
      <c r="BG1184" s="33"/>
      <c r="BH1184" s="141"/>
      <c r="BI1184" s="33"/>
      <c r="BJ1184" s="33"/>
      <c r="BK1184" s="141"/>
      <c r="BL1184" s="33"/>
      <c r="BN1184" s="141"/>
      <c r="BO1184" s="33"/>
      <c r="BQ1184" s="141"/>
      <c r="BR1184" s="33"/>
      <c r="BT1184" s="141"/>
      <c r="BU1184" s="33"/>
      <c r="BW1184" s="141"/>
      <c r="BX1184" s="33"/>
      <c r="BZ1184" s="141"/>
      <c r="CD1184" s="33"/>
      <c r="CF1184" s="141"/>
      <c r="CG1184" s="33"/>
    </row>
    <row r="1185" spans="5:85">
      <c r="E1185" s="53"/>
      <c r="G1185" s="143"/>
      <c r="H1185" s="53"/>
      <c r="J1185" s="144"/>
      <c r="M1185" s="141"/>
      <c r="N1185" s="53"/>
      <c r="P1185" s="144"/>
      <c r="S1185" s="141"/>
      <c r="T1185" s="33"/>
      <c r="V1185" s="141"/>
      <c r="W1185" s="33"/>
      <c r="Y1185" s="141"/>
      <c r="Z1185" s="33"/>
      <c r="AB1185" s="144"/>
      <c r="AC1185" s="53"/>
      <c r="AE1185" s="141"/>
      <c r="AF1185" s="33"/>
      <c r="AH1185" s="141"/>
      <c r="AI1185" s="33"/>
      <c r="AK1185" s="144"/>
      <c r="AN1185" s="144"/>
      <c r="AO1185" s="33"/>
      <c r="AQ1185" s="141"/>
      <c r="AR1185" s="114"/>
      <c r="AS1185" s="114"/>
      <c r="AT1185" s="33"/>
      <c r="AU1185" s="1"/>
      <c r="AV1185" s="115"/>
      <c r="AW1185" s="33"/>
      <c r="AX1185" s="1"/>
      <c r="AY1185" s="115"/>
      <c r="AZ1185" s="33"/>
      <c r="BA1185" s="33"/>
      <c r="BB1185" s="141"/>
      <c r="BC1185" s="33"/>
      <c r="BE1185" s="150"/>
      <c r="BF1185" s="33"/>
      <c r="BG1185" s="33"/>
      <c r="BH1185" s="141"/>
      <c r="BI1185" s="33"/>
      <c r="BJ1185" s="33"/>
      <c r="BK1185" s="141"/>
      <c r="BL1185" s="33"/>
      <c r="BN1185" s="141"/>
      <c r="BO1185" s="33"/>
      <c r="BQ1185" s="141"/>
      <c r="BR1185" s="33"/>
      <c r="BT1185" s="141"/>
      <c r="BU1185" s="33"/>
      <c r="BW1185" s="141"/>
      <c r="BX1185" s="33"/>
      <c r="BZ1185" s="141"/>
      <c r="CD1185" s="33"/>
      <c r="CF1185" s="141"/>
      <c r="CG1185" s="33"/>
    </row>
    <row r="1186" spans="5:85">
      <c r="E1186" s="53"/>
      <c r="G1186" s="143"/>
      <c r="H1186" s="53"/>
      <c r="J1186" s="144"/>
      <c r="M1186" s="141"/>
      <c r="N1186" s="53"/>
      <c r="P1186" s="144"/>
      <c r="S1186" s="141"/>
      <c r="T1186" s="33"/>
      <c r="V1186" s="141"/>
      <c r="W1186" s="33"/>
      <c r="Y1186" s="141"/>
      <c r="Z1186" s="33"/>
      <c r="AB1186" s="144"/>
      <c r="AC1186" s="53"/>
      <c r="AE1186" s="141"/>
      <c r="AF1186" s="33"/>
      <c r="AH1186" s="141"/>
      <c r="AI1186" s="33"/>
      <c r="AK1186" s="144"/>
      <c r="AN1186" s="144"/>
      <c r="AO1186" s="33"/>
      <c r="AQ1186" s="141"/>
      <c r="AR1186" s="114"/>
      <c r="AS1186" s="114"/>
      <c r="AT1186" s="33"/>
      <c r="AU1186" s="1"/>
      <c r="AV1186" s="115"/>
      <c r="AW1186" s="33"/>
      <c r="AX1186" s="1"/>
      <c r="AY1186" s="115"/>
      <c r="AZ1186" s="33"/>
      <c r="BA1186" s="33"/>
      <c r="BB1186" s="141"/>
      <c r="BC1186" s="33"/>
      <c r="BE1186" s="150"/>
      <c r="BF1186" s="33"/>
      <c r="BG1186" s="33"/>
      <c r="BH1186" s="141"/>
      <c r="BI1186" s="33"/>
      <c r="BJ1186" s="33"/>
      <c r="BK1186" s="141"/>
      <c r="BL1186" s="33"/>
      <c r="BN1186" s="141"/>
      <c r="BO1186" s="33"/>
      <c r="BQ1186" s="141"/>
      <c r="BR1186" s="33"/>
      <c r="BT1186" s="141"/>
      <c r="BU1186" s="33"/>
      <c r="BW1186" s="141"/>
      <c r="BX1186" s="33"/>
      <c r="BZ1186" s="141"/>
      <c r="CD1186" s="33"/>
      <c r="CF1186" s="141"/>
      <c r="CG1186" s="33"/>
    </row>
    <row r="1187" spans="5:85">
      <c r="E1187" s="53"/>
      <c r="G1187" s="143"/>
      <c r="H1187" s="53"/>
      <c r="J1187" s="144"/>
      <c r="M1187" s="141"/>
      <c r="N1187" s="53"/>
      <c r="P1187" s="144"/>
      <c r="S1187" s="141"/>
      <c r="T1187" s="33"/>
      <c r="V1187" s="141"/>
      <c r="W1187" s="33"/>
      <c r="Y1187" s="141"/>
      <c r="Z1187" s="33"/>
      <c r="AB1187" s="144"/>
      <c r="AC1187" s="53"/>
      <c r="AE1187" s="141"/>
      <c r="AF1187" s="33"/>
      <c r="AH1187" s="141"/>
      <c r="AI1187" s="33"/>
      <c r="AK1187" s="144"/>
      <c r="AN1187" s="144"/>
      <c r="AO1187" s="33"/>
      <c r="AQ1187" s="141"/>
      <c r="AR1187" s="114"/>
      <c r="AS1187" s="114"/>
      <c r="AT1187" s="33"/>
      <c r="AU1187" s="1"/>
      <c r="AV1187" s="115"/>
      <c r="AW1187" s="33"/>
      <c r="AX1187" s="1"/>
      <c r="AY1187" s="115"/>
      <c r="AZ1187" s="33"/>
      <c r="BA1187" s="33"/>
      <c r="BB1187" s="141"/>
      <c r="BC1187" s="33"/>
      <c r="BE1187" s="150"/>
      <c r="BF1187" s="33"/>
      <c r="BG1187" s="33"/>
      <c r="BH1187" s="141"/>
      <c r="BI1187" s="33"/>
      <c r="BJ1187" s="33"/>
      <c r="BK1187" s="141"/>
      <c r="BL1187" s="33"/>
      <c r="BN1187" s="141"/>
      <c r="BO1187" s="33"/>
      <c r="BQ1187" s="141"/>
      <c r="BR1187" s="33"/>
      <c r="BT1187" s="141"/>
      <c r="BU1187" s="33"/>
      <c r="BW1187" s="141"/>
      <c r="BX1187" s="33"/>
      <c r="BZ1187" s="141"/>
      <c r="CD1187" s="33"/>
      <c r="CF1187" s="141"/>
      <c r="CG1187" s="33"/>
    </row>
    <row r="1188" spans="5:85">
      <c r="E1188" s="53"/>
      <c r="G1188" s="143"/>
      <c r="H1188" s="53"/>
      <c r="J1188" s="144"/>
      <c r="M1188" s="141"/>
      <c r="N1188" s="53"/>
      <c r="P1188" s="144"/>
      <c r="S1188" s="141"/>
      <c r="T1188" s="33"/>
      <c r="V1188" s="141"/>
      <c r="W1188" s="33"/>
      <c r="Y1188" s="141"/>
      <c r="Z1188" s="33"/>
      <c r="AB1188" s="144"/>
      <c r="AC1188" s="53"/>
      <c r="AE1188" s="141"/>
      <c r="AF1188" s="33"/>
      <c r="AH1188" s="141"/>
      <c r="AI1188" s="33"/>
      <c r="AK1188" s="144"/>
      <c r="AN1188" s="144"/>
      <c r="AO1188" s="33"/>
      <c r="AQ1188" s="141"/>
      <c r="AR1188" s="114"/>
      <c r="AS1188" s="114"/>
      <c r="AT1188" s="33"/>
      <c r="AU1188" s="1"/>
      <c r="AV1188" s="115"/>
      <c r="AW1188" s="33"/>
      <c r="AX1188" s="1"/>
      <c r="AY1188" s="115"/>
      <c r="AZ1188" s="33"/>
      <c r="BA1188" s="33"/>
      <c r="BB1188" s="141"/>
      <c r="BC1188" s="33"/>
      <c r="BE1188" s="150"/>
      <c r="BF1188" s="33"/>
      <c r="BG1188" s="33"/>
      <c r="BH1188" s="141"/>
      <c r="BI1188" s="33"/>
      <c r="BJ1188" s="33"/>
      <c r="BK1188" s="141"/>
      <c r="BL1188" s="33"/>
      <c r="BN1188" s="141"/>
      <c r="BO1188" s="33"/>
      <c r="BQ1188" s="141"/>
      <c r="BR1188" s="33"/>
      <c r="BT1188" s="141"/>
      <c r="BU1188" s="33"/>
      <c r="BW1188" s="141"/>
      <c r="BX1188" s="33"/>
      <c r="BZ1188" s="141"/>
      <c r="CD1188" s="33"/>
      <c r="CF1188" s="141"/>
      <c r="CG1188" s="33"/>
    </row>
    <row r="1189" spans="5:85">
      <c r="E1189" s="53"/>
      <c r="G1189" s="143"/>
      <c r="H1189" s="53"/>
      <c r="J1189" s="144"/>
      <c r="M1189" s="141"/>
      <c r="N1189" s="53"/>
      <c r="P1189" s="144"/>
      <c r="S1189" s="141"/>
      <c r="T1189" s="33"/>
      <c r="V1189" s="141"/>
      <c r="W1189" s="33"/>
      <c r="Y1189" s="141"/>
      <c r="Z1189" s="33"/>
      <c r="AB1189" s="144"/>
      <c r="AC1189" s="53"/>
      <c r="AE1189" s="141"/>
      <c r="AF1189" s="33"/>
      <c r="AH1189" s="141"/>
      <c r="AI1189" s="33"/>
      <c r="AK1189" s="144"/>
      <c r="AN1189" s="144"/>
      <c r="AO1189" s="33"/>
      <c r="AQ1189" s="141"/>
      <c r="AR1189" s="114"/>
      <c r="AS1189" s="114"/>
      <c r="AT1189" s="33"/>
      <c r="AU1189" s="1"/>
      <c r="AV1189" s="115"/>
      <c r="AW1189" s="33"/>
      <c r="AX1189" s="1"/>
      <c r="AY1189" s="115"/>
      <c r="AZ1189" s="33"/>
      <c r="BA1189" s="33"/>
      <c r="BB1189" s="141"/>
      <c r="BC1189" s="33"/>
      <c r="BE1189" s="150"/>
      <c r="BF1189" s="33"/>
      <c r="BG1189" s="33"/>
      <c r="BH1189" s="141"/>
      <c r="BI1189" s="33"/>
      <c r="BJ1189" s="33"/>
      <c r="BK1189" s="141"/>
      <c r="BL1189" s="33"/>
      <c r="BN1189" s="141"/>
      <c r="BO1189" s="33"/>
      <c r="BQ1189" s="141"/>
      <c r="BR1189" s="33"/>
      <c r="BT1189" s="141"/>
      <c r="BU1189" s="33"/>
      <c r="BW1189" s="141"/>
      <c r="BX1189" s="33"/>
      <c r="BZ1189" s="141"/>
      <c r="CD1189" s="33"/>
      <c r="CF1189" s="141"/>
      <c r="CG1189" s="33"/>
    </row>
    <row r="1190" spans="5:85">
      <c r="E1190" s="53"/>
      <c r="G1190" s="143"/>
      <c r="H1190" s="53"/>
      <c r="J1190" s="144"/>
      <c r="M1190" s="141"/>
      <c r="N1190" s="53"/>
      <c r="P1190" s="144"/>
      <c r="S1190" s="141"/>
      <c r="T1190" s="33"/>
      <c r="V1190" s="141"/>
      <c r="W1190" s="33"/>
      <c r="Y1190" s="141"/>
      <c r="Z1190" s="33"/>
      <c r="AB1190" s="144"/>
      <c r="AC1190" s="53"/>
      <c r="AE1190" s="141"/>
      <c r="AF1190" s="33"/>
      <c r="AH1190" s="141"/>
      <c r="AI1190" s="33"/>
      <c r="AK1190" s="144"/>
      <c r="AN1190" s="144"/>
      <c r="AO1190" s="33"/>
      <c r="AQ1190" s="141"/>
      <c r="AR1190" s="114"/>
      <c r="AS1190" s="114"/>
      <c r="AT1190" s="33"/>
      <c r="AU1190" s="1"/>
      <c r="AV1190" s="115"/>
      <c r="AW1190" s="33"/>
      <c r="AX1190" s="1"/>
      <c r="AY1190" s="115"/>
      <c r="AZ1190" s="33"/>
      <c r="BA1190" s="33"/>
      <c r="BB1190" s="141"/>
      <c r="BC1190" s="33"/>
      <c r="BE1190" s="150"/>
      <c r="BF1190" s="33"/>
      <c r="BG1190" s="33"/>
      <c r="BH1190" s="141"/>
      <c r="BI1190" s="33"/>
      <c r="BJ1190" s="33"/>
      <c r="BK1190" s="141"/>
      <c r="BL1190" s="33"/>
      <c r="BN1190" s="141"/>
      <c r="BO1190" s="33"/>
      <c r="BQ1190" s="141"/>
      <c r="BR1190" s="33"/>
      <c r="BT1190" s="141"/>
      <c r="BU1190" s="33"/>
      <c r="BW1190" s="141"/>
      <c r="BX1190" s="33"/>
      <c r="BZ1190" s="141"/>
      <c r="CD1190" s="33"/>
      <c r="CF1190" s="141"/>
      <c r="CG1190" s="33"/>
    </row>
    <row r="1191" spans="5:85">
      <c r="E1191" s="53"/>
      <c r="G1191" s="143"/>
      <c r="H1191" s="53"/>
      <c r="J1191" s="144"/>
      <c r="M1191" s="141"/>
      <c r="N1191" s="53"/>
      <c r="P1191" s="144"/>
      <c r="S1191" s="141"/>
      <c r="T1191" s="33"/>
      <c r="V1191" s="141"/>
      <c r="W1191" s="33"/>
      <c r="Y1191" s="141"/>
      <c r="Z1191" s="33"/>
      <c r="AB1191" s="144"/>
      <c r="AC1191" s="53"/>
      <c r="AE1191" s="141"/>
      <c r="AF1191" s="33"/>
      <c r="AH1191" s="141"/>
      <c r="AI1191" s="33"/>
      <c r="AK1191" s="144"/>
      <c r="AN1191" s="144"/>
      <c r="AO1191" s="33"/>
      <c r="AQ1191" s="141"/>
      <c r="AR1191" s="114"/>
      <c r="AS1191" s="114"/>
      <c r="AT1191" s="33"/>
      <c r="AU1191" s="1"/>
      <c r="AV1191" s="115"/>
      <c r="AW1191" s="33"/>
      <c r="AX1191" s="1"/>
      <c r="AY1191" s="115"/>
      <c r="AZ1191" s="33"/>
      <c r="BA1191" s="33"/>
      <c r="BB1191" s="141"/>
      <c r="BC1191" s="33"/>
      <c r="BE1191" s="150"/>
      <c r="BF1191" s="33"/>
      <c r="BG1191" s="33"/>
      <c r="BH1191" s="141"/>
      <c r="BI1191" s="33"/>
      <c r="BJ1191" s="33"/>
      <c r="BK1191" s="141"/>
      <c r="BL1191" s="33"/>
      <c r="BN1191" s="141"/>
      <c r="BO1191" s="33"/>
      <c r="BQ1191" s="141"/>
      <c r="BR1191" s="33"/>
      <c r="BT1191" s="141"/>
      <c r="BU1191" s="33"/>
      <c r="BW1191" s="141"/>
      <c r="BX1191" s="33"/>
      <c r="BZ1191" s="141"/>
      <c r="CD1191" s="33"/>
      <c r="CF1191" s="141"/>
      <c r="CG1191" s="33"/>
    </row>
    <row r="1192" spans="5:85">
      <c r="E1192" s="53"/>
      <c r="G1192" s="143"/>
      <c r="H1192" s="53"/>
      <c r="J1192" s="144"/>
      <c r="M1192" s="141"/>
      <c r="N1192" s="53"/>
      <c r="P1192" s="144"/>
      <c r="S1192" s="141"/>
      <c r="T1192" s="33"/>
      <c r="V1192" s="141"/>
      <c r="W1192" s="33"/>
      <c r="Y1192" s="141"/>
      <c r="Z1192" s="33"/>
      <c r="AB1192" s="144"/>
      <c r="AC1192" s="53"/>
      <c r="AE1192" s="141"/>
      <c r="AF1192" s="33"/>
      <c r="AH1192" s="141"/>
      <c r="AI1192" s="33"/>
      <c r="AK1192" s="144"/>
      <c r="AN1192" s="144"/>
      <c r="AO1192" s="33"/>
      <c r="AQ1192" s="141"/>
      <c r="AR1192" s="114"/>
      <c r="AS1192" s="114"/>
      <c r="AT1192" s="33"/>
      <c r="AU1192" s="1"/>
      <c r="AV1192" s="115"/>
      <c r="AW1192" s="33"/>
      <c r="AX1192" s="1"/>
      <c r="AY1192" s="115"/>
      <c r="AZ1192" s="33"/>
      <c r="BA1192" s="33"/>
      <c r="BB1192" s="141"/>
      <c r="BC1192" s="33"/>
      <c r="BE1192" s="150"/>
      <c r="BF1192" s="33"/>
      <c r="BG1192" s="33"/>
      <c r="BH1192" s="141"/>
      <c r="BI1192" s="33"/>
      <c r="BJ1192" s="33"/>
      <c r="BK1192" s="141"/>
      <c r="BL1192" s="33"/>
      <c r="BN1192" s="141"/>
      <c r="BO1192" s="33"/>
      <c r="BQ1192" s="141"/>
      <c r="BR1192" s="33"/>
      <c r="BT1192" s="141"/>
      <c r="BU1192" s="33"/>
      <c r="BW1192" s="141"/>
      <c r="BX1192" s="33"/>
      <c r="BZ1192" s="141"/>
      <c r="CD1192" s="33"/>
      <c r="CF1192" s="141"/>
      <c r="CG1192" s="33"/>
    </row>
    <row r="1193" spans="5:85">
      <c r="E1193" s="53"/>
      <c r="G1193" s="143"/>
      <c r="H1193" s="53"/>
      <c r="J1193" s="144"/>
      <c r="M1193" s="141"/>
      <c r="N1193" s="53"/>
      <c r="P1193" s="144"/>
      <c r="S1193" s="141"/>
      <c r="T1193" s="33"/>
      <c r="V1193" s="141"/>
      <c r="W1193" s="33"/>
      <c r="Y1193" s="141"/>
      <c r="Z1193" s="33"/>
      <c r="AB1193" s="144"/>
      <c r="AC1193" s="53"/>
      <c r="AE1193" s="141"/>
      <c r="AF1193" s="33"/>
      <c r="AH1193" s="141"/>
      <c r="AI1193" s="33"/>
      <c r="AK1193" s="144"/>
      <c r="AN1193" s="144"/>
      <c r="AO1193" s="33"/>
      <c r="AQ1193" s="141"/>
      <c r="AR1193" s="114"/>
      <c r="AS1193" s="114"/>
      <c r="AT1193" s="33"/>
      <c r="AU1193" s="1"/>
      <c r="AV1193" s="115"/>
      <c r="AW1193" s="33"/>
      <c r="AX1193" s="1"/>
      <c r="AY1193" s="115"/>
      <c r="AZ1193" s="33"/>
      <c r="BA1193" s="33"/>
      <c r="BB1193" s="141"/>
      <c r="BC1193" s="33"/>
      <c r="BE1193" s="150"/>
      <c r="BF1193" s="33"/>
      <c r="BG1193" s="33"/>
      <c r="BH1193" s="141"/>
      <c r="BI1193" s="33"/>
      <c r="BJ1193" s="33"/>
      <c r="BK1193" s="141"/>
      <c r="BL1193" s="33"/>
      <c r="BN1193" s="141"/>
      <c r="BO1193" s="33"/>
      <c r="BQ1193" s="141"/>
      <c r="BR1193" s="33"/>
      <c r="BT1193" s="141"/>
      <c r="BU1193" s="33"/>
      <c r="BW1193" s="141"/>
      <c r="BX1193" s="33"/>
      <c r="BZ1193" s="141"/>
      <c r="CD1193" s="33"/>
      <c r="CF1193" s="141"/>
      <c r="CG1193" s="33"/>
    </row>
    <row r="1194" spans="5:85">
      <c r="E1194" s="53"/>
      <c r="G1194" s="143"/>
      <c r="H1194" s="53"/>
      <c r="J1194" s="144"/>
      <c r="M1194" s="141"/>
      <c r="N1194" s="53"/>
      <c r="P1194" s="144"/>
      <c r="S1194" s="141"/>
      <c r="T1194" s="33"/>
      <c r="V1194" s="141"/>
      <c r="W1194" s="33"/>
      <c r="Y1194" s="141"/>
      <c r="Z1194" s="33"/>
      <c r="AB1194" s="144"/>
      <c r="AC1194" s="53"/>
      <c r="AE1194" s="141"/>
      <c r="AF1194" s="33"/>
      <c r="AH1194" s="141"/>
      <c r="AI1194" s="33"/>
      <c r="AK1194" s="144"/>
      <c r="AN1194" s="144"/>
      <c r="AO1194" s="33"/>
      <c r="AQ1194" s="141"/>
      <c r="AR1194" s="114"/>
      <c r="AS1194" s="114"/>
      <c r="AT1194" s="33"/>
      <c r="AU1194" s="1"/>
      <c r="AV1194" s="115"/>
      <c r="AW1194" s="33"/>
      <c r="AX1194" s="1"/>
      <c r="AY1194" s="115"/>
      <c r="AZ1194" s="33"/>
      <c r="BA1194" s="33"/>
      <c r="BB1194" s="141"/>
      <c r="BC1194" s="33"/>
      <c r="BE1194" s="150"/>
      <c r="BF1194" s="33"/>
      <c r="BG1194" s="33"/>
      <c r="BH1194" s="141"/>
      <c r="BI1194" s="33"/>
      <c r="BJ1194" s="33"/>
      <c r="BK1194" s="141"/>
      <c r="BL1194" s="33"/>
      <c r="BN1194" s="141"/>
      <c r="BO1194" s="33"/>
      <c r="BQ1194" s="141"/>
      <c r="BR1194" s="33"/>
      <c r="BT1194" s="141"/>
      <c r="BU1194" s="33"/>
      <c r="BW1194" s="141"/>
      <c r="BX1194" s="33"/>
      <c r="BZ1194" s="141"/>
      <c r="CD1194" s="33"/>
      <c r="CF1194" s="141"/>
      <c r="CG1194" s="33"/>
    </row>
    <row r="1195" spans="5:85">
      <c r="E1195" s="53"/>
      <c r="G1195" s="143"/>
      <c r="H1195" s="53"/>
      <c r="J1195" s="144"/>
      <c r="M1195" s="141"/>
      <c r="N1195" s="53"/>
      <c r="P1195" s="144"/>
      <c r="S1195" s="141"/>
      <c r="T1195" s="33"/>
      <c r="V1195" s="141"/>
      <c r="W1195" s="33"/>
      <c r="Y1195" s="141"/>
      <c r="Z1195" s="33"/>
      <c r="AB1195" s="144"/>
      <c r="AC1195" s="53"/>
      <c r="AE1195" s="141"/>
      <c r="AF1195" s="33"/>
      <c r="AH1195" s="141"/>
      <c r="AI1195" s="33"/>
      <c r="AK1195" s="144"/>
      <c r="AN1195" s="144"/>
      <c r="AO1195" s="33"/>
      <c r="AQ1195" s="141"/>
      <c r="AR1195" s="114"/>
      <c r="AS1195" s="114"/>
      <c r="AT1195" s="33"/>
      <c r="AU1195" s="1"/>
      <c r="AV1195" s="115"/>
      <c r="AW1195" s="33"/>
      <c r="AX1195" s="1"/>
      <c r="AY1195" s="115"/>
      <c r="AZ1195" s="33"/>
      <c r="BA1195" s="33"/>
      <c r="BB1195" s="141"/>
      <c r="BC1195" s="33"/>
      <c r="BE1195" s="150"/>
      <c r="BF1195" s="33"/>
      <c r="BG1195" s="33"/>
      <c r="BH1195" s="141"/>
      <c r="BI1195" s="33"/>
      <c r="BJ1195" s="33"/>
      <c r="BK1195" s="141"/>
      <c r="BL1195" s="33"/>
      <c r="BN1195" s="141"/>
      <c r="BO1195" s="33"/>
      <c r="BQ1195" s="141"/>
      <c r="BR1195" s="33"/>
      <c r="BT1195" s="141"/>
      <c r="BU1195" s="33"/>
      <c r="BW1195" s="141"/>
      <c r="BX1195" s="33"/>
      <c r="BZ1195" s="141"/>
      <c r="CD1195" s="33"/>
      <c r="CF1195" s="141"/>
      <c r="CG1195" s="33"/>
    </row>
    <row r="1196" spans="5:85">
      <c r="E1196" s="53"/>
      <c r="G1196" s="143"/>
      <c r="H1196" s="53"/>
      <c r="J1196" s="144"/>
      <c r="M1196" s="141"/>
      <c r="N1196" s="53"/>
      <c r="P1196" s="144"/>
      <c r="S1196" s="141"/>
      <c r="T1196" s="33"/>
      <c r="V1196" s="141"/>
      <c r="W1196" s="33"/>
      <c r="Y1196" s="141"/>
      <c r="Z1196" s="33"/>
      <c r="AB1196" s="144"/>
      <c r="AC1196" s="53"/>
      <c r="AE1196" s="141"/>
      <c r="AF1196" s="33"/>
      <c r="AH1196" s="141"/>
      <c r="AI1196" s="33"/>
      <c r="AK1196" s="144"/>
      <c r="AN1196" s="144"/>
      <c r="AO1196" s="33"/>
      <c r="AQ1196" s="141"/>
      <c r="AR1196" s="114"/>
      <c r="AS1196" s="114"/>
      <c r="AT1196" s="33"/>
      <c r="AU1196" s="1"/>
      <c r="AV1196" s="115"/>
      <c r="AW1196" s="33"/>
      <c r="AX1196" s="1"/>
      <c r="AY1196" s="115"/>
      <c r="AZ1196" s="33"/>
      <c r="BA1196" s="33"/>
      <c r="BB1196" s="141"/>
      <c r="BC1196" s="33"/>
      <c r="BE1196" s="150"/>
      <c r="BF1196" s="33"/>
      <c r="BG1196" s="33"/>
      <c r="BH1196" s="141"/>
      <c r="BI1196" s="33"/>
      <c r="BJ1196" s="33"/>
      <c r="BK1196" s="141"/>
      <c r="BL1196" s="33"/>
      <c r="BN1196" s="141"/>
      <c r="BO1196" s="33"/>
      <c r="BQ1196" s="141"/>
      <c r="BR1196" s="33"/>
      <c r="BT1196" s="141"/>
      <c r="BU1196" s="33"/>
      <c r="BW1196" s="141"/>
      <c r="BX1196" s="33"/>
      <c r="BZ1196" s="141"/>
      <c r="CD1196" s="33"/>
      <c r="CF1196" s="141"/>
      <c r="CG1196" s="33"/>
    </row>
    <row r="1197" spans="5:85">
      <c r="E1197" s="53"/>
      <c r="G1197" s="143"/>
      <c r="H1197" s="53"/>
      <c r="J1197" s="144"/>
      <c r="M1197" s="141"/>
      <c r="N1197" s="53"/>
      <c r="P1197" s="144"/>
      <c r="S1197" s="141"/>
      <c r="T1197" s="33"/>
      <c r="V1197" s="141"/>
      <c r="W1197" s="33"/>
      <c r="Y1197" s="141"/>
      <c r="Z1197" s="33"/>
      <c r="AB1197" s="144"/>
      <c r="AC1197" s="53"/>
      <c r="AE1197" s="141"/>
      <c r="AF1197" s="33"/>
      <c r="AH1197" s="141"/>
      <c r="AI1197" s="33"/>
      <c r="AK1197" s="144"/>
      <c r="AN1197" s="144"/>
      <c r="AO1197" s="33"/>
      <c r="AQ1197" s="141"/>
      <c r="AR1197" s="114"/>
      <c r="AS1197" s="114"/>
      <c r="AT1197" s="33"/>
      <c r="AU1197" s="1"/>
      <c r="AV1197" s="115"/>
      <c r="AW1197" s="33"/>
      <c r="AX1197" s="1"/>
      <c r="AY1197" s="115"/>
      <c r="AZ1197" s="33"/>
      <c r="BA1197" s="33"/>
      <c r="BB1197" s="141"/>
      <c r="BC1197" s="33"/>
      <c r="BE1197" s="150"/>
      <c r="BF1197" s="33"/>
      <c r="BG1197" s="33"/>
      <c r="BH1197" s="141"/>
      <c r="BI1197" s="33"/>
      <c r="BJ1197" s="33"/>
      <c r="BK1197" s="141"/>
      <c r="BL1197" s="33"/>
      <c r="BN1197" s="141"/>
      <c r="BO1197" s="33"/>
      <c r="BQ1197" s="141"/>
      <c r="BR1197" s="33"/>
      <c r="BT1197" s="141"/>
      <c r="BU1197" s="33"/>
      <c r="BW1197" s="141"/>
      <c r="BX1197" s="33"/>
      <c r="BZ1197" s="141"/>
      <c r="CD1197" s="33"/>
      <c r="CF1197" s="141"/>
      <c r="CG1197" s="33"/>
    </row>
    <row r="1198" spans="5:85">
      <c r="E1198" s="53"/>
      <c r="G1198" s="143"/>
      <c r="H1198" s="53"/>
      <c r="J1198" s="144"/>
      <c r="M1198" s="141"/>
      <c r="N1198" s="53"/>
      <c r="P1198" s="144"/>
      <c r="S1198" s="141"/>
      <c r="T1198" s="33"/>
      <c r="V1198" s="141"/>
      <c r="W1198" s="33"/>
      <c r="Y1198" s="141"/>
      <c r="Z1198" s="33"/>
      <c r="AB1198" s="144"/>
      <c r="AC1198" s="53"/>
      <c r="AE1198" s="141"/>
      <c r="AF1198" s="33"/>
      <c r="AH1198" s="141"/>
      <c r="AI1198" s="33"/>
      <c r="AK1198" s="144"/>
      <c r="AN1198" s="144"/>
      <c r="AO1198" s="33"/>
      <c r="AQ1198" s="141"/>
      <c r="AR1198" s="114"/>
      <c r="AS1198" s="114"/>
      <c r="AT1198" s="33"/>
      <c r="AU1198" s="1"/>
      <c r="AV1198" s="115"/>
      <c r="AW1198" s="33"/>
      <c r="AX1198" s="1"/>
      <c r="AY1198" s="115"/>
      <c r="AZ1198" s="33"/>
      <c r="BA1198" s="33"/>
      <c r="BB1198" s="141"/>
      <c r="BC1198" s="33"/>
      <c r="BE1198" s="150"/>
      <c r="BF1198" s="33"/>
      <c r="BG1198" s="33"/>
      <c r="BH1198" s="141"/>
      <c r="BI1198" s="33"/>
      <c r="BJ1198" s="33"/>
      <c r="BK1198" s="141"/>
      <c r="BL1198" s="33"/>
      <c r="BN1198" s="141"/>
      <c r="BO1198" s="33"/>
      <c r="BQ1198" s="141"/>
      <c r="BR1198" s="33"/>
      <c r="BT1198" s="141"/>
      <c r="BU1198" s="33"/>
      <c r="BW1198" s="141"/>
      <c r="BX1198" s="33"/>
      <c r="BZ1198" s="141"/>
      <c r="CD1198" s="33"/>
      <c r="CF1198" s="141"/>
      <c r="CG1198" s="33"/>
    </row>
    <row r="1199" spans="5:85">
      <c r="E1199" s="53"/>
      <c r="G1199" s="143"/>
      <c r="H1199" s="53"/>
      <c r="J1199" s="144"/>
      <c r="M1199" s="141"/>
      <c r="N1199" s="53"/>
      <c r="P1199" s="144"/>
      <c r="S1199" s="141"/>
      <c r="T1199" s="33"/>
      <c r="V1199" s="141"/>
      <c r="W1199" s="33"/>
      <c r="Y1199" s="141"/>
      <c r="Z1199" s="33"/>
      <c r="AB1199" s="144"/>
      <c r="AC1199" s="53"/>
      <c r="AE1199" s="141"/>
      <c r="AF1199" s="33"/>
      <c r="AH1199" s="141"/>
      <c r="AI1199" s="33"/>
      <c r="AK1199" s="144"/>
      <c r="AN1199" s="144"/>
      <c r="AO1199" s="33"/>
      <c r="AQ1199" s="141"/>
      <c r="AR1199" s="114"/>
      <c r="AS1199" s="114"/>
      <c r="AT1199" s="33"/>
      <c r="AU1199" s="1"/>
      <c r="AV1199" s="115"/>
      <c r="AW1199" s="33"/>
      <c r="AX1199" s="1"/>
      <c r="AY1199" s="115"/>
      <c r="AZ1199" s="33"/>
      <c r="BA1199" s="33"/>
      <c r="BB1199" s="141"/>
      <c r="BC1199" s="33"/>
      <c r="BE1199" s="150"/>
      <c r="BF1199" s="33"/>
      <c r="BG1199" s="33"/>
      <c r="BH1199" s="141"/>
      <c r="BI1199" s="33"/>
      <c r="BJ1199" s="33"/>
      <c r="BK1199" s="141"/>
      <c r="BL1199" s="33"/>
      <c r="BN1199" s="141"/>
      <c r="BO1199" s="33"/>
      <c r="BQ1199" s="141"/>
      <c r="BR1199" s="33"/>
      <c r="BT1199" s="141"/>
      <c r="BU1199" s="33"/>
      <c r="BW1199" s="141"/>
      <c r="BX1199" s="33"/>
      <c r="BZ1199" s="141"/>
      <c r="CD1199" s="33"/>
      <c r="CF1199" s="141"/>
      <c r="CG1199" s="33"/>
    </row>
    <row r="1200" spans="5:85">
      <c r="E1200" s="53"/>
      <c r="G1200" s="143"/>
      <c r="H1200" s="53"/>
      <c r="J1200" s="144"/>
      <c r="M1200" s="141"/>
      <c r="N1200" s="53"/>
      <c r="P1200" s="144"/>
      <c r="S1200" s="141"/>
      <c r="T1200" s="33"/>
      <c r="V1200" s="141"/>
      <c r="W1200" s="33"/>
      <c r="Y1200" s="141"/>
      <c r="Z1200" s="33"/>
      <c r="AB1200" s="144"/>
      <c r="AC1200" s="53"/>
      <c r="AE1200" s="141"/>
      <c r="AF1200" s="33"/>
      <c r="AH1200" s="141"/>
      <c r="AI1200" s="33"/>
      <c r="AK1200" s="144"/>
      <c r="AN1200" s="144"/>
      <c r="AO1200" s="33"/>
      <c r="AQ1200" s="141"/>
      <c r="AR1200" s="114"/>
      <c r="AS1200" s="114"/>
      <c r="AT1200" s="33"/>
      <c r="AU1200" s="1"/>
      <c r="AV1200" s="115"/>
      <c r="AW1200" s="33"/>
      <c r="AX1200" s="1"/>
      <c r="AY1200" s="115"/>
      <c r="AZ1200" s="33"/>
      <c r="BA1200" s="33"/>
      <c r="BB1200" s="141"/>
      <c r="BC1200" s="33"/>
      <c r="BE1200" s="150"/>
      <c r="BF1200" s="33"/>
      <c r="BG1200" s="33"/>
      <c r="BH1200" s="141"/>
      <c r="BI1200" s="33"/>
      <c r="BJ1200" s="33"/>
      <c r="BK1200" s="141"/>
      <c r="BL1200" s="33"/>
      <c r="BN1200" s="141"/>
      <c r="BO1200" s="33"/>
      <c r="BQ1200" s="141"/>
      <c r="BR1200" s="33"/>
      <c r="BT1200" s="141"/>
      <c r="BU1200" s="33"/>
      <c r="BW1200" s="141"/>
      <c r="BX1200" s="33"/>
      <c r="BZ1200" s="141"/>
      <c r="CD1200" s="33"/>
      <c r="CF1200" s="141"/>
      <c r="CG1200" s="33"/>
    </row>
    <row r="1201" spans="5:85">
      <c r="E1201" s="53"/>
      <c r="G1201" s="143"/>
      <c r="H1201" s="53"/>
      <c r="J1201" s="144"/>
      <c r="M1201" s="141"/>
      <c r="N1201" s="53"/>
      <c r="P1201" s="144"/>
      <c r="S1201" s="141"/>
      <c r="T1201" s="33"/>
      <c r="V1201" s="141"/>
      <c r="W1201" s="33"/>
      <c r="Y1201" s="141"/>
      <c r="Z1201" s="33"/>
      <c r="AB1201" s="144"/>
      <c r="AC1201" s="53"/>
      <c r="AE1201" s="141"/>
      <c r="AF1201" s="33"/>
      <c r="AH1201" s="141"/>
      <c r="AI1201" s="33"/>
      <c r="AK1201" s="144"/>
      <c r="AN1201" s="144"/>
      <c r="AO1201" s="33"/>
      <c r="AQ1201" s="141"/>
      <c r="AR1201" s="114"/>
      <c r="AS1201" s="114"/>
      <c r="AT1201" s="33"/>
      <c r="AU1201" s="1"/>
      <c r="AV1201" s="115"/>
      <c r="AW1201" s="33"/>
      <c r="AX1201" s="1"/>
      <c r="AY1201" s="115"/>
      <c r="AZ1201" s="33"/>
      <c r="BA1201" s="33"/>
      <c r="BB1201" s="141"/>
      <c r="BC1201" s="33"/>
      <c r="BE1201" s="150"/>
      <c r="BF1201" s="33"/>
      <c r="BG1201" s="33"/>
      <c r="BH1201" s="141"/>
      <c r="BI1201" s="33"/>
      <c r="BJ1201" s="33"/>
      <c r="BK1201" s="141"/>
      <c r="BL1201" s="33"/>
      <c r="BN1201" s="141"/>
      <c r="BO1201" s="33"/>
      <c r="BQ1201" s="141"/>
      <c r="BR1201" s="33"/>
      <c r="BT1201" s="141"/>
      <c r="BU1201" s="33"/>
      <c r="BW1201" s="141"/>
      <c r="BX1201" s="33"/>
      <c r="BZ1201" s="141"/>
      <c r="CD1201" s="33"/>
      <c r="CF1201" s="141"/>
      <c r="CG1201" s="33"/>
    </row>
    <row r="1202" spans="5:85">
      <c r="E1202" s="53"/>
      <c r="G1202" s="143"/>
      <c r="H1202" s="53"/>
      <c r="J1202" s="144"/>
      <c r="M1202" s="141"/>
      <c r="N1202" s="53"/>
      <c r="P1202" s="144"/>
      <c r="S1202" s="141"/>
      <c r="T1202" s="33"/>
      <c r="V1202" s="141"/>
      <c r="W1202" s="33"/>
      <c r="Y1202" s="141"/>
      <c r="Z1202" s="33"/>
      <c r="AB1202" s="144"/>
      <c r="AC1202" s="53"/>
      <c r="AE1202" s="141"/>
      <c r="AF1202" s="33"/>
      <c r="AH1202" s="141"/>
      <c r="AI1202" s="33"/>
      <c r="AK1202" s="144"/>
      <c r="AN1202" s="144"/>
      <c r="AO1202" s="33"/>
      <c r="AQ1202" s="141"/>
      <c r="AR1202" s="114"/>
      <c r="AS1202" s="114"/>
      <c r="AT1202" s="33"/>
      <c r="AU1202" s="1"/>
      <c r="AV1202" s="115"/>
      <c r="AW1202" s="33"/>
      <c r="AX1202" s="1"/>
      <c r="AY1202" s="115"/>
      <c r="AZ1202" s="33"/>
      <c r="BA1202" s="33"/>
      <c r="BB1202" s="141"/>
      <c r="BC1202" s="33"/>
      <c r="BE1202" s="150"/>
      <c r="BF1202" s="33"/>
      <c r="BG1202" s="33"/>
      <c r="BH1202" s="141"/>
      <c r="BI1202" s="33"/>
      <c r="BJ1202" s="33"/>
      <c r="BK1202" s="141"/>
      <c r="BL1202" s="33"/>
      <c r="BN1202" s="141"/>
      <c r="BO1202" s="33"/>
      <c r="BQ1202" s="141"/>
      <c r="BR1202" s="33"/>
      <c r="BT1202" s="141"/>
      <c r="BU1202" s="33"/>
      <c r="BW1202" s="141"/>
      <c r="BX1202" s="33"/>
      <c r="BZ1202" s="141"/>
      <c r="CD1202" s="33"/>
      <c r="CF1202" s="141"/>
      <c r="CG1202" s="33"/>
    </row>
    <row r="1203" spans="5:85">
      <c r="E1203" s="53"/>
      <c r="G1203" s="143"/>
      <c r="H1203" s="53"/>
      <c r="J1203" s="144"/>
      <c r="M1203" s="141"/>
      <c r="N1203" s="53"/>
      <c r="P1203" s="144"/>
      <c r="S1203" s="141"/>
      <c r="T1203" s="33"/>
      <c r="V1203" s="141"/>
      <c r="W1203" s="33"/>
      <c r="Y1203" s="141"/>
      <c r="Z1203" s="33"/>
      <c r="AB1203" s="144"/>
      <c r="AC1203" s="53"/>
      <c r="AE1203" s="141"/>
      <c r="AF1203" s="33"/>
      <c r="AH1203" s="141"/>
      <c r="AI1203" s="33"/>
      <c r="AK1203" s="144"/>
      <c r="AN1203" s="144"/>
      <c r="AO1203" s="33"/>
      <c r="AQ1203" s="141"/>
      <c r="AR1203" s="114"/>
      <c r="AS1203" s="114"/>
      <c r="AT1203" s="33"/>
      <c r="AU1203" s="1"/>
      <c r="AV1203" s="115"/>
      <c r="AW1203" s="33"/>
      <c r="AX1203" s="1"/>
      <c r="AY1203" s="115"/>
      <c r="AZ1203" s="33"/>
      <c r="BA1203" s="33"/>
      <c r="BB1203" s="141"/>
      <c r="BC1203" s="33"/>
      <c r="BE1203" s="150"/>
      <c r="BF1203" s="33"/>
      <c r="BG1203" s="33"/>
      <c r="BH1203" s="141"/>
      <c r="BI1203" s="33"/>
      <c r="BJ1203" s="33"/>
      <c r="BK1203" s="141"/>
      <c r="BL1203" s="33"/>
      <c r="BN1203" s="141"/>
      <c r="BO1203" s="33"/>
      <c r="BQ1203" s="141"/>
      <c r="BR1203" s="33"/>
      <c r="BT1203" s="141"/>
      <c r="BU1203" s="33"/>
      <c r="BW1203" s="141"/>
      <c r="BX1203" s="33"/>
      <c r="BZ1203" s="141"/>
      <c r="CD1203" s="33"/>
      <c r="CF1203" s="141"/>
      <c r="CG1203" s="33"/>
    </row>
    <row r="1204" spans="5:85">
      <c r="E1204" s="53"/>
      <c r="G1204" s="143"/>
      <c r="H1204" s="53"/>
      <c r="J1204" s="144"/>
      <c r="M1204" s="141"/>
      <c r="N1204" s="53"/>
      <c r="P1204" s="144"/>
      <c r="S1204" s="141"/>
      <c r="T1204" s="33"/>
      <c r="V1204" s="141"/>
      <c r="W1204" s="33"/>
      <c r="Y1204" s="141"/>
      <c r="Z1204" s="33"/>
      <c r="AB1204" s="144"/>
      <c r="AC1204" s="53"/>
      <c r="AE1204" s="141"/>
      <c r="AF1204" s="33"/>
      <c r="AH1204" s="141"/>
      <c r="AI1204" s="33"/>
      <c r="AK1204" s="144"/>
      <c r="AN1204" s="144"/>
      <c r="AO1204" s="33"/>
      <c r="AQ1204" s="141"/>
      <c r="AR1204" s="114"/>
      <c r="AS1204" s="114"/>
      <c r="AT1204" s="33"/>
      <c r="AU1204" s="1"/>
      <c r="AV1204" s="115"/>
      <c r="AW1204" s="33"/>
      <c r="AX1204" s="1"/>
      <c r="AY1204" s="115"/>
      <c r="AZ1204" s="33"/>
      <c r="BA1204" s="33"/>
      <c r="BB1204" s="141"/>
      <c r="BC1204" s="33"/>
      <c r="BE1204" s="150"/>
      <c r="BF1204" s="33"/>
      <c r="BG1204" s="33"/>
      <c r="BH1204" s="141"/>
      <c r="BI1204" s="33"/>
      <c r="BJ1204" s="33"/>
      <c r="BK1204" s="141"/>
      <c r="BL1204" s="33"/>
      <c r="BN1204" s="141"/>
      <c r="BO1204" s="33"/>
      <c r="BQ1204" s="141"/>
      <c r="BR1204" s="33"/>
      <c r="BT1204" s="141"/>
      <c r="BU1204" s="33"/>
      <c r="BW1204" s="141"/>
      <c r="BX1204" s="33"/>
      <c r="BZ1204" s="141"/>
      <c r="CD1204" s="33"/>
      <c r="CF1204" s="141"/>
      <c r="CG1204" s="33"/>
    </row>
    <row r="1205" spans="5:85">
      <c r="E1205" s="53"/>
      <c r="G1205" s="143"/>
      <c r="H1205" s="53"/>
      <c r="J1205" s="144"/>
      <c r="M1205" s="141"/>
      <c r="N1205" s="53"/>
      <c r="P1205" s="144"/>
      <c r="S1205" s="141"/>
      <c r="T1205" s="33"/>
      <c r="V1205" s="141"/>
      <c r="W1205" s="33"/>
      <c r="Y1205" s="141"/>
      <c r="Z1205" s="33"/>
      <c r="AB1205" s="144"/>
      <c r="AC1205" s="53"/>
      <c r="AE1205" s="141"/>
      <c r="AF1205" s="33"/>
      <c r="AH1205" s="141"/>
      <c r="AI1205" s="33"/>
      <c r="AK1205" s="144"/>
      <c r="AN1205" s="144"/>
      <c r="AO1205" s="33"/>
      <c r="AQ1205" s="141"/>
      <c r="AR1205" s="114"/>
      <c r="AS1205" s="114"/>
      <c r="AT1205" s="33"/>
      <c r="AU1205" s="1"/>
      <c r="AV1205" s="115"/>
      <c r="AW1205" s="33"/>
      <c r="AX1205" s="1"/>
      <c r="AY1205" s="115"/>
      <c r="AZ1205" s="33"/>
      <c r="BA1205" s="33"/>
      <c r="BB1205" s="141"/>
      <c r="BC1205" s="33"/>
      <c r="BE1205" s="150"/>
      <c r="BF1205" s="33"/>
      <c r="BG1205" s="33"/>
      <c r="BH1205" s="141"/>
      <c r="BI1205" s="33"/>
      <c r="BJ1205" s="33"/>
      <c r="BK1205" s="141"/>
      <c r="BL1205" s="33"/>
      <c r="BN1205" s="141"/>
      <c r="BO1205" s="33"/>
      <c r="BQ1205" s="141"/>
      <c r="BR1205" s="33"/>
      <c r="BT1205" s="141"/>
      <c r="BU1205" s="33"/>
      <c r="BW1205" s="141"/>
      <c r="BX1205" s="33"/>
      <c r="BZ1205" s="141"/>
      <c r="CD1205" s="33"/>
      <c r="CF1205" s="141"/>
      <c r="CG1205" s="33"/>
    </row>
    <row r="1206" spans="5:85">
      <c r="E1206" s="53"/>
      <c r="G1206" s="143"/>
      <c r="H1206" s="53"/>
      <c r="J1206" s="144"/>
      <c r="M1206" s="141"/>
      <c r="N1206" s="53"/>
      <c r="P1206" s="144"/>
      <c r="S1206" s="141"/>
      <c r="T1206" s="33"/>
      <c r="V1206" s="141"/>
      <c r="W1206" s="33"/>
      <c r="Y1206" s="141"/>
      <c r="Z1206" s="33"/>
      <c r="AB1206" s="144"/>
      <c r="AC1206" s="53"/>
      <c r="AE1206" s="141"/>
      <c r="AF1206" s="33"/>
      <c r="AH1206" s="141"/>
      <c r="AI1206" s="33"/>
      <c r="AK1206" s="144"/>
      <c r="AN1206" s="144"/>
      <c r="AO1206" s="33"/>
      <c r="AQ1206" s="141"/>
      <c r="AR1206" s="114"/>
      <c r="AS1206" s="114"/>
      <c r="AT1206" s="33"/>
      <c r="AU1206" s="1"/>
      <c r="AV1206" s="115"/>
      <c r="AW1206" s="33"/>
      <c r="AX1206" s="1"/>
      <c r="AY1206" s="115"/>
      <c r="AZ1206" s="33"/>
      <c r="BA1206" s="33"/>
      <c r="BB1206" s="141"/>
      <c r="BC1206" s="33"/>
      <c r="BE1206" s="150"/>
      <c r="BF1206" s="33"/>
      <c r="BG1206" s="33"/>
      <c r="BH1206" s="141"/>
      <c r="BI1206" s="33"/>
      <c r="BJ1206" s="33"/>
      <c r="BK1206" s="141"/>
      <c r="BL1206" s="33"/>
      <c r="BN1206" s="141"/>
      <c r="BO1206" s="33"/>
      <c r="BQ1206" s="141"/>
      <c r="BR1206" s="33"/>
      <c r="BT1206" s="141"/>
      <c r="BU1206" s="33"/>
      <c r="BW1206" s="141"/>
      <c r="BX1206" s="33"/>
      <c r="BZ1206" s="141"/>
      <c r="CD1206" s="33"/>
      <c r="CF1206" s="141"/>
      <c r="CG1206" s="33"/>
    </row>
    <row r="1207" spans="5:85">
      <c r="E1207" s="53"/>
      <c r="G1207" s="143"/>
      <c r="H1207" s="53"/>
      <c r="J1207" s="144"/>
      <c r="M1207" s="141"/>
      <c r="N1207" s="53"/>
      <c r="P1207" s="144"/>
      <c r="S1207" s="141"/>
      <c r="T1207" s="33"/>
      <c r="V1207" s="141"/>
      <c r="W1207" s="33"/>
      <c r="Y1207" s="141"/>
      <c r="Z1207" s="33"/>
      <c r="AB1207" s="144"/>
      <c r="AC1207" s="53"/>
      <c r="AE1207" s="141"/>
      <c r="AF1207" s="33"/>
      <c r="AH1207" s="141"/>
      <c r="AI1207" s="33"/>
      <c r="AK1207" s="144"/>
      <c r="AN1207" s="144"/>
      <c r="AO1207" s="33"/>
      <c r="AQ1207" s="141"/>
      <c r="AR1207" s="114"/>
      <c r="AS1207" s="114"/>
      <c r="AT1207" s="33"/>
      <c r="AU1207" s="1"/>
      <c r="AV1207" s="115"/>
      <c r="AW1207" s="33"/>
      <c r="AX1207" s="1"/>
      <c r="AY1207" s="115"/>
      <c r="AZ1207" s="33"/>
      <c r="BA1207" s="33"/>
      <c r="BB1207" s="141"/>
      <c r="BC1207" s="33"/>
      <c r="BE1207" s="150"/>
      <c r="BF1207" s="33"/>
      <c r="BG1207" s="33"/>
      <c r="BH1207" s="141"/>
      <c r="BI1207" s="33"/>
      <c r="BJ1207" s="33"/>
      <c r="BK1207" s="141"/>
      <c r="BL1207" s="33"/>
      <c r="BN1207" s="141"/>
      <c r="BO1207" s="33"/>
      <c r="BQ1207" s="141"/>
      <c r="BR1207" s="33"/>
      <c r="BT1207" s="141"/>
      <c r="BU1207" s="33"/>
      <c r="BW1207" s="141"/>
      <c r="BX1207" s="33"/>
      <c r="BZ1207" s="141"/>
      <c r="CD1207" s="33"/>
      <c r="CF1207" s="141"/>
      <c r="CG1207" s="33"/>
    </row>
    <row r="1208" spans="5:85">
      <c r="E1208" s="53"/>
      <c r="G1208" s="143"/>
      <c r="H1208" s="53"/>
      <c r="J1208" s="144"/>
      <c r="M1208" s="141"/>
      <c r="N1208" s="53"/>
      <c r="P1208" s="144"/>
      <c r="S1208" s="141"/>
      <c r="T1208" s="33"/>
      <c r="V1208" s="141"/>
      <c r="W1208" s="33"/>
      <c r="Y1208" s="141"/>
      <c r="Z1208" s="33"/>
      <c r="AB1208" s="144"/>
      <c r="AC1208" s="53"/>
      <c r="AE1208" s="141"/>
      <c r="AF1208" s="33"/>
      <c r="AH1208" s="141"/>
      <c r="AI1208" s="33"/>
      <c r="AK1208" s="144"/>
      <c r="AN1208" s="144"/>
      <c r="AO1208" s="33"/>
      <c r="AQ1208" s="141"/>
      <c r="AR1208" s="114"/>
      <c r="AS1208" s="114"/>
      <c r="AT1208" s="33"/>
      <c r="AU1208" s="1"/>
      <c r="AV1208" s="115"/>
      <c r="AW1208" s="33"/>
      <c r="AX1208" s="1"/>
      <c r="AY1208" s="115"/>
      <c r="AZ1208" s="33"/>
      <c r="BA1208" s="33"/>
      <c r="BB1208" s="141"/>
      <c r="BC1208" s="33"/>
      <c r="BE1208" s="150"/>
      <c r="BF1208" s="33"/>
      <c r="BG1208" s="33"/>
      <c r="BH1208" s="141"/>
      <c r="BI1208" s="33"/>
      <c r="BJ1208" s="33"/>
      <c r="BK1208" s="141"/>
      <c r="BL1208" s="33"/>
      <c r="BN1208" s="141"/>
      <c r="BO1208" s="33"/>
      <c r="BQ1208" s="141"/>
      <c r="BR1208" s="33"/>
      <c r="BT1208" s="141"/>
      <c r="BU1208" s="33"/>
      <c r="BW1208" s="141"/>
      <c r="BX1208" s="33"/>
      <c r="BZ1208" s="141"/>
      <c r="CD1208" s="33"/>
      <c r="CF1208" s="141"/>
      <c r="CG1208" s="33"/>
    </row>
    <row r="1209" spans="5:85">
      <c r="E1209" s="53"/>
      <c r="G1209" s="143"/>
      <c r="H1209" s="53"/>
      <c r="J1209" s="144"/>
      <c r="M1209" s="141"/>
      <c r="N1209" s="53"/>
      <c r="P1209" s="144"/>
      <c r="S1209" s="141"/>
      <c r="T1209" s="33"/>
      <c r="V1209" s="141"/>
      <c r="W1209" s="33"/>
      <c r="Y1209" s="141"/>
      <c r="Z1209" s="33"/>
      <c r="AB1209" s="144"/>
      <c r="AC1209" s="53"/>
      <c r="AE1209" s="141"/>
      <c r="AF1209" s="33"/>
      <c r="AH1209" s="141"/>
      <c r="AI1209" s="33"/>
      <c r="AK1209" s="144"/>
      <c r="AN1209" s="144"/>
      <c r="AO1209" s="33"/>
      <c r="AQ1209" s="141"/>
      <c r="AR1209" s="114"/>
      <c r="AS1209" s="114"/>
      <c r="AT1209" s="33"/>
      <c r="AU1209" s="1"/>
      <c r="AV1209" s="115"/>
      <c r="AW1209" s="33"/>
      <c r="AX1209" s="1"/>
      <c r="AY1209" s="115"/>
      <c r="AZ1209" s="33"/>
      <c r="BA1209" s="33"/>
      <c r="BB1209" s="141"/>
      <c r="BC1209" s="33"/>
      <c r="BE1209" s="150"/>
      <c r="BF1209" s="33"/>
      <c r="BG1209" s="33"/>
      <c r="BH1209" s="141"/>
      <c r="BI1209" s="33"/>
      <c r="BJ1209" s="33"/>
      <c r="BK1209" s="141"/>
      <c r="BL1209" s="33"/>
      <c r="BN1209" s="141"/>
      <c r="BO1209" s="33"/>
      <c r="BQ1209" s="141"/>
      <c r="BR1209" s="33"/>
      <c r="BT1209" s="141"/>
      <c r="BU1209" s="33"/>
      <c r="BW1209" s="141"/>
      <c r="BX1209" s="33"/>
      <c r="BZ1209" s="141"/>
      <c r="CD1209" s="33"/>
      <c r="CF1209" s="141"/>
      <c r="CG1209" s="33"/>
    </row>
    <row r="1210" spans="5:85">
      <c r="E1210" s="53"/>
      <c r="G1210" s="143"/>
      <c r="H1210" s="53"/>
      <c r="J1210" s="144"/>
      <c r="M1210" s="141"/>
      <c r="N1210" s="53"/>
      <c r="P1210" s="144"/>
      <c r="S1210" s="141"/>
      <c r="T1210" s="33"/>
      <c r="V1210" s="141"/>
      <c r="W1210" s="33"/>
      <c r="Y1210" s="141"/>
      <c r="Z1210" s="33"/>
      <c r="AB1210" s="144"/>
      <c r="AC1210" s="53"/>
      <c r="AE1210" s="141"/>
      <c r="AF1210" s="33"/>
      <c r="AH1210" s="141"/>
      <c r="AI1210" s="33"/>
      <c r="AK1210" s="144"/>
      <c r="AN1210" s="144"/>
      <c r="AO1210" s="33"/>
      <c r="AQ1210" s="141"/>
      <c r="AR1210" s="114"/>
      <c r="AS1210" s="114"/>
      <c r="AT1210" s="33"/>
      <c r="AU1210" s="1"/>
      <c r="AV1210" s="115"/>
      <c r="AW1210" s="33"/>
      <c r="AX1210" s="1"/>
      <c r="AY1210" s="115"/>
      <c r="AZ1210" s="33"/>
      <c r="BA1210" s="33"/>
      <c r="BB1210" s="141"/>
      <c r="BC1210" s="33"/>
      <c r="BE1210" s="150"/>
      <c r="BF1210" s="33"/>
      <c r="BG1210" s="33"/>
      <c r="BH1210" s="141"/>
      <c r="BI1210" s="33"/>
      <c r="BJ1210" s="33"/>
      <c r="BK1210" s="141"/>
      <c r="BL1210" s="33"/>
      <c r="BN1210" s="141"/>
      <c r="BO1210" s="33"/>
      <c r="BQ1210" s="141"/>
      <c r="BR1210" s="33"/>
      <c r="BT1210" s="141"/>
      <c r="BU1210" s="33"/>
      <c r="BW1210" s="141"/>
      <c r="BX1210" s="33"/>
      <c r="BZ1210" s="141"/>
      <c r="CD1210" s="33"/>
      <c r="CF1210" s="141"/>
      <c r="CG1210" s="33"/>
    </row>
    <row r="1211" spans="5:85">
      <c r="E1211" s="53"/>
      <c r="G1211" s="143"/>
      <c r="H1211" s="53"/>
      <c r="J1211" s="144"/>
      <c r="M1211" s="141"/>
      <c r="N1211" s="53"/>
      <c r="P1211" s="144"/>
      <c r="S1211" s="141"/>
      <c r="T1211" s="33"/>
      <c r="V1211" s="141"/>
      <c r="W1211" s="33"/>
      <c r="Y1211" s="141"/>
      <c r="Z1211" s="33"/>
      <c r="AB1211" s="144"/>
      <c r="AC1211" s="53"/>
      <c r="AE1211" s="141"/>
      <c r="AF1211" s="33"/>
      <c r="AH1211" s="141"/>
      <c r="AI1211" s="33"/>
      <c r="AK1211" s="144"/>
      <c r="AN1211" s="144"/>
      <c r="AO1211" s="33"/>
      <c r="AQ1211" s="141"/>
      <c r="AR1211" s="114"/>
      <c r="AS1211" s="114"/>
      <c r="AT1211" s="33"/>
      <c r="AU1211" s="1"/>
      <c r="AV1211" s="115"/>
      <c r="AW1211" s="33"/>
      <c r="AX1211" s="1"/>
      <c r="AY1211" s="115"/>
      <c r="AZ1211" s="33"/>
      <c r="BA1211" s="33"/>
      <c r="BB1211" s="141"/>
      <c r="BC1211" s="33"/>
      <c r="BE1211" s="150"/>
      <c r="BF1211" s="33"/>
      <c r="BG1211" s="33"/>
      <c r="BH1211" s="141"/>
      <c r="BI1211" s="33"/>
      <c r="BJ1211" s="33"/>
      <c r="BK1211" s="141"/>
      <c r="BL1211" s="33"/>
      <c r="BN1211" s="141"/>
      <c r="BO1211" s="33"/>
      <c r="BQ1211" s="141"/>
      <c r="BR1211" s="33"/>
      <c r="BT1211" s="141"/>
      <c r="BU1211" s="33"/>
      <c r="BW1211" s="141"/>
      <c r="BX1211" s="33"/>
      <c r="BZ1211" s="141"/>
      <c r="CD1211" s="33"/>
      <c r="CF1211" s="141"/>
      <c r="CG1211" s="33"/>
    </row>
    <row r="1212" spans="5:85">
      <c r="E1212" s="53"/>
      <c r="G1212" s="143"/>
      <c r="H1212" s="53"/>
      <c r="J1212" s="144"/>
      <c r="M1212" s="141"/>
      <c r="N1212" s="53"/>
      <c r="P1212" s="144"/>
      <c r="S1212" s="141"/>
      <c r="T1212" s="33"/>
      <c r="V1212" s="141"/>
      <c r="W1212" s="33"/>
      <c r="Y1212" s="141"/>
      <c r="Z1212" s="33"/>
      <c r="AB1212" s="144"/>
      <c r="AC1212" s="53"/>
      <c r="AE1212" s="141"/>
      <c r="AF1212" s="33"/>
      <c r="AH1212" s="141"/>
      <c r="AI1212" s="33"/>
      <c r="AK1212" s="144"/>
      <c r="AN1212" s="144"/>
      <c r="AO1212" s="33"/>
      <c r="AQ1212" s="141"/>
      <c r="AR1212" s="114"/>
      <c r="AS1212" s="114"/>
      <c r="AT1212" s="33"/>
      <c r="AU1212" s="1"/>
      <c r="AV1212" s="115"/>
      <c r="AW1212" s="33"/>
      <c r="AX1212" s="1"/>
      <c r="AY1212" s="115"/>
      <c r="AZ1212" s="33"/>
      <c r="BA1212" s="33"/>
      <c r="BB1212" s="141"/>
      <c r="BC1212" s="33"/>
      <c r="BE1212" s="150"/>
      <c r="BF1212" s="33"/>
      <c r="BG1212" s="33"/>
      <c r="BH1212" s="141"/>
      <c r="BI1212" s="33"/>
      <c r="BJ1212" s="33"/>
      <c r="BK1212" s="141"/>
      <c r="BL1212" s="33"/>
      <c r="BN1212" s="141"/>
      <c r="BO1212" s="33"/>
      <c r="BQ1212" s="141"/>
      <c r="BR1212" s="33"/>
      <c r="BT1212" s="141"/>
      <c r="BU1212" s="33"/>
      <c r="BW1212" s="141"/>
      <c r="BX1212" s="33"/>
      <c r="BZ1212" s="141"/>
      <c r="CD1212" s="33"/>
      <c r="CF1212" s="141"/>
      <c r="CG1212" s="33"/>
    </row>
    <row r="1213" spans="5:85">
      <c r="E1213" s="53"/>
      <c r="G1213" s="143"/>
      <c r="H1213" s="53"/>
      <c r="J1213" s="144"/>
      <c r="M1213" s="141"/>
      <c r="N1213" s="53"/>
      <c r="P1213" s="144"/>
      <c r="S1213" s="141"/>
      <c r="T1213" s="33"/>
      <c r="V1213" s="141"/>
      <c r="W1213" s="33"/>
      <c r="Y1213" s="141"/>
      <c r="Z1213" s="33"/>
      <c r="AB1213" s="144"/>
      <c r="AC1213" s="53"/>
      <c r="AE1213" s="141"/>
      <c r="AF1213" s="33"/>
      <c r="AH1213" s="141"/>
      <c r="AI1213" s="33"/>
      <c r="AK1213" s="144"/>
      <c r="AN1213" s="144"/>
      <c r="AO1213" s="33"/>
      <c r="AQ1213" s="141"/>
      <c r="AR1213" s="114"/>
      <c r="AS1213" s="114"/>
      <c r="AT1213" s="33"/>
      <c r="AU1213" s="1"/>
      <c r="AV1213" s="115"/>
      <c r="AW1213" s="33"/>
      <c r="AX1213" s="1"/>
      <c r="AY1213" s="115"/>
      <c r="AZ1213" s="33"/>
      <c r="BA1213" s="33"/>
      <c r="BB1213" s="141"/>
      <c r="BC1213" s="33"/>
      <c r="BE1213" s="150"/>
      <c r="BF1213" s="33"/>
      <c r="BG1213" s="33"/>
      <c r="BH1213" s="141"/>
      <c r="BI1213" s="33"/>
      <c r="BJ1213" s="33"/>
      <c r="BK1213" s="141"/>
      <c r="BL1213" s="33"/>
      <c r="BN1213" s="141"/>
      <c r="BO1213" s="33"/>
      <c r="BQ1213" s="141"/>
      <c r="BR1213" s="33"/>
      <c r="BT1213" s="141"/>
      <c r="BU1213" s="33"/>
      <c r="BW1213" s="141"/>
      <c r="BX1213" s="33"/>
      <c r="BZ1213" s="141"/>
      <c r="CD1213" s="33"/>
      <c r="CF1213" s="141"/>
      <c r="CG1213" s="33"/>
    </row>
    <row r="1214" spans="5:85">
      <c r="E1214" s="53"/>
      <c r="G1214" s="143"/>
      <c r="H1214" s="53"/>
      <c r="J1214" s="144"/>
      <c r="M1214" s="141"/>
      <c r="N1214" s="53"/>
      <c r="P1214" s="144"/>
      <c r="S1214" s="141"/>
      <c r="T1214" s="33"/>
      <c r="V1214" s="141"/>
      <c r="W1214" s="33"/>
      <c r="Y1214" s="141"/>
      <c r="Z1214" s="33"/>
      <c r="AB1214" s="144"/>
      <c r="AC1214" s="53"/>
      <c r="AE1214" s="141"/>
      <c r="AF1214" s="33"/>
      <c r="AH1214" s="141"/>
      <c r="AI1214" s="33"/>
      <c r="AK1214" s="144"/>
      <c r="AN1214" s="144"/>
      <c r="AO1214" s="33"/>
      <c r="AQ1214" s="141"/>
      <c r="AR1214" s="114"/>
      <c r="AS1214" s="114"/>
      <c r="AT1214" s="33"/>
      <c r="AU1214" s="1"/>
      <c r="AV1214" s="115"/>
      <c r="AW1214" s="33"/>
      <c r="AX1214" s="1"/>
      <c r="AY1214" s="115"/>
      <c r="AZ1214" s="33"/>
      <c r="BA1214" s="33"/>
      <c r="BB1214" s="141"/>
      <c r="BC1214" s="33"/>
      <c r="BE1214" s="150"/>
      <c r="BF1214" s="33"/>
      <c r="BG1214" s="33"/>
      <c r="BH1214" s="141"/>
      <c r="BI1214" s="33"/>
      <c r="BJ1214" s="33"/>
      <c r="BK1214" s="141"/>
      <c r="BL1214" s="33"/>
      <c r="BN1214" s="141"/>
      <c r="BO1214" s="33"/>
      <c r="BQ1214" s="141"/>
      <c r="BR1214" s="33"/>
      <c r="BT1214" s="141"/>
      <c r="BU1214" s="33"/>
      <c r="BW1214" s="141"/>
      <c r="BX1214" s="33"/>
      <c r="BZ1214" s="141"/>
      <c r="CD1214" s="33"/>
      <c r="CF1214" s="141"/>
      <c r="CG1214" s="33"/>
    </row>
    <row r="1215" spans="5:85">
      <c r="E1215" s="53"/>
      <c r="G1215" s="143"/>
      <c r="H1215" s="53"/>
      <c r="J1215" s="144"/>
      <c r="M1215" s="141"/>
      <c r="N1215" s="53"/>
      <c r="P1215" s="144"/>
      <c r="S1215" s="141"/>
      <c r="T1215" s="33"/>
      <c r="V1215" s="141"/>
      <c r="W1215" s="33"/>
      <c r="Y1215" s="141"/>
      <c r="Z1215" s="33"/>
      <c r="AB1215" s="144"/>
      <c r="AC1215" s="53"/>
      <c r="AE1215" s="141"/>
      <c r="AF1215" s="33"/>
      <c r="AH1215" s="141"/>
      <c r="AI1215" s="33"/>
      <c r="AK1215" s="144"/>
      <c r="AN1215" s="144"/>
      <c r="AO1215" s="33"/>
      <c r="AQ1215" s="141"/>
      <c r="AR1215" s="114"/>
      <c r="AS1215" s="114"/>
      <c r="AT1215" s="33"/>
      <c r="AU1215" s="1"/>
      <c r="AV1215" s="115"/>
      <c r="AW1215" s="33"/>
      <c r="AX1215" s="1"/>
      <c r="AY1215" s="115"/>
      <c r="AZ1215" s="33"/>
      <c r="BA1215" s="33"/>
      <c r="BB1215" s="141"/>
      <c r="BC1215" s="33"/>
      <c r="BE1215" s="150"/>
      <c r="BF1215" s="33"/>
      <c r="BG1215" s="33"/>
      <c r="BH1215" s="141"/>
      <c r="BI1215" s="33"/>
      <c r="BJ1215" s="33"/>
      <c r="BK1215" s="141"/>
      <c r="BL1215" s="33"/>
      <c r="BN1215" s="141"/>
      <c r="BO1215" s="33"/>
      <c r="BQ1215" s="141"/>
      <c r="BR1215" s="33"/>
      <c r="BT1215" s="141"/>
      <c r="BU1215" s="33"/>
      <c r="BW1215" s="141"/>
      <c r="BX1215" s="33"/>
      <c r="BZ1215" s="141"/>
      <c r="CD1215" s="33"/>
      <c r="CF1215" s="141"/>
      <c r="CG1215" s="33"/>
    </row>
    <row r="1216" spans="5:85">
      <c r="E1216" s="53"/>
      <c r="G1216" s="143"/>
      <c r="H1216" s="53"/>
      <c r="J1216" s="144"/>
      <c r="M1216" s="141"/>
      <c r="N1216" s="53"/>
      <c r="P1216" s="144"/>
      <c r="S1216" s="141"/>
      <c r="T1216" s="33"/>
      <c r="V1216" s="141"/>
      <c r="W1216" s="33"/>
      <c r="Y1216" s="141"/>
      <c r="Z1216" s="33"/>
      <c r="AB1216" s="144"/>
      <c r="AC1216" s="53"/>
      <c r="AE1216" s="141"/>
      <c r="AF1216" s="33"/>
      <c r="AH1216" s="141"/>
      <c r="AI1216" s="33"/>
      <c r="AK1216" s="144"/>
      <c r="AN1216" s="144"/>
      <c r="AO1216" s="33"/>
      <c r="AQ1216" s="141"/>
      <c r="AR1216" s="114"/>
      <c r="AS1216" s="114"/>
      <c r="AT1216" s="33"/>
      <c r="AU1216" s="1"/>
      <c r="AV1216" s="115"/>
      <c r="AW1216" s="33"/>
      <c r="AX1216" s="1"/>
      <c r="AY1216" s="115"/>
      <c r="AZ1216" s="33"/>
      <c r="BA1216" s="33"/>
      <c r="BB1216" s="141"/>
      <c r="BC1216" s="33"/>
      <c r="BE1216" s="150"/>
      <c r="BF1216" s="33"/>
      <c r="BG1216" s="33"/>
      <c r="BH1216" s="141"/>
      <c r="BI1216" s="33"/>
      <c r="BJ1216" s="33"/>
      <c r="BK1216" s="141"/>
      <c r="BL1216" s="33"/>
      <c r="BN1216" s="141"/>
      <c r="BO1216" s="33"/>
      <c r="BQ1216" s="141"/>
      <c r="BR1216" s="33"/>
      <c r="BT1216" s="141"/>
      <c r="BU1216" s="33"/>
      <c r="BW1216" s="141"/>
      <c r="BX1216" s="33"/>
      <c r="BZ1216" s="141"/>
      <c r="CD1216" s="33"/>
      <c r="CF1216" s="141"/>
      <c r="CG1216" s="33"/>
    </row>
    <row r="1217" spans="5:85">
      <c r="E1217" s="53"/>
      <c r="G1217" s="143"/>
      <c r="H1217" s="53"/>
      <c r="J1217" s="144"/>
      <c r="M1217" s="141"/>
      <c r="N1217" s="53"/>
      <c r="P1217" s="144"/>
      <c r="S1217" s="141"/>
      <c r="T1217" s="33"/>
      <c r="V1217" s="141"/>
      <c r="W1217" s="33"/>
      <c r="Y1217" s="141"/>
      <c r="Z1217" s="33"/>
      <c r="AB1217" s="144"/>
      <c r="AC1217" s="53"/>
      <c r="AE1217" s="141"/>
      <c r="AF1217" s="33"/>
      <c r="AH1217" s="141"/>
      <c r="AI1217" s="33"/>
      <c r="AK1217" s="144"/>
      <c r="AN1217" s="144"/>
      <c r="AO1217" s="33"/>
      <c r="AQ1217" s="141"/>
      <c r="AR1217" s="114"/>
      <c r="AS1217" s="114"/>
      <c r="AT1217" s="33"/>
      <c r="AU1217" s="1"/>
      <c r="AV1217" s="115"/>
      <c r="AW1217" s="33"/>
      <c r="AX1217" s="1"/>
      <c r="AY1217" s="115"/>
      <c r="AZ1217" s="33"/>
      <c r="BA1217" s="33"/>
      <c r="BB1217" s="141"/>
      <c r="BC1217" s="33"/>
      <c r="BE1217" s="150"/>
      <c r="BF1217" s="33"/>
      <c r="BG1217" s="33"/>
      <c r="BH1217" s="141"/>
      <c r="BI1217" s="33"/>
      <c r="BJ1217" s="33"/>
      <c r="BK1217" s="141"/>
      <c r="BL1217" s="33"/>
      <c r="BN1217" s="141"/>
      <c r="BO1217" s="33"/>
      <c r="BQ1217" s="141"/>
      <c r="BR1217" s="33"/>
      <c r="BT1217" s="141"/>
      <c r="BU1217" s="33"/>
      <c r="BW1217" s="141"/>
      <c r="BX1217" s="33"/>
      <c r="BZ1217" s="141"/>
      <c r="CD1217" s="33"/>
      <c r="CF1217" s="141"/>
      <c r="CG1217" s="33"/>
    </row>
    <row r="1218" spans="5:85">
      <c r="E1218" s="53"/>
      <c r="G1218" s="143"/>
      <c r="H1218" s="53"/>
      <c r="J1218" s="144"/>
      <c r="M1218" s="141"/>
      <c r="N1218" s="53"/>
      <c r="P1218" s="144"/>
      <c r="S1218" s="141"/>
      <c r="T1218" s="33"/>
      <c r="V1218" s="141"/>
      <c r="W1218" s="33"/>
      <c r="Y1218" s="141"/>
      <c r="Z1218" s="33"/>
      <c r="AB1218" s="144"/>
      <c r="AC1218" s="53"/>
      <c r="AE1218" s="141"/>
      <c r="AF1218" s="33"/>
      <c r="AH1218" s="141"/>
      <c r="AI1218" s="33"/>
      <c r="AK1218" s="144"/>
      <c r="AN1218" s="144"/>
      <c r="AO1218" s="33"/>
      <c r="AQ1218" s="141"/>
      <c r="AR1218" s="114"/>
      <c r="AS1218" s="114"/>
      <c r="AT1218" s="33"/>
      <c r="AU1218" s="1"/>
      <c r="AV1218" s="115"/>
      <c r="AW1218" s="33"/>
      <c r="AX1218" s="1"/>
      <c r="AY1218" s="115"/>
      <c r="AZ1218" s="33"/>
      <c r="BA1218" s="33"/>
      <c r="BB1218" s="141"/>
      <c r="BC1218" s="33"/>
      <c r="BE1218" s="150"/>
      <c r="BF1218" s="33"/>
      <c r="BG1218" s="33"/>
      <c r="BH1218" s="141"/>
      <c r="BI1218" s="33"/>
      <c r="BJ1218" s="33"/>
      <c r="BK1218" s="141"/>
      <c r="BL1218" s="33"/>
      <c r="BN1218" s="141"/>
      <c r="BO1218" s="33"/>
      <c r="BQ1218" s="141"/>
      <c r="BR1218" s="33"/>
      <c r="BT1218" s="141"/>
      <c r="BU1218" s="33"/>
      <c r="BW1218" s="141"/>
      <c r="BX1218" s="33"/>
      <c r="BZ1218" s="141"/>
      <c r="CD1218" s="33"/>
      <c r="CF1218" s="141"/>
      <c r="CG1218" s="33"/>
    </row>
    <row r="1219" spans="5:85">
      <c r="E1219" s="53"/>
      <c r="G1219" s="143"/>
      <c r="H1219" s="53"/>
      <c r="J1219" s="144"/>
      <c r="M1219" s="141"/>
      <c r="N1219" s="53"/>
      <c r="P1219" s="144"/>
      <c r="S1219" s="141"/>
      <c r="T1219" s="33"/>
      <c r="V1219" s="141"/>
      <c r="W1219" s="33"/>
      <c r="Y1219" s="141"/>
      <c r="Z1219" s="33"/>
      <c r="AB1219" s="144"/>
      <c r="AC1219" s="53"/>
      <c r="AE1219" s="141"/>
      <c r="AF1219" s="33"/>
      <c r="AH1219" s="141"/>
      <c r="AI1219" s="33"/>
      <c r="AK1219" s="144"/>
      <c r="AN1219" s="144"/>
      <c r="AO1219" s="33"/>
      <c r="AQ1219" s="141"/>
      <c r="AR1219" s="114"/>
      <c r="AS1219" s="114"/>
      <c r="AT1219" s="33"/>
      <c r="AU1219" s="1"/>
      <c r="AV1219" s="115"/>
      <c r="AW1219" s="33"/>
      <c r="AX1219" s="1"/>
      <c r="AY1219" s="115"/>
      <c r="AZ1219" s="33"/>
      <c r="BA1219" s="33"/>
      <c r="BB1219" s="141"/>
      <c r="BC1219" s="33"/>
      <c r="BE1219" s="150"/>
      <c r="BF1219" s="33"/>
      <c r="BG1219" s="33"/>
      <c r="BH1219" s="141"/>
      <c r="BI1219" s="33"/>
      <c r="BJ1219" s="33"/>
      <c r="BK1219" s="141"/>
      <c r="BL1219" s="33"/>
      <c r="BN1219" s="141"/>
      <c r="BO1219" s="33"/>
      <c r="BQ1219" s="141"/>
      <c r="BR1219" s="33"/>
      <c r="BT1219" s="141"/>
      <c r="BU1219" s="33"/>
      <c r="BW1219" s="141"/>
      <c r="BX1219" s="33"/>
      <c r="BZ1219" s="141"/>
      <c r="CD1219" s="33"/>
      <c r="CF1219" s="141"/>
      <c r="CG1219" s="33"/>
    </row>
    <row r="1220" spans="5:85">
      <c r="E1220" s="53"/>
      <c r="G1220" s="143"/>
      <c r="H1220" s="53"/>
      <c r="J1220" s="144"/>
      <c r="M1220" s="141"/>
      <c r="N1220" s="53"/>
      <c r="P1220" s="144"/>
      <c r="S1220" s="141"/>
      <c r="T1220" s="33"/>
      <c r="V1220" s="141"/>
      <c r="W1220" s="33"/>
      <c r="Y1220" s="141"/>
      <c r="Z1220" s="33"/>
      <c r="AB1220" s="144"/>
      <c r="AC1220" s="53"/>
      <c r="AE1220" s="141"/>
      <c r="AF1220" s="33"/>
      <c r="AH1220" s="141"/>
      <c r="AI1220" s="33"/>
      <c r="AK1220" s="144"/>
      <c r="AN1220" s="144"/>
      <c r="AO1220" s="33"/>
      <c r="AQ1220" s="141"/>
      <c r="AR1220" s="114"/>
      <c r="AS1220" s="114"/>
      <c r="AT1220" s="33"/>
      <c r="AU1220" s="1"/>
      <c r="AV1220" s="115"/>
      <c r="AW1220" s="33"/>
      <c r="AX1220" s="1"/>
      <c r="AY1220" s="115"/>
      <c r="AZ1220" s="33"/>
      <c r="BA1220" s="33"/>
      <c r="BB1220" s="141"/>
      <c r="BC1220" s="33"/>
      <c r="BE1220" s="150"/>
      <c r="BF1220" s="33"/>
      <c r="BG1220" s="33"/>
      <c r="BH1220" s="141"/>
      <c r="BI1220" s="33"/>
      <c r="BJ1220" s="33"/>
      <c r="BK1220" s="141"/>
      <c r="BL1220" s="33"/>
      <c r="BN1220" s="141"/>
      <c r="BO1220" s="33"/>
      <c r="BQ1220" s="141"/>
      <c r="BR1220" s="33"/>
      <c r="BT1220" s="141"/>
      <c r="BU1220" s="33"/>
      <c r="BW1220" s="141"/>
      <c r="BX1220" s="33"/>
      <c r="BZ1220" s="141"/>
      <c r="CD1220" s="33"/>
      <c r="CF1220" s="141"/>
      <c r="CG1220" s="33"/>
    </row>
    <row r="1221" spans="5:85">
      <c r="E1221" s="53"/>
      <c r="G1221" s="143"/>
      <c r="H1221" s="53"/>
      <c r="J1221" s="144"/>
      <c r="M1221" s="141"/>
      <c r="N1221" s="53"/>
      <c r="P1221" s="144"/>
      <c r="S1221" s="141"/>
      <c r="T1221" s="33"/>
      <c r="V1221" s="141"/>
      <c r="W1221" s="33"/>
      <c r="Y1221" s="141"/>
      <c r="Z1221" s="33"/>
      <c r="AB1221" s="144"/>
      <c r="AC1221" s="53"/>
      <c r="AE1221" s="141"/>
      <c r="AF1221" s="33"/>
      <c r="AH1221" s="141"/>
      <c r="AI1221" s="33"/>
      <c r="AK1221" s="144"/>
      <c r="AN1221" s="144"/>
      <c r="AO1221" s="33"/>
      <c r="AQ1221" s="141"/>
      <c r="AR1221" s="114"/>
      <c r="AS1221" s="114"/>
      <c r="AT1221" s="33"/>
      <c r="AU1221" s="1"/>
      <c r="AV1221" s="115"/>
      <c r="AW1221" s="33"/>
      <c r="AX1221" s="1"/>
      <c r="AY1221" s="115"/>
      <c r="AZ1221" s="33"/>
      <c r="BA1221" s="33"/>
      <c r="BB1221" s="141"/>
      <c r="BC1221" s="33"/>
      <c r="BE1221" s="150"/>
      <c r="BF1221" s="33"/>
      <c r="BG1221" s="33"/>
      <c r="BH1221" s="141"/>
      <c r="BI1221" s="33"/>
      <c r="BJ1221" s="33"/>
      <c r="BK1221" s="141"/>
      <c r="BL1221" s="33"/>
      <c r="BN1221" s="141"/>
      <c r="BO1221" s="33"/>
      <c r="BQ1221" s="141"/>
      <c r="BR1221" s="33"/>
      <c r="BT1221" s="141"/>
      <c r="BU1221" s="33"/>
      <c r="BW1221" s="141"/>
      <c r="BX1221" s="33"/>
      <c r="BZ1221" s="141"/>
      <c r="CD1221" s="33"/>
      <c r="CF1221" s="141"/>
      <c r="CG1221" s="33"/>
    </row>
    <row r="1222" spans="5:85">
      <c r="E1222" s="53"/>
      <c r="G1222" s="143"/>
      <c r="H1222" s="53"/>
      <c r="J1222" s="144"/>
      <c r="M1222" s="141"/>
      <c r="N1222" s="53"/>
      <c r="P1222" s="144"/>
      <c r="S1222" s="141"/>
      <c r="T1222" s="33"/>
      <c r="V1222" s="141"/>
      <c r="W1222" s="33"/>
      <c r="Y1222" s="141"/>
      <c r="Z1222" s="33"/>
      <c r="AB1222" s="144"/>
      <c r="AC1222" s="53"/>
      <c r="AE1222" s="141"/>
      <c r="AF1222" s="33"/>
      <c r="AH1222" s="141"/>
      <c r="AI1222" s="33"/>
      <c r="AK1222" s="144"/>
      <c r="AN1222" s="144"/>
      <c r="AO1222" s="33"/>
      <c r="AQ1222" s="141"/>
      <c r="AR1222" s="114"/>
      <c r="AS1222" s="114"/>
      <c r="AT1222" s="33"/>
      <c r="AU1222" s="1"/>
      <c r="AV1222" s="115"/>
      <c r="AW1222" s="33"/>
      <c r="AX1222" s="1"/>
      <c r="AY1222" s="115"/>
      <c r="AZ1222" s="33"/>
      <c r="BA1222" s="33"/>
      <c r="BB1222" s="141"/>
      <c r="BC1222" s="33"/>
      <c r="BE1222" s="150"/>
      <c r="BF1222" s="33"/>
      <c r="BG1222" s="33"/>
      <c r="BH1222" s="141"/>
      <c r="BI1222" s="33"/>
      <c r="BJ1222" s="33"/>
      <c r="BK1222" s="141"/>
      <c r="BL1222" s="33"/>
      <c r="BN1222" s="141"/>
      <c r="BO1222" s="33"/>
      <c r="BQ1222" s="141"/>
      <c r="BR1222" s="33"/>
      <c r="BT1222" s="141"/>
      <c r="BU1222" s="33"/>
      <c r="BW1222" s="141"/>
      <c r="BX1222" s="33"/>
      <c r="BZ1222" s="141"/>
      <c r="CD1222" s="33"/>
      <c r="CF1222" s="141"/>
      <c r="CG1222" s="33"/>
    </row>
    <row r="1223" spans="5:85">
      <c r="E1223" s="53"/>
      <c r="G1223" s="143"/>
      <c r="H1223" s="53"/>
      <c r="J1223" s="144"/>
      <c r="M1223" s="141"/>
      <c r="N1223" s="53"/>
      <c r="P1223" s="144"/>
      <c r="S1223" s="141"/>
      <c r="T1223" s="33"/>
      <c r="V1223" s="141"/>
      <c r="W1223" s="33"/>
      <c r="Y1223" s="141"/>
      <c r="Z1223" s="33"/>
      <c r="AB1223" s="144"/>
      <c r="AC1223" s="53"/>
      <c r="AE1223" s="141"/>
      <c r="AF1223" s="33"/>
      <c r="AH1223" s="141"/>
      <c r="AI1223" s="33"/>
      <c r="AK1223" s="144"/>
      <c r="AN1223" s="144"/>
      <c r="AO1223" s="33"/>
      <c r="AQ1223" s="141"/>
      <c r="AR1223" s="114"/>
      <c r="AS1223" s="114"/>
      <c r="AT1223" s="33"/>
      <c r="AU1223" s="1"/>
      <c r="AV1223" s="115"/>
      <c r="AW1223" s="33"/>
      <c r="AX1223" s="1"/>
      <c r="AY1223" s="115"/>
      <c r="AZ1223" s="33"/>
      <c r="BA1223" s="33"/>
      <c r="BB1223" s="141"/>
      <c r="BC1223" s="33"/>
      <c r="BE1223" s="150"/>
      <c r="BF1223" s="33"/>
      <c r="BG1223" s="33"/>
      <c r="BH1223" s="141"/>
      <c r="BI1223" s="33"/>
      <c r="BJ1223" s="33"/>
      <c r="BK1223" s="141"/>
      <c r="BL1223" s="33"/>
      <c r="BN1223" s="141"/>
      <c r="BO1223" s="33"/>
      <c r="BQ1223" s="141"/>
      <c r="BR1223" s="33"/>
      <c r="BT1223" s="141"/>
      <c r="BU1223" s="33"/>
      <c r="BW1223" s="141"/>
      <c r="BX1223" s="33"/>
      <c r="BZ1223" s="141"/>
      <c r="CD1223" s="33"/>
      <c r="CF1223" s="141"/>
      <c r="CG1223" s="33"/>
    </row>
    <row r="1224" spans="5:85">
      <c r="E1224" s="53"/>
      <c r="G1224" s="143"/>
      <c r="H1224" s="53"/>
      <c r="J1224" s="144"/>
      <c r="M1224" s="141"/>
      <c r="N1224" s="53"/>
      <c r="P1224" s="144"/>
      <c r="S1224" s="141"/>
      <c r="T1224" s="33"/>
      <c r="V1224" s="141"/>
      <c r="W1224" s="33"/>
      <c r="Y1224" s="141"/>
      <c r="Z1224" s="33"/>
      <c r="AB1224" s="144"/>
      <c r="AC1224" s="53"/>
      <c r="AE1224" s="141"/>
      <c r="AF1224" s="33"/>
      <c r="AH1224" s="141"/>
      <c r="AI1224" s="33"/>
      <c r="AK1224" s="144"/>
      <c r="AN1224" s="144"/>
      <c r="AO1224" s="33"/>
      <c r="AQ1224" s="141"/>
      <c r="AR1224" s="114"/>
      <c r="AS1224" s="114"/>
      <c r="AT1224" s="33"/>
      <c r="AU1224" s="1"/>
      <c r="AV1224" s="115"/>
      <c r="AW1224" s="33"/>
      <c r="AX1224" s="1"/>
      <c r="AY1224" s="115"/>
      <c r="AZ1224" s="33"/>
      <c r="BA1224" s="33"/>
      <c r="BB1224" s="141"/>
      <c r="BC1224" s="33"/>
      <c r="BE1224" s="150"/>
      <c r="BF1224" s="33"/>
      <c r="BG1224" s="33"/>
      <c r="BH1224" s="141"/>
      <c r="BI1224" s="33"/>
      <c r="BJ1224" s="33"/>
      <c r="BK1224" s="141"/>
      <c r="BL1224" s="33"/>
      <c r="BN1224" s="141"/>
      <c r="BO1224" s="33"/>
      <c r="BQ1224" s="141"/>
      <c r="BR1224" s="33"/>
      <c r="BT1224" s="141"/>
      <c r="BU1224" s="33"/>
      <c r="BW1224" s="141"/>
      <c r="BX1224" s="33"/>
      <c r="BZ1224" s="141"/>
      <c r="CD1224" s="33"/>
      <c r="CF1224" s="141"/>
      <c r="CG1224" s="33"/>
    </row>
    <row r="1225" spans="5:85">
      <c r="E1225" s="53"/>
      <c r="G1225" s="143"/>
      <c r="H1225" s="53"/>
      <c r="J1225" s="144"/>
      <c r="M1225" s="141"/>
      <c r="N1225" s="53"/>
      <c r="P1225" s="144"/>
      <c r="S1225" s="141"/>
      <c r="T1225" s="33"/>
      <c r="V1225" s="141"/>
      <c r="W1225" s="33"/>
      <c r="Y1225" s="141"/>
      <c r="Z1225" s="33"/>
      <c r="AB1225" s="144"/>
      <c r="AC1225" s="53"/>
      <c r="AE1225" s="141"/>
      <c r="AF1225" s="33"/>
      <c r="AH1225" s="141"/>
      <c r="AI1225" s="33"/>
      <c r="AK1225" s="144"/>
      <c r="AN1225" s="144"/>
      <c r="AO1225" s="33"/>
      <c r="AQ1225" s="141"/>
      <c r="AR1225" s="114"/>
      <c r="AS1225" s="114"/>
      <c r="AT1225" s="33"/>
      <c r="AU1225" s="1"/>
      <c r="AV1225" s="115"/>
      <c r="AW1225" s="33"/>
      <c r="AX1225" s="1"/>
      <c r="AY1225" s="115"/>
      <c r="AZ1225" s="33"/>
      <c r="BA1225" s="33"/>
      <c r="BB1225" s="141"/>
      <c r="BC1225" s="33"/>
      <c r="BE1225" s="150"/>
      <c r="BF1225" s="33"/>
      <c r="BG1225" s="33"/>
      <c r="BH1225" s="141"/>
      <c r="BI1225" s="33"/>
      <c r="BJ1225" s="33"/>
      <c r="BK1225" s="141"/>
      <c r="BL1225" s="33"/>
      <c r="BN1225" s="141"/>
      <c r="BO1225" s="33"/>
      <c r="BQ1225" s="141"/>
      <c r="BR1225" s="33"/>
      <c r="BT1225" s="141"/>
      <c r="BU1225" s="33"/>
      <c r="BW1225" s="141"/>
      <c r="BX1225" s="33"/>
      <c r="BZ1225" s="141"/>
      <c r="CD1225" s="33"/>
      <c r="CF1225" s="141"/>
      <c r="CG1225" s="33"/>
    </row>
    <row r="1226" spans="5:85">
      <c r="E1226" s="53"/>
      <c r="G1226" s="143"/>
      <c r="H1226" s="53"/>
      <c r="J1226" s="144"/>
      <c r="M1226" s="141"/>
      <c r="N1226" s="53"/>
      <c r="P1226" s="144"/>
      <c r="S1226" s="141"/>
      <c r="T1226" s="33"/>
      <c r="V1226" s="141"/>
      <c r="W1226" s="33"/>
      <c r="Y1226" s="141"/>
      <c r="Z1226" s="33"/>
      <c r="AB1226" s="144"/>
      <c r="AC1226" s="53"/>
      <c r="AE1226" s="141"/>
      <c r="AF1226" s="33"/>
      <c r="AH1226" s="141"/>
      <c r="AI1226" s="33"/>
      <c r="AK1226" s="144"/>
      <c r="AN1226" s="144"/>
      <c r="AO1226" s="33"/>
      <c r="AQ1226" s="141"/>
      <c r="AR1226" s="114"/>
      <c r="AS1226" s="114"/>
      <c r="AT1226" s="33"/>
      <c r="AU1226" s="1"/>
      <c r="AV1226" s="115"/>
      <c r="AW1226" s="33"/>
      <c r="AX1226" s="1"/>
      <c r="AY1226" s="115"/>
      <c r="AZ1226" s="33"/>
      <c r="BA1226" s="33"/>
      <c r="BB1226" s="141"/>
      <c r="BC1226" s="33"/>
      <c r="BE1226" s="150"/>
      <c r="BF1226" s="33"/>
      <c r="BG1226" s="33"/>
      <c r="BH1226" s="141"/>
      <c r="BI1226" s="33"/>
      <c r="BJ1226" s="33"/>
      <c r="BK1226" s="141"/>
      <c r="BL1226" s="33"/>
      <c r="BN1226" s="141"/>
      <c r="BO1226" s="33"/>
      <c r="BQ1226" s="141"/>
      <c r="BR1226" s="33"/>
      <c r="BT1226" s="141"/>
      <c r="BU1226" s="33"/>
      <c r="BW1226" s="141"/>
      <c r="BX1226" s="33"/>
      <c r="BZ1226" s="141"/>
      <c r="CD1226" s="33"/>
      <c r="CF1226" s="141"/>
      <c r="CG1226" s="33"/>
    </row>
    <row r="1227" spans="5:85">
      <c r="E1227" s="53"/>
      <c r="G1227" s="143"/>
      <c r="H1227" s="53"/>
      <c r="J1227" s="144"/>
      <c r="M1227" s="141"/>
      <c r="N1227" s="53"/>
      <c r="P1227" s="144"/>
      <c r="S1227" s="141"/>
      <c r="T1227" s="33"/>
      <c r="V1227" s="141"/>
      <c r="W1227" s="33"/>
      <c r="Y1227" s="141"/>
      <c r="Z1227" s="33"/>
      <c r="AB1227" s="144"/>
      <c r="AC1227" s="53"/>
      <c r="AE1227" s="141"/>
      <c r="AF1227" s="33"/>
      <c r="AH1227" s="141"/>
      <c r="AI1227" s="33"/>
      <c r="AK1227" s="144"/>
      <c r="AN1227" s="144"/>
      <c r="AO1227" s="33"/>
      <c r="AQ1227" s="141"/>
      <c r="AR1227" s="114"/>
      <c r="AS1227" s="114"/>
      <c r="AT1227" s="33"/>
      <c r="AU1227" s="1"/>
      <c r="AV1227" s="115"/>
      <c r="AW1227" s="33"/>
      <c r="AX1227" s="1"/>
      <c r="AY1227" s="115"/>
      <c r="AZ1227" s="33"/>
      <c r="BA1227" s="33"/>
      <c r="BB1227" s="141"/>
      <c r="BC1227" s="33"/>
      <c r="BE1227" s="150"/>
      <c r="BF1227" s="33"/>
      <c r="BG1227" s="33"/>
      <c r="BH1227" s="141"/>
      <c r="BI1227" s="33"/>
      <c r="BJ1227" s="33"/>
      <c r="BK1227" s="141"/>
      <c r="BL1227" s="33"/>
      <c r="BN1227" s="141"/>
      <c r="BO1227" s="33"/>
      <c r="BQ1227" s="141"/>
      <c r="BR1227" s="33"/>
      <c r="BT1227" s="141"/>
      <c r="BU1227" s="33"/>
      <c r="BW1227" s="141"/>
      <c r="BX1227" s="33"/>
      <c r="BZ1227" s="141"/>
      <c r="CD1227" s="33"/>
      <c r="CF1227" s="141"/>
      <c r="CG1227" s="33"/>
    </row>
    <row r="1228" spans="5:85">
      <c r="E1228" s="53"/>
      <c r="G1228" s="143"/>
      <c r="H1228" s="53"/>
      <c r="J1228" s="144"/>
      <c r="M1228" s="141"/>
      <c r="N1228" s="53"/>
      <c r="P1228" s="144"/>
      <c r="S1228" s="141"/>
      <c r="T1228" s="33"/>
      <c r="V1228" s="141"/>
      <c r="W1228" s="33"/>
      <c r="Y1228" s="141"/>
      <c r="Z1228" s="33"/>
      <c r="AB1228" s="144"/>
      <c r="AC1228" s="53"/>
      <c r="AE1228" s="141"/>
      <c r="AF1228" s="33"/>
      <c r="AH1228" s="141"/>
      <c r="AI1228" s="33"/>
      <c r="AK1228" s="144"/>
      <c r="AN1228" s="144"/>
      <c r="AO1228" s="33"/>
      <c r="AQ1228" s="141"/>
      <c r="AR1228" s="114"/>
      <c r="AS1228" s="114"/>
      <c r="AT1228" s="33"/>
      <c r="AU1228" s="1"/>
      <c r="AV1228" s="115"/>
      <c r="AW1228" s="33"/>
      <c r="AX1228" s="1"/>
      <c r="AY1228" s="115"/>
      <c r="AZ1228" s="33"/>
      <c r="BA1228" s="33"/>
      <c r="BB1228" s="141"/>
      <c r="BC1228" s="33"/>
      <c r="BE1228" s="150"/>
      <c r="BF1228" s="33"/>
      <c r="BG1228" s="33"/>
      <c r="BH1228" s="141"/>
      <c r="BI1228" s="33"/>
      <c r="BJ1228" s="33"/>
      <c r="BK1228" s="141"/>
      <c r="BL1228" s="33"/>
      <c r="BN1228" s="141"/>
      <c r="BO1228" s="33"/>
      <c r="BQ1228" s="141"/>
      <c r="BR1228" s="33"/>
      <c r="BT1228" s="141"/>
      <c r="BU1228" s="33"/>
      <c r="BW1228" s="141"/>
      <c r="BX1228" s="33"/>
      <c r="BZ1228" s="141"/>
      <c r="CD1228" s="33"/>
      <c r="CF1228" s="141"/>
      <c r="CG1228" s="33"/>
    </row>
    <row r="1229" spans="5:85">
      <c r="E1229" s="53"/>
      <c r="G1229" s="143"/>
      <c r="H1229" s="53"/>
      <c r="J1229" s="144"/>
      <c r="M1229" s="141"/>
      <c r="N1229" s="53"/>
      <c r="P1229" s="144"/>
      <c r="S1229" s="141"/>
      <c r="T1229" s="33"/>
      <c r="V1229" s="141"/>
      <c r="W1229" s="33"/>
      <c r="Y1229" s="141"/>
      <c r="Z1229" s="33"/>
      <c r="AB1229" s="144"/>
      <c r="AC1229" s="53"/>
      <c r="AE1229" s="141"/>
      <c r="AF1229" s="33"/>
      <c r="AH1229" s="141"/>
      <c r="AI1229" s="33"/>
      <c r="AK1229" s="144"/>
      <c r="AN1229" s="144"/>
      <c r="AO1229" s="33"/>
      <c r="AQ1229" s="141"/>
      <c r="AR1229" s="114"/>
      <c r="AS1229" s="114"/>
      <c r="AT1229" s="33"/>
      <c r="AU1229" s="1"/>
      <c r="AV1229" s="115"/>
      <c r="AW1229" s="33"/>
      <c r="AX1229" s="1"/>
      <c r="AY1229" s="115"/>
      <c r="AZ1229" s="33"/>
      <c r="BA1229" s="33"/>
      <c r="BB1229" s="141"/>
      <c r="BC1229" s="33"/>
      <c r="BE1229" s="150"/>
      <c r="BF1229" s="33"/>
      <c r="BG1229" s="33"/>
      <c r="BH1229" s="141"/>
      <c r="BI1229" s="33"/>
      <c r="BJ1229" s="33"/>
      <c r="BK1229" s="141"/>
      <c r="BL1229" s="33"/>
      <c r="BN1229" s="141"/>
      <c r="BO1229" s="33"/>
      <c r="BQ1229" s="141"/>
      <c r="BR1229" s="33"/>
      <c r="BT1229" s="141"/>
      <c r="BU1229" s="33"/>
      <c r="BW1229" s="141"/>
      <c r="BX1229" s="33"/>
      <c r="BZ1229" s="141"/>
      <c r="CD1229" s="33"/>
      <c r="CF1229" s="141"/>
      <c r="CG1229" s="33"/>
    </row>
    <row r="1230" spans="5:85">
      <c r="E1230" s="53"/>
      <c r="G1230" s="143"/>
      <c r="H1230" s="53"/>
      <c r="J1230" s="144"/>
      <c r="M1230" s="141"/>
      <c r="N1230" s="53"/>
      <c r="P1230" s="144"/>
      <c r="S1230" s="141"/>
      <c r="T1230" s="33"/>
      <c r="V1230" s="141"/>
      <c r="W1230" s="33"/>
      <c r="Y1230" s="141"/>
      <c r="Z1230" s="33"/>
      <c r="AB1230" s="144"/>
      <c r="AC1230" s="53"/>
      <c r="AE1230" s="141"/>
      <c r="AF1230" s="33"/>
      <c r="AH1230" s="141"/>
      <c r="AI1230" s="33"/>
      <c r="AK1230" s="144"/>
      <c r="AN1230" s="144"/>
      <c r="AO1230" s="33"/>
      <c r="AQ1230" s="141"/>
      <c r="AR1230" s="114"/>
      <c r="AS1230" s="114"/>
      <c r="AT1230" s="33"/>
      <c r="AU1230" s="1"/>
      <c r="AV1230" s="115"/>
      <c r="AW1230" s="33"/>
      <c r="AX1230" s="1"/>
      <c r="AY1230" s="115"/>
      <c r="AZ1230" s="33"/>
      <c r="BA1230" s="33"/>
      <c r="BB1230" s="141"/>
      <c r="BC1230" s="33"/>
      <c r="BE1230" s="150"/>
      <c r="BF1230" s="33"/>
      <c r="BG1230" s="33"/>
      <c r="BH1230" s="141"/>
      <c r="BI1230" s="33"/>
      <c r="BJ1230" s="33"/>
      <c r="BK1230" s="141"/>
      <c r="BL1230" s="33"/>
      <c r="BN1230" s="141"/>
      <c r="BO1230" s="33"/>
      <c r="BQ1230" s="141"/>
      <c r="BR1230" s="33"/>
      <c r="BT1230" s="141"/>
      <c r="BU1230" s="33"/>
      <c r="BW1230" s="141"/>
      <c r="BX1230" s="33"/>
      <c r="BZ1230" s="141"/>
      <c r="CD1230" s="33"/>
      <c r="CF1230" s="141"/>
      <c r="CG1230" s="33"/>
    </row>
    <row r="1231" spans="5:85">
      <c r="E1231" s="53"/>
      <c r="G1231" s="143"/>
      <c r="H1231" s="53"/>
      <c r="J1231" s="144"/>
      <c r="M1231" s="141"/>
      <c r="N1231" s="53"/>
      <c r="P1231" s="144"/>
      <c r="S1231" s="141"/>
      <c r="T1231" s="33"/>
      <c r="V1231" s="141"/>
      <c r="W1231" s="33"/>
      <c r="Y1231" s="141"/>
      <c r="Z1231" s="33"/>
      <c r="AB1231" s="144"/>
      <c r="AC1231" s="53"/>
      <c r="AE1231" s="141"/>
      <c r="AF1231" s="33"/>
      <c r="AH1231" s="141"/>
      <c r="AI1231" s="33"/>
      <c r="AK1231" s="144"/>
      <c r="AN1231" s="144"/>
      <c r="AO1231" s="33"/>
      <c r="AQ1231" s="141"/>
      <c r="AR1231" s="114"/>
      <c r="AS1231" s="114"/>
      <c r="AT1231" s="33"/>
      <c r="AU1231" s="1"/>
      <c r="AV1231" s="115"/>
      <c r="AW1231" s="33"/>
      <c r="AX1231" s="1"/>
      <c r="AY1231" s="115"/>
      <c r="AZ1231" s="33"/>
      <c r="BA1231" s="33"/>
      <c r="BB1231" s="141"/>
      <c r="BC1231" s="33"/>
      <c r="BE1231" s="150"/>
      <c r="BF1231" s="33"/>
      <c r="BG1231" s="33"/>
      <c r="BH1231" s="141"/>
      <c r="BI1231" s="33"/>
      <c r="BJ1231" s="33"/>
      <c r="BK1231" s="141"/>
      <c r="BL1231" s="33"/>
      <c r="BN1231" s="141"/>
      <c r="BO1231" s="33"/>
      <c r="BQ1231" s="141"/>
      <c r="BR1231" s="33"/>
      <c r="BT1231" s="141"/>
      <c r="BU1231" s="33"/>
      <c r="BW1231" s="141"/>
      <c r="BX1231" s="33"/>
      <c r="BZ1231" s="141"/>
      <c r="CD1231" s="33"/>
      <c r="CF1231" s="141"/>
      <c r="CG1231" s="33"/>
    </row>
    <row r="1232" spans="5:85">
      <c r="E1232" s="53"/>
      <c r="G1232" s="143"/>
      <c r="H1232" s="53"/>
      <c r="J1232" s="144"/>
      <c r="M1232" s="141"/>
      <c r="N1232" s="53"/>
      <c r="P1232" s="144"/>
      <c r="S1232" s="141"/>
      <c r="T1232" s="33"/>
      <c r="V1232" s="141"/>
      <c r="W1232" s="33"/>
      <c r="Y1232" s="141"/>
      <c r="Z1232" s="33"/>
      <c r="AB1232" s="144"/>
      <c r="AC1232" s="53"/>
      <c r="AE1232" s="141"/>
      <c r="AF1232" s="33"/>
      <c r="AH1232" s="141"/>
      <c r="AI1232" s="33"/>
      <c r="AK1232" s="144"/>
      <c r="AN1232" s="144"/>
      <c r="AO1232" s="33"/>
      <c r="AQ1232" s="141"/>
      <c r="AR1232" s="114"/>
      <c r="AS1232" s="114"/>
      <c r="AT1232" s="33"/>
      <c r="AU1232" s="1"/>
      <c r="AV1232" s="115"/>
      <c r="AW1232" s="33"/>
      <c r="AX1232" s="1"/>
      <c r="AY1232" s="115"/>
      <c r="AZ1232" s="33"/>
      <c r="BA1232" s="33"/>
      <c r="BB1232" s="141"/>
      <c r="BC1232" s="33"/>
      <c r="BE1232" s="150"/>
      <c r="BF1232" s="33"/>
      <c r="BG1232" s="33"/>
      <c r="BH1232" s="141"/>
      <c r="BI1232" s="33"/>
      <c r="BJ1232" s="33"/>
      <c r="BK1232" s="141"/>
      <c r="BL1232" s="33"/>
      <c r="BN1232" s="141"/>
      <c r="BO1232" s="33"/>
      <c r="BQ1232" s="141"/>
      <c r="BR1232" s="33"/>
      <c r="BT1232" s="141"/>
      <c r="BU1232" s="33"/>
      <c r="BW1232" s="141"/>
      <c r="BX1232" s="33"/>
      <c r="BZ1232" s="141"/>
      <c r="CD1232" s="33"/>
      <c r="CF1232" s="141"/>
      <c r="CG1232" s="33"/>
    </row>
    <row r="1233" spans="5:85">
      <c r="E1233" s="53"/>
      <c r="G1233" s="143"/>
      <c r="H1233" s="53"/>
      <c r="J1233" s="144"/>
      <c r="M1233" s="141"/>
      <c r="N1233" s="53"/>
      <c r="P1233" s="144"/>
      <c r="S1233" s="141"/>
      <c r="T1233" s="33"/>
      <c r="V1233" s="141"/>
      <c r="W1233" s="33"/>
      <c r="Y1233" s="141"/>
      <c r="Z1233" s="33"/>
      <c r="AB1233" s="144"/>
      <c r="AC1233" s="53"/>
      <c r="AE1233" s="141"/>
      <c r="AF1233" s="33"/>
      <c r="AH1233" s="141"/>
      <c r="AI1233" s="33"/>
      <c r="AK1233" s="144"/>
      <c r="AN1233" s="144"/>
      <c r="AO1233" s="33"/>
      <c r="AQ1233" s="141"/>
      <c r="AR1233" s="114"/>
      <c r="AS1233" s="114"/>
      <c r="AT1233" s="33"/>
      <c r="AU1233" s="1"/>
      <c r="AV1233" s="115"/>
      <c r="AW1233" s="33"/>
      <c r="AX1233" s="1"/>
      <c r="AY1233" s="115"/>
      <c r="AZ1233" s="33"/>
      <c r="BA1233" s="33"/>
      <c r="BB1233" s="141"/>
      <c r="BC1233" s="33"/>
      <c r="BE1233" s="150"/>
      <c r="BF1233" s="33"/>
      <c r="BG1233" s="33"/>
      <c r="BH1233" s="141"/>
      <c r="BI1233" s="33"/>
      <c r="BJ1233" s="33"/>
      <c r="BK1233" s="141"/>
      <c r="BL1233" s="33"/>
      <c r="BN1233" s="141"/>
      <c r="BO1233" s="33"/>
      <c r="BQ1233" s="141"/>
      <c r="BR1233" s="33"/>
      <c r="BT1233" s="141"/>
      <c r="BU1233" s="33"/>
      <c r="BW1233" s="141"/>
      <c r="BX1233" s="33"/>
      <c r="BZ1233" s="141"/>
      <c r="CD1233" s="33"/>
      <c r="CF1233" s="141"/>
      <c r="CG1233" s="33"/>
    </row>
    <row r="1234" spans="5:85">
      <c r="E1234" s="53"/>
      <c r="G1234" s="143"/>
      <c r="H1234" s="53"/>
      <c r="J1234" s="144"/>
      <c r="M1234" s="141"/>
      <c r="N1234" s="53"/>
      <c r="P1234" s="144"/>
      <c r="S1234" s="141"/>
      <c r="T1234" s="33"/>
      <c r="V1234" s="141"/>
      <c r="W1234" s="33"/>
      <c r="Y1234" s="141"/>
      <c r="Z1234" s="33"/>
      <c r="AB1234" s="144"/>
      <c r="AC1234" s="53"/>
      <c r="AE1234" s="141"/>
      <c r="AF1234" s="33"/>
      <c r="AH1234" s="141"/>
      <c r="AI1234" s="33"/>
      <c r="AK1234" s="144"/>
      <c r="AN1234" s="144"/>
      <c r="AO1234" s="33"/>
      <c r="AQ1234" s="141"/>
      <c r="AR1234" s="114"/>
      <c r="AS1234" s="114"/>
      <c r="AT1234" s="33"/>
      <c r="AU1234" s="1"/>
      <c r="AV1234" s="115"/>
      <c r="AW1234" s="33"/>
      <c r="AX1234" s="1"/>
      <c r="AY1234" s="115"/>
      <c r="AZ1234" s="33"/>
      <c r="BA1234" s="33"/>
      <c r="BB1234" s="141"/>
      <c r="BC1234" s="33"/>
      <c r="BE1234" s="150"/>
      <c r="BF1234" s="33"/>
      <c r="BG1234" s="33"/>
      <c r="BH1234" s="141"/>
      <c r="BI1234" s="33"/>
      <c r="BJ1234" s="33"/>
      <c r="BK1234" s="141"/>
      <c r="BL1234" s="33"/>
      <c r="BN1234" s="141"/>
      <c r="BO1234" s="33"/>
      <c r="BQ1234" s="141"/>
      <c r="BR1234" s="33"/>
      <c r="BT1234" s="141"/>
      <c r="BU1234" s="33"/>
      <c r="BW1234" s="141"/>
      <c r="BX1234" s="33"/>
      <c r="BZ1234" s="141"/>
      <c r="CD1234" s="33"/>
      <c r="CF1234" s="141"/>
      <c r="CG1234" s="33"/>
    </row>
    <row r="1235" spans="5:85">
      <c r="E1235" s="53"/>
      <c r="G1235" s="143"/>
      <c r="H1235" s="53"/>
      <c r="J1235" s="144"/>
      <c r="M1235" s="141"/>
      <c r="N1235" s="53"/>
      <c r="P1235" s="144"/>
      <c r="S1235" s="141"/>
      <c r="T1235" s="33"/>
      <c r="V1235" s="141"/>
      <c r="W1235" s="33"/>
      <c r="Y1235" s="141"/>
      <c r="Z1235" s="33"/>
      <c r="AB1235" s="144"/>
      <c r="AC1235" s="53"/>
      <c r="AE1235" s="141"/>
      <c r="AF1235" s="33"/>
      <c r="AH1235" s="141"/>
      <c r="AI1235" s="33"/>
      <c r="AK1235" s="144"/>
      <c r="AN1235" s="144"/>
      <c r="AO1235" s="33"/>
      <c r="AQ1235" s="141"/>
      <c r="AR1235" s="114"/>
      <c r="AS1235" s="114"/>
      <c r="AT1235" s="33"/>
      <c r="AU1235" s="1"/>
      <c r="AV1235" s="115"/>
      <c r="AW1235" s="33"/>
      <c r="AX1235" s="1"/>
      <c r="AY1235" s="115"/>
      <c r="AZ1235" s="33"/>
      <c r="BA1235" s="33"/>
      <c r="BB1235" s="141"/>
      <c r="BC1235" s="33"/>
      <c r="BE1235" s="150"/>
      <c r="BF1235" s="33"/>
      <c r="BG1235" s="33"/>
      <c r="BH1235" s="141"/>
      <c r="BI1235" s="33"/>
      <c r="BJ1235" s="33"/>
      <c r="BK1235" s="141"/>
      <c r="BL1235" s="33"/>
      <c r="BN1235" s="141"/>
      <c r="BO1235" s="33"/>
      <c r="BQ1235" s="141"/>
      <c r="BR1235" s="33"/>
      <c r="BT1235" s="141"/>
      <c r="BU1235" s="33"/>
      <c r="BW1235" s="141"/>
      <c r="BX1235" s="33"/>
      <c r="BZ1235" s="141"/>
      <c r="CD1235" s="33"/>
      <c r="CF1235" s="141"/>
      <c r="CG1235" s="33"/>
    </row>
    <row r="1236" spans="5:85">
      <c r="E1236" s="53"/>
      <c r="G1236" s="143"/>
      <c r="H1236" s="53"/>
      <c r="J1236" s="144"/>
      <c r="M1236" s="141"/>
      <c r="N1236" s="53"/>
      <c r="P1236" s="144"/>
      <c r="S1236" s="141"/>
      <c r="T1236" s="33"/>
      <c r="V1236" s="141"/>
      <c r="W1236" s="33"/>
      <c r="Y1236" s="141"/>
      <c r="Z1236" s="33"/>
      <c r="AB1236" s="144"/>
      <c r="AC1236" s="53"/>
      <c r="AE1236" s="141"/>
      <c r="AF1236" s="33"/>
      <c r="AH1236" s="141"/>
      <c r="AI1236" s="33"/>
      <c r="AK1236" s="144"/>
      <c r="AN1236" s="144"/>
      <c r="AO1236" s="33"/>
      <c r="AQ1236" s="141"/>
      <c r="AR1236" s="114"/>
      <c r="AS1236" s="114"/>
      <c r="AT1236" s="33"/>
      <c r="AU1236" s="1"/>
      <c r="AV1236" s="115"/>
      <c r="AW1236" s="33"/>
      <c r="AX1236" s="1"/>
      <c r="AY1236" s="115"/>
      <c r="AZ1236" s="33"/>
      <c r="BA1236" s="33"/>
      <c r="BB1236" s="141"/>
      <c r="BC1236" s="33"/>
      <c r="BE1236" s="150"/>
      <c r="BF1236" s="33"/>
      <c r="BG1236" s="33"/>
      <c r="BH1236" s="141"/>
      <c r="BI1236" s="33"/>
      <c r="BJ1236" s="33"/>
      <c r="BK1236" s="141"/>
      <c r="BL1236" s="33"/>
      <c r="BN1236" s="141"/>
      <c r="BO1236" s="33"/>
      <c r="BQ1236" s="141"/>
      <c r="BR1236" s="33"/>
      <c r="BT1236" s="141"/>
      <c r="BU1236" s="33"/>
      <c r="BW1236" s="141"/>
      <c r="BX1236" s="33"/>
      <c r="BZ1236" s="141"/>
      <c r="CD1236" s="33"/>
      <c r="CF1236" s="141"/>
      <c r="CG1236" s="33"/>
    </row>
    <row r="1237" spans="5:85">
      <c r="E1237" s="53"/>
      <c r="G1237" s="143"/>
      <c r="H1237" s="53"/>
      <c r="J1237" s="144"/>
      <c r="M1237" s="141"/>
      <c r="N1237" s="53"/>
      <c r="P1237" s="144"/>
      <c r="S1237" s="141"/>
      <c r="T1237" s="33"/>
      <c r="V1237" s="141"/>
      <c r="W1237" s="33"/>
      <c r="Y1237" s="141"/>
      <c r="Z1237" s="33"/>
      <c r="AB1237" s="144"/>
      <c r="AC1237" s="53"/>
      <c r="AE1237" s="141"/>
      <c r="AF1237" s="33"/>
      <c r="AH1237" s="141"/>
      <c r="AI1237" s="33"/>
      <c r="AK1237" s="144"/>
      <c r="AN1237" s="144"/>
      <c r="AO1237" s="33"/>
      <c r="AQ1237" s="141"/>
      <c r="AR1237" s="114"/>
      <c r="AS1237" s="114"/>
      <c r="AT1237" s="33"/>
      <c r="AU1237" s="1"/>
      <c r="AV1237" s="115"/>
      <c r="AW1237" s="33"/>
      <c r="AX1237" s="1"/>
      <c r="AY1237" s="115"/>
      <c r="AZ1237" s="33"/>
      <c r="BA1237" s="33"/>
      <c r="BB1237" s="141"/>
      <c r="BC1237" s="33"/>
      <c r="BE1237" s="150"/>
      <c r="BF1237" s="33"/>
      <c r="BG1237" s="33"/>
      <c r="BH1237" s="141"/>
      <c r="BI1237" s="33"/>
      <c r="BJ1237" s="33"/>
      <c r="BK1237" s="141"/>
      <c r="BL1237" s="33"/>
      <c r="BN1237" s="141"/>
      <c r="BO1237" s="33"/>
      <c r="BQ1237" s="141"/>
      <c r="BR1237" s="33"/>
      <c r="BT1237" s="141"/>
      <c r="BU1237" s="33"/>
      <c r="BW1237" s="141"/>
      <c r="BX1237" s="33"/>
      <c r="BZ1237" s="141"/>
      <c r="CD1237" s="33"/>
      <c r="CF1237" s="141"/>
      <c r="CG1237" s="33"/>
    </row>
    <row r="1238" spans="5:85">
      <c r="E1238" s="53"/>
      <c r="G1238" s="143"/>
      <c r="H1238" s="53"/>
      <c r="J1238" s="144"/>
      <c r="M1238" s="141"/>
      <c r="N1238" s="53"/>
      <c r="P1238" s="144"/>
      <c r="S1238" s="141"/>
      <c r="T1238" s="33"/>
      <c r="V1238" s="141"/>
      <c r="W1238" s="33"/>
      <c r="Y1238" s="141"/>
      <c r="Z1238" s="33"/>
      <c r="AB1238" s="144"/>
      <c r="AC1238" s="53"/>
      <c r="AE1238" s="141"/>
      <c r="AF1238" s="33"/>
      <c r="AH1238" s="141"/>
      <c r="AI1238" s="33"/>
      <c r="AK1238" s="144"/>
      <c r="AN1238" s="144"/>
      <c r="AO1238" s="33"/>
      <c r="AQ1238" s="141"/>
      <c r="AR1238" s="114"/>
      <c r="AS1238" s="114"/>
      <c r="AT1238" s="33"/>
      <c r="AU1238" s="1"/>
      <c r="AV1238" s="115"/>
      <c r="AW1238" s="33"/>
      <c r="AX1238" s="1"/>
      <c r="AY1238" s="115"/>
      <c r="AZ1238" s="33"/>
      <c r="BA1238" s="33"/>
      <c r="BB1238" s="141"/>
      <c r="BC1238" s="33"/>
      <c r="BE1238" s="150"/>
      <c r="BF1238" s="33"/>
      <c r="BG1238" s="33"/>
      <c r="BH1238" s="141"/>
      <c r="BI1238" s="33"/>
      <c r="BJ1238" s="33"/>
      <c r="BK1238" s="141"/>
      <c r="BL1238" s="33"/>
      <c r="BN1238" s="141"/>
      <c r="BO1238" s="33"/>
      <c r="BQ1238" s="141"/>
      <c r="BR1238" s="33"/>
      <c r="BT1238" s="141"/>
      <c r="BU1238" s="33"/>
      <c r="BW1238" s="141"/>
      <c r="BX1238" s="33"/>
      <c r="BZ1238" s="141"/>
      <c r="CD1238" s="33"/>
      <c r="CF1238" s="141"/>
      <c r="CG1238" s="33"/>
    </row>
    <row r="1239" spans="5:85">
      <c r="E1239" s="53"/>
      <c r="G1239" s="143"/>
      <c r="H1239" s="53"/>
      <c r="J1239" s="144"/>
      <c r="M1239" s="141"/>
      <c r="N1239" s="53"/>
      <c r="P1239" s="144"/>
      <c r="S1239" s="141"/>
      <c r="T1239" s="33"/>
      <c r="V1239" s="141"/>
      <c r="W1239" s="33"/>
      <c r="Y1239" s="141"/>
      <c r="Z1239" s="33"/>
      <c r="AB1239" s="144"/>
      <c r="AC1239" s="53"/>
      <c r="AE1239" s="141"/>
      <c r="AF1239" s="33"/>
      <c r="AH1239" s="141"/>
      <c r="AI1239" s="33"/>
      <c r="AK1239" s="144"/>
      <c r="AN1239" s="144"/>
      <c r="AO1239" s="33"/>
      <c r="AQ1239" s="141"/>
      <c r="AR1239" s="114"/>
      <c r="AS1239" s="114"/>
      <c r="AT1239" s="33"/>
      <c r="AU1239" s="1"/>
      <c r="AV1239" s="115"/>
      <c r="AW1239" s="33"/>
      <c r="AX1239" s="1"/>
      <c r="AY1239" s="115"/>
      <c r="AZ1239" s="33"/>
      <c r="BA1239" s="33"/>
      <c r="BB1239" s="141"/>
      <c r="BC1239" s="33"/>
      <c r="BE1239" s="150"/>
      <c r="BF1239" s="33"/>
      <c r="BG1239" s="33"/>
      <c r="BH1239" s="141"/>
      <c r="BI1239" s="33"/>
      <c r="BJ1239" s="33"/>
      <c r="BK1239" s="141"/>
      <c r="BL1239" s="33"/>
      <c r="BN1239" s="141"/>
      <c r="BO1239" s="33"/>
      <c r="BQ1239" s="141"/>
      <c r="BR1239" s="33"/>
      <c r="BT1239" s="141"/>
      <c r="BU1239" s="33"/>
      <c r="BW1239" s="141"/>
      <c r="BX1239" s="33"/>
      <c r="BZ1239" s="141"/>
      <c r="CD1239" s="33"/>
      <c r="CF1239" s="141"/>
      <c r="CG1239" s="33"/>
    </row>
    <row r="1240" spans="5:85">
      <c r="E1240" s="53"/>
      <c r="G1240" s="143"/>
      <c r="H1240" s="53"/>
      <c r="J1240" s="144"/>
      <c r="M1240" s="141"/>
      <c r="N1240" s="53"/>
      <c r="P1240" s="144"/>
      <c r="S1240" s="141"/>
      <c r="T1240" s="33"/>
      <c r="V1240" s="141"/>
      <c r="W1240" s="33"/>
      <c r="Y1240" s="141"/>
      <c r="Z1240" s="33"/>
      <c r="AB1240" s="144"/>
      <c r="AC1240" s="53"/>
      <c r="AE1240" s="141"/>
      <c r="AF1240" s="33"/>
      <c r="AH1240" s="141"/>
      <c r="AI1240" s="33"/>
      <c r="AK1240" s="144"/>
      <c r="AN1240" s="144"/>
      <c r="AO1240" s="33"/>
      <c r="AQ1240" s="141"/>
      <c r="AR1240" s="114"/>
      <c r="AS1240" s="114"/>
      <c r="AT1240" s="33"/>
      <c r="AU1240" s="1"/>
      <c r="AV1240" s="115"/>
      <c r="AW1240" s="33"/>
      <c r="AX1240" s="1"/>
      <c r="AY1240" s="115"/>
      <c r="AZ1240" s="33"/>
      <c r="BA1240" s="33"/>
      <c r="BB1240" s="141"/>
      <c r="BC1240" s="33"/>
      <c r="BE1240" s="150"/>
      <c r="BF1240" s="33"/>
      <c r="BG1240" s="33"/>
      <c r="BH1240" s="141"/>
      <c r="BI1240" s="33"/>
      <c r="BJ1240" s="33"/>
      <c r="BK1240" s="141"/>
      <c r="BL1240" s="33"/>
      <c r="BN1240" s="141"/>
      <c r="BO1240" s="33"/>
      <c r="BQ1240" s="141"/>
      <c r="BR1240" s="33"/>
      <c r="BT1240" s="141"/>
      <c r="BU1240" s="33"/>
      <c r="BW1240" s="141"/>
      <c r="BX1240" s="33"/>
      <c r="BZ1240" s="141"/>
      <c r="CD1240" s="33"/>
      <c r="CF1240" s="141"/>
      <c r="CG1240" s="33"/>
    </row>
    <row r="1241" spans="5:85">
      <c r="E1241" s="53"/>
      <c r="G1241" s="143"/>
      <c r="H1241" s="53"/>
      <c r="J1241" s="144"/>
      <c r="M1241" s="141"/>
      <c r="N1241" s="53"/>
      <c r="P1241" s="144"/>
      <c r="S1241" s="141"/>
      <c r="T1241" s="33"/>
      <c r="V1241" s="141"/>
      <c r="W1241" s="33"/>
      <c r="Y1241" s="141"/>
      <c r="Z1241" s="33"/>
      <c r="AB1241" s="144"/>
      <c r="AC1241" s="53"/>
      <c r="AE1241" s="141"/>
      <c r="AF1241" s="33"/>
      <c r="AH1241" s="141"/>
      <c r="AI1241" s="33"/>
      <c r="AK1241" s="144"/>
      <c r="AN1241" s="144"/>
      <c r="AO1241" s="33"/>
      <c r="AQ1241" s="141"/>
      <c r="AR1241" s="114"/>
      <c r="AS1241" s="114"/>
      <c r="AT1241" s="33"/>
      <c r="AU1241" s="1"/>
      <c r="AV1241" s="115"/>
      <c r="AW1241" s="33"/>
      <c r="AX1241" s="1"/>
      <c r="AY1241" s="115"/>
      <c r="AZ1241" s="33"/>
      <c r="BA1241" s="33"/>
      <c r="BB1241" s="141"/>
      <c r="BC1241" s="33"/>
      <c r="BE1241" s="150"/>
      <c r="BF1241" s="33"/>
      <c r="BG1241" s="33"/>
      <c r="BH1241" s="141"/>
      <c r="BI1241" s="33"/>
      <c r="BJ1241" s="33"/>
      <c r="BK1241" s="141"/>
      <c r="BL1241" s="33"/>
      <c r="BN1241" s="141"/>
      <c r="BO1241" s="33"/>
      <c r="BQ1241" s="141"/>
      <c r="BR1241" s="33"/>
      <c r="BT1241" s="141"/>
      <c r="BU1241" s="33"/>
      <c r="BW1241" s="141"/>
      <c r="BX1241" s="33"/>
      <c r="BZ1241" s="141"/>
      <c r="CD1241" s="33"/>
      <c r="CF1241" s="141"/>
      <c r="CG1241" s="33"/>
    </row>
    <row r="1242" spans="5:85">
      <c r="E1242" s="53"/>
      <c r="G1242" s="143"/>
      <c r="H1242" s="53"/>
      <c r="J1242" s="144"/>
      <c r="M1242" s="141"/>
      <c r="N1242" s="53"/>
      <c r="P1242" s="144"/>
      <c r="S1242" s="141"/>
      <c r="T1242" s="33"/>
      <c r="V1242" s="141"/>
      <c r="W1242" s="33"/>
      <c r="Y1242" s="141"/>
      <c r="Z1242" s="33"/>
      <c r="AB1242" s="144"/>
      <c r="AC1242" s="53"/>
      <c r="AE1242" s="141"/>
      <c r="AF1242" s="33"/>
      <c r="AH1242" s="141"/>
      <c r="AI1242" s="33"/>
      <c r="AK1242" s="144"/>
      <c r="AN1242" s="144"/>
      <c r="AO1242" s="33"/>
      <c r="AQ1242" s="141"/>
      <c r="AR1242" s="114"/>
      <c r="AS1242" s="114"/>
      <c r="AT1242" s="33"/>
      <c r="AU1242" s="1"/>
      <c r="AV1242" s="115"/>
      <c r="AW1242" s="33"/>
      <c r="AX1242" s="1"/>
      <c r="AY1242" s="115"/>
      <c r="AZ1242" s="33"/>
      <c r="BA1242" s="33"/>
      <c r="BB1242" s="141"/>
      <c r="BC1242" s="33"/>
      <c r="BE1242" s="150"/>
      <c r="BF1242" s="33"/>
      <c r="BG1242" s="33"/>
      <c r="BH1242" s="141"/>
      <c r="BI1242" s="33"/>
      <c r="BJ1242" s="33"/>
      <c r="BK1242" s="141"/>
      <c r="BL1242" s="33"/>
      <c r="BN1242" s="141"/>
      <c r="BO1242" s="33"/>
      <c r="BQ1242" s="141"/>
      <c r="BR1242" s="33"/>
      <c r="BT1242" s="141"/>
      <c r="BU1242" s="33"/>
      <c r="BW1242" s="141"/>
      <c r="BX1242" s="33"/>
      <c r="BZ1242" s="141"/>
      <c r="CD1242" s="33"/>
      <c r="CF1242" s="141"/>
      <c r="CG1242" s="33"/>
    </row>
    <row r="1243" spans="5:85">
      <c r="E1243" s="53"/>
      <c r="G1243" s="143"/>
      <c r="H1243" s="53"/>
      <c r="J1243" s="144"/>
      <c r="M1243" s="141"/>
      <c r="N1243" s="53"/>
      <c r="P1243" s="144"/>
      <c r="S1243" s="141"/>
      <c r="T1243" s="33"/>
      <c r="V1243" s="141"/>
      <c r="W1243" s="33"/>
      <c r="Y1243" s="141"/>
      <c r="Z1243" s="33"/>
      <c r="AB1243" s="144"/>
      <c r="AC1243" s="53"/>
      <c r="AE1243" s="141"/>
      <c r="AF1243" s="33"/>
      <c r="AH1243" s="141"/>
      <c r="AI1243" s="33"/>
      <c r="AK1243" s="144"/>
      <c r="AN1243" s="144"/>
      <c r="AO1243" s="33"/>
      <c r="AQ1243" s="141"/>
      <c r="AR1243" s="114"/>
      <c r="AS1243" s="114"/>
      <c r="AT1243" s="33"/>
      <c r="AU1243" s="1"/>
      <c r="AV1243" s="115"/>
      <c r="AW1243" s="33"/>
      <c r="AX1243" s="1"/>
      <c r="AY1243" s="115"/>
      <c r="AZ1243" s="33"/>
      <c r="BA1243" s="33"/>
      <c r="BB1243" s="141"/>
      <c r="BC1243" s="33"/>
      <c r="BE1243" s="150"/>
      <c r="BF1243" s="33"/>
      <c r="BG1243" s="33"/>
      <c r="BH1243" s="141"/>
      <c r="BI1243" s="33"/>
      <c r="BJ1243" s="33"/>
      <c r="BK1243" s="141"/>
      <c r="BL1243" s="33"/>
      <c r="BN1243" s="141"/>
      <c r="BO1243" s="33"/>
      <c r="BQ1243" s="141"/>
      <c r="BR1243" s="33"/>
      <c r="BT1243" s="141"/>
      <c r="BU1243" s="33"/>
      <c r="BW1243" s="141"/>
      <c r="BX1243" s="33"/>
      <c r="BZ1243" s="141"/>
      <c r="CD1243" s="33"/>
      <c r="CF1243" s="141"/>
      <c r="CG1243" s="33"/>
    </row>
    <row r="1244" spans="5:85">
      <c r="E1244" s="53"/>
      <c r="G1244" s="143"/>
      <c r="H1244" s="53"/>
      <c r="J1244" s="144"/>
      <c r="M1244" s="141"/>
      <c r="N1244" s="53"/>
      <c r="P1244" s="144"/>
      <c r="S1244" s="141"/>
      <c r="T1244" s="33"/>
      <c r="V1244" s="141"/>
      <c r="W1244" s="33"/>
      <c r="Y1244" s="141"/>
      <c r="Z1244" s="33"/>
      <c r="AB1244" s="144"/>
      <c r="AC1244" s="53"/>
      <c r="AE1244" s="141"/>
      <c r="AF1244" s="33"/>
      <c r="AH1244" s="141"/>
      <c r="AI1244" s="33"/>
      <c r="AK1244" s="144"/>
      <c r="AN1244" s="144"/>
      <c r="AO1244" s="33"/>
      <c r="AQ1244" s="141"/>
      <c r="AR1244" s="114"/>
      <c r="AS1244" s="114"/>
      <c r="AT1244" s="33"/>
      <c r="AU1244" s="1"/>
      <c r="AV1244" s="115"/>
      <c r="AW1244" s="33"/>
      <c r="AX1244" s="1"/>
      <c r="AY1244" s="115"/>
      <c r="AZ1244" s="33"/>
      <c r="BA1244" s="33"/>
      <c r="BB1244" s="141"/>
      <c r="BC1244" s="33"/>
      <c r="BE1244" s="150"/>
      <c r="BF1244" s="33"/>
      <c r="BG1244" s="33"/>
      <c r="BH1244" s="141"/>
      <c r="BI1244" s="33"/>
      <c r="BJ1244" s="33"/>
      <c r="BK1244" s="141"/>
      <c r="BL1244" s="33"/>
      <c r="BN1244" s="141"/>
      <c r="BO1244" s="33"/>
      <c r="BQ1244" s="141"/>
      <c r="BR1244" s="33"/>
      <c r="BT1244" s="141"/>
      <c r="BU1244" s="33"/>
      <c r="BW1244" s="141"/>
      <c r="BX1244" s="33"/>
      <c r="BZ1244" s="141"/>
      <c r="CD1244" s="33"/>
      <c r="CF1244" s="141"/>
      <c r="CG1244" s="33"/>
    </row>
    <row r="1245" spans="5:85">
      <c r="E1245" s="53"/>
      <c r="G1245" s="143"/>
      <c r="H1245" s="53"/>
      <c r="J1245" s="144"/>
      <c r="M1245" s="141"/>
      <c r="N1245" s="53"/>
      <c r="P1245" s="144"/>
      <c r="S1245" s="141"/>
      <c r="T1245" s="33"/>
      <c r="V1245" s="141"/>
      <c r="W1245" s="33"/>
      <c r="Y1245" s="141"/>
      <c r="Z1245" s="33"/>
      <c r="AB1245" s="144"/>
      <c r="AC1245" s="53"/>
      <c r="AE1245" s="141"/>
      <c r="AF1245" s="33"/>
      <c r="AH1245" s="141"/>
      <c r="AI1245" s="33"/>
      <c r="AK1245" s="144"/>
      <c r="AN1245" s="144"/>
      <c r="AO1245" s="33"/>
      <c r="AQ1245" s="141"/>
      <c r="AR1245" s="114"/>
      <c r="AS1245" s="114"/>
      <c r="AT1245" s="33"/>
      <c r="AU1245" s="1"/>
      <c r="AV1245" s="115"/>
      <c r="AW1245" s="33"/>
      <c r="AX1245" s="1"/>
      <c r="AY1245" s="115"/>
      <c r="AZ1245" s="33"/>
      <c r="BA1245" s="33"/>
      <c r="BB1245" s="141"/>
      <c r="BC1245" s="33"/>
      <c r="BE1245" s="150"/>
      <c r="BF1245" s="33"/>
      <c r="BG1245" s="33"/>
      <c r="BH1245" s="141"/>
      <c r="BI1245" s="33"/>
      <c r="BJ1245" s="33"/>
      <c r="BK1245" s="141"/>
      <c r="BL1245" s="33"/>
      <c r="BN1245" s="141"/>
      <c r="BO1245" s="33"/>
      <c r="BQ1245" s="141"/>
      <c r="BR1245" s="33"/>
      <c r="BT1245" s="141"/>
      <c r="BU1245" s="33"/>
      <c r="BW1245" s="141"/>
      <c r="BX1245" s="33"/>
      <c r="BZ1245" s="141"/>
      <c r="CD1245" s="33"/>
      <c r="CF1245" s="141"/>
      <c r="CG1245" s="33"/>
    </row>
    <row r="1246" spans="5:85">
      <c r="E1246" s="53"/>
      <c r="G1246" s="143"/>
      <c r="H1246" s="53"/>
      <c r="J1246" s="144"/>
      <c r="M1246" s="141"/>
      <c r="N1246" s="53"/>
      <c r="P1246" s="144"/>
      <c r="S1246" s="141"/>
      <c r="T1246" s="33"/>
      <c r="V1246" s="141"/>
      <c r="W1246" s="33"/>
      <c r="Y1246" s="141"/>
      <c r="Z1246" s="33"/>
      <c r="AB1246" s="144"/>
      <c r="AC1246" s="53"/>
      <c r="AE1246" s="141"/>
      <c r="AF1246" s="33"/>
      <c r="AH1246" s="141"/>
      <c r="AI1246" s="33"/>
      <c r="AK1246" s="144"/>
      <c r="AN1246" s="144"/>
      <c r="AO1246" s="33"/>
      <c r="AQ1246" s="141"/>
      <c r="AR1246" s="114"/>
      <c r="AS1246" s="114"/>
      <c r="AT1246" s="33"/>
      <c r="AU1246" s="1"/>
      <c r="AV1246" s="115"/>
      <c r="AW1246" s="33"/>
      <c r="AX1246" s="1"/>
      <c r="AY1246" s="115"/>
      <c r="AZ1246" s="33"/>
      <c r="BA1246" s="33"/>
      <c r="BB1246" s="141"/>
      <c r="BC1246" s="33"/>
      <c r="BE1246" s="150"/>
      <c r="BF1246" s="33"/>
      <c r="BG1246" s="33"/>
      <c r="BH1246" s="141"/>
      <c r="BI1246" s="33"/>
      <c r="BJ1246" s="33"/>
      <c r="BK1246" s="141"/>
      <c r="BL1246" s="33"/>
      <c r="BN1246" s="141"/>
      <c r="BO1246" s="33"/>
      <c r="BQ1246" s="141"/>
      <c r="BR1246" s="33"/>
      <c r="BT1246" s="141"/>
      <c r="BU1246" s="33"/>
      <c r="BW1246" s="141"/>
      <c r="BX1246" s="33"/>
      <c r="BZ1246" s="141"/>
      <c r="CD1246" s="33"/>
      <c r="CF1246" s="141"/>
      <c r="CG1246" s="33"/>
    </row>
    <row r="1247" spans="5:85">
      <c r="E1247" s="53"/>
      <c r="G1247" s="143"/>
      <c r="H1247" s="53"/>
      <c r="J1247" s="144"/>
      <c r="M1247" s="141"/>
      <c r="N1247" s="53"/>
      <c r="P1247" s="144"/>
      <c r="S1247" s="141"/>
      <c r="T1247" s="33"/>
      <c r="V1247" s="141"/>
      <c r="W1247" s="33"/>
      <c r="Y1247" s="141"/>
      <c r="Z1247" s="33"/>
      <c r="AB1247" s="144"/>
      <c r="AC1247" s="53"/>
      <c r="AE1247" s="141"/>
      <c r="AF1247" s="33"/>
      <c r="AH1247" s="141"/>
      <c r="AI1247" s="33"/>
      <c r="AK1247" s="144"/>
      <c r="AN1247" s="144"/>
      <c r="AO1247" s="33"/>
      <c r="AQ1247" s="141"/>
      <c r="AR1247" s="114"/>
      <c r="AS1247" s="114"/>
      <c r="AT1247" s="33"/>
      <c r="AU1247" s="1"/>
      <c r="AV1247" s="115"/>
      <c r="AW1247" s="33"/>
      <c r="AX1247" s="1"/>
      <c r="AY1247" s="115"/>
      <c r="AZ1247" s="33"/>
      <c r="BA1247" s="33"/>
      <c r="BB1247" s="141"/>
      <c r="BC1247" s="33"/>
      <c r="BE1247" s="150"/>
      <c r="BF1247" s="33"/>
      <c r="BG1247" s="33"/>
      <c r="BH1247" s="141"/>
      <c r="BI1247" s="33"/>
      <c r="BJ1247" s="33"/>
      <c r="BK1247" s="141"/>
      <c r="BL1247" s="33"/>
      <c r="BN1247" s="141"/>
      <c r="BO1247" s="33"/>
      <c r="BQ1247" s="141"/>
      <c r="BR1247" s="33"/>
      <c r="BT1247" s="141"/>
      <c r="BU1247" s="33"/>
      <c r="BW1247" s="141"/>
      <c r="BX1247" s="33"/>
      <c r="BZ1247" s="141"/>
      <c r="CD1247" s="33"/>
      <c r="CF1247" s="141"/>
      <c r="CG1247" s="33"/>
    </row>
    <row r="1248" spans="5:85">
      <c r="E1248" s="53"/>
      <c r="G1248" s="143"/>
      <c r="H1248" s="53"/>
      <c r="J1248" s="144"/>
      <c r="M1248" s="141"/>
      <c r="N1248" s="53"/>
      <c r="P1248" s="144"/>
      <c r="S1248" s="141"/>
      <c r="T1248" s="33"/>
      <c r="V1248" s="141"/>
      <c r="W1248" s="33"/>
      <c r="Y1248" s="141"/>
      <c r="Z1248" s="33"/>
      <c r="AB1248" s="144"/>
      <c r="AC1248" s="53"/>
      <c r="AE1248" s="141"/>
      <c r="AF1248" s="33"/>
      <c r="AH1248" s="141"/>
      <c r="AI1248" s="33"/>
      <c r="AK1248" s="144"/>
      <c r="AN1248" s="144"/>
      <c r="AO1248" s="33"/>
      <c r="AQ1248" s="141"/>
      <c r="AR1248" s="114"/>
      <c r="AS1248" s="114"/>
      <c r="AT1248" s="33"/>
      <c r="AU1248" s="1"/>
      <c r="AV1248" s="115"/>
      <c r="AW1248" s="33"/>
      <c r="AX1248" s="1"/>
      <c r="AY1248" s="115"/>
      <c r="AZ1248" s="33"/>
      <c r="BA1248" s="33"/>
      <c r="BB1248" s="141"/>
      <c r="BC1248" s="33"/>
      <c r="BE1248" s="150"/>
      <c r="BF1248" s="33"/>
      <c r="BG1248" s="33"/>
      <c r="BH1248" s="141"/>
      <c r="BI1248" s="33"/>
      <c r="BJ1248" s="33"/>
      <c r="BK1248" s="141"/>
      <c r="BL1248" s="33"/>
      <c r="BN1248" s="141"/>
      <c r="BO1248" s="33"/>
      <c r="BQ1248" s="141"/>
      <c r="BR1248" s="33"/>
      <c r="BT1248" s="141"/>
      <c r="BU1248" s="33"/>
      <c r="BW1248" s="141"/>
      <c r="BX1248" s="33"/>
      <c r="BZ1248" s="141"/>
      <c r="CD1248" s="33"/>
      <c r="CF1248" s="141"/>
      <c r="CG1248" s="33"/>
    </row>
    <row r="1249" spans="5:85">
      <c r="E1249" s="53"/>
      <c r="G1249" s="143"/>
      <c r="H1249" s="53"/>
      <c r="J1249" s="144"/>
      <c r="M1249" s="141"/>
      <c r="N1249" s="53"/>
      <c r="P1249" s="144"/>
      <c r="S1249" s="141"/>
      <c r="T1249" s="33"/>
      <c r="V1249" s="141"/>
      <c r="W1249" s="33"/>
      <c r="Y1249" s="141"/>
      <c r="Z1249" s="33"/>
      <c r="AB1249" s="144"/>
      <c r="AC1249" s="53"/>
      <c r="AE1249" s="141"/>
      <c r="AF1249" s="33"/>
      <c r="AH1249" s="141"/>
      <c r="AI1249" s="33"/>
      <c r="AK1249" s="144"/>
      <c r="AN1249" s="144"/>
      <c r="AO1249" s="33"/>
      <c r="AQ1249" s="141"/>
      <c r="AR1249" s="114"/>
      <c r="AS1249" s="114"/>
      <c r="AT1249" s="33"/>
      <c r="AU1249" s="1"/>
      <c r="AV1249" s="115"/>
      <c r="AW1249" s="33"/>
      <c r="AX1249" s="1"/>
      <c r="AY1249" s="115"/>
      <c r="AZ1249" s="33"/>
      <c r="BA1249" s="33"/>
      <c r="BB1249" s="141"/>
      <c r="BC1249" s="33"/>
      <c r="BE1249" s="150"/>
      <c r="BF1249" s="33"/>
      <c r="BG1249" s="33"/>
      <c r="BH1249" s="141"/>
      <c r="BI1249" s="33"/>
      <c r="BJ1249" s="33"/>
      <c r="BK1249" s="141"/>
      <c r="BL1249" s="33"/>
      <c r="BN1249" s="141"/>
      <c r="BO1249" s="33"/>
      <c r="BQ1249" s="141"/>
      <c r="BR1249" s="33"/>
      <c r="BT1249" s="141"/>
      <c r="BU1249" s="33"/>
      <c r="BW1249" s="141"/>
      <c r="BX1249" s="33"/>
      <c r="BZ1249" s="141"/>
      <c r="CD1249" s="33"/>
      <c r="CF1249" s="141"/>
      <c r="CG1249" s="33"/>
    </row>
    <row r="1250" spans="5:85">
      <c r="E1250" s="53"/>
      <c r="G1250" s="143"/>
      <c r="H1250" s="53"/>
      <c r="J1250" s="144"/>
      <c r="M1250" s="141"/>
      <c r="N1250" s="53"/>
      <c r="P1250" s="144"/>
      <c r="S1250" s="141"/>
      <c r="T1250" s="33"/>
      <c r="V1250" s="141"/>
      <c r="W1250" s="33"/>
      <c r="Y1250" s="141"/>
      <c r="Z1250" s="33"/>
      <c r="AB1250" s="144"/>
      <c r="AC1250" s="53"/>
      <c r="AE1250" s="141"/>
      <c r="AF1250" s="33"/>
      <c r="AH1250" s="141"/>
      <c r="AI1250" s="33"/>
      <c r="AK1250" s="144"/>
      <c r="AN1250" s="144"/>
      <c r="AO1250" s="33"/>
      <c r="AQ1250" s="141"/>
      <c r="AR1250" s="114"/>
      <c r="AS1250" s="114"/>
      <c r="AT1250" s="33"/>
      <c r="AU1250" s="1"/>
      <c r="AV1250" s="115"/>
      <c r="AW1250" s="33"/>
      <c r="AX1250" s="1"/>
      <c r="AY1250" s="115"/>
      <c r="AZ1250" s="33"/>
      <c r="BA1250" s="33"/>
      <c r="BB1250" s="141"/>
      <c r="BC1250" s="33"/>
      <c r="BE1250" s="150"/>
      <c r="BF1250" s="33"/>
      <c r="BG1250" s="33"/>
      <c r="BH1250" s="141"/>
      <c r="BI1250" s="33"/>
      <c r="BJ1250" s="33"/>
      <c r="BK1250" s="141"/>
      <c r="BL1250" s="33"/>
      <c r="BN1250" s="141"/>
      <c r="BO1250" s="33"/>
      <c r="BQ1250" s="141"/>
      <c r="BR1250" s="33"/>
      <c r="BT1250" s="141"/>
      <c r="BU1250" s="33"/>
      <c r="BW1250" s="141"/>
      <c r="BX1250" s="33"/>
      <c r="BZ1250" s="141"/>
      <c r="CD1250" s="33"/>
      <c r="CF1250" s="141"/>
      <c r="CG1250" s="33"/>
    </row>
    <row r="1251" spans="5:85">
      <c r="E1251" s="53"/>
      <c r="G1251" s="143"/>
      <c r="H1251" s="53"/>
      <c r="J1251" s="144"/>
      <c r="M1251" s="141"/>
      <c r="N1251" s="53"/>
      <c r="P1251" s="144"/>
      <c r="S1251" s="141"/>
      <c r="T1251" s="33"/>
      <c r="V1251" s="141"/>
      <c r="W1251" s="33"/>
      <c r="Y1251" s="141"/>
      <c r="Z1251" s="33"/>
      <c r="AB1251" s="144"/>
      <c r="AC1251" s="53"/>
      <c r="AE1251" s="141"/>
      <c r="AF1251" s="33"/>
      <c r="AH1251" s="141"/>
      <c r="AI1251" s="33"/>
      <c r="AK1251" s="144"/>
      <c r="AN1251" s="144"/>
      <c r="AO1251" s="33"/>
      <c r="AQ1251" s="141"/>
      <c r="AR1251" s="114"/>
      <c r="AS1251" s="114"/>
      <c r="AT1251" s="33"/>
      <c r="AU1251" s="1"/>
      <c r="AV1251" s="115"/>
      <c r="AW1251" s="33"/>
      <c r="AX1251" s="1"/>
      <c r="AY1251" s="115"/>
      <c r="AZ1251" s="33"/>
      <c r="BA1251" s="33"/>
      <c r="BB1251" s="141"/>
      <c r="BC1251" s="33"/>
      <c r="BE1251" s="150"/>
      <c r="BF1251" s="33"/>
      <c r="BG1251" s="33"/>
      <c r="BH1251" s="141"/>
      <c r="BI1251" s="33"/>
      <c r="BJ1251" s="33"/>
      <c r="BK1251" s="141"/>
      <c r="BL1251" s="33"/>
      <c r="BN1251" s="141"/>
      <c r="BO1251" s="33"/>
      <c r="BQ1251" s="141"/>
      <c r="BR1251" s="33"/>
      <c r="BT1251" s="141"/>
      <c r="BU1251" s="33"/>
      <c r="BW1251" s="141"/>
      <c r="BX1251" s="33"/>
      <c r="BZ1251" s="141"/>
      <c r="CD1251" s="33"/>
      <c r="CF1251" s="141"/>
      <c r="CG1251" s="33"/>
    </row>
    <row r="1252" spans="5:85">
      <c r="E1252" s="53"/>
      <c r="G1252" s="143"/>
      <c r="H1252" s="53"/>
      <c r="J1252" s="144"/>
      <c r="M1252" s="141"/>
      <c r="N1252" s="53"/>
      <c r="P1252" s="144"/>
      <c r="S1252" s="141"/>
      <c r="T1252" s="33"/>
      <c r="V1252" s="141"/>
      <c r="W1252" s="33"/>
      <c r="Y1252" s="141"/>
      <c r="Z1252" s="33"/>
      <c r="AB1252" s="144"/>
      <c r="AC1252" s="53"/>
      <c r="AE1252" s="141"/>
      <c r="AF1252" s="33"/>
      <c r="AH1252" s="141"/>
      <c r="AI1252" s="33"/>
      <c r="AK1252" s="144"/>
      <c r="AN1252" s="144"/>
      <c r="AO1252" s="33"/>
      <c r="AQ1252" s="141"/>
      <c r="AR1252" s="114"/>
      <c r="AS1252" s="114"/>
      <c r="AT1252" s="33"/>
      <c r="AU1252" s="1"/>
      <c r="AV1252" s="115"/>
      <c r="AW1252" s="33"/>
      <c r="AX1252" s="1"/>
      <c r="AY1252" s="115"/>
      <c r="AZ1252" s="33"/>
      <c r="BA1252" s="33"/>
      <c r="BB1252" s="141"/>
      <c r="BC1252" s="33"/>
      <c r="BE1252" s="150"/>
      <c r="BF1252" s="33"/>
      <c r="BG1252" s="33"/>
      <c r="BH1252" s="141"/>
      <c r="BI1252" s="33"/>
      <c r="BJ1252" s="33"/>
      <c r="BK1252" s="141"/>
      <c r="BL1252" s="33"/>
      <c r="BN1252" s="141"/>
      <c r="BO1252" s="33"/>
      <c r="BQ1252" s="141"/>
      <c r="BR1252" s="33"/>
      <c r="BT1252" s="141"/>
      <c r="BU1252" s="33"/>
      <c r="BW1252" s="141"/>
      <c r="BX1252" s="33"/>
      <c r="BZ1252" s="141"/>
      <c r="CD1252" s="33"/>
      <c r="CF1252" s="141"/>
      <c r="CG1252" s="33"/>
    </row>
    <row r="1253" spans="5:85">
      <c r="E1253" s="53"/>
      <c r="G1253" s="143"/>
      <c r="H1253" s="53"/>
      <c r="J1253" s="144"/>
      <c r="M1253" s="141"/>
      <c r="N1253" s="53"/>
      <c r="P1253" s="144"/>
      <c r="S1253" s="141"/>
      <c r="T1253" s="33"/>
      <c r="V1253" s="141"/>
      <c r="W1253" s="33"/>
      <c r="Y1253" s="141"/>
      <c r="Z1253" s="33"/>
      <c r="AB1253" s="144"/>
      <c r="AC1253" s="53"/>
      <c r="AE1253" s="141"/>
      <c r="AF1253" s="33"/>
      <c r="AH1253" s="141"/>
      <c r="AI1253" s="33"/>
      <c r="AK1253" s="144"/>
      <c r="AN1253" s="144"/>
      <c r="AO1253" s="33"/>
      <c r="AQ1253" s="141"/>
      <c r="AR1253" s="114"/>
      <c r="AS1253" s="114"/>
      <c r="AT1253" s="33"/>
      <c r="AU1253" s="1"/>
      <c r="AV1253" s="115"/>
      <c r="AW1253" s="33"/>
      <c r="AX1253" s="1"/>
      <c r="AY1253" s="115"/>
      <c r="AZ1253" s="33"/>
      <c r="BA1253" s="33"/>
      <c r="BB1253" s="141"/>
      <c r="BC1253" s="33"/>
      <c r="BE1253" s="150"/>
      <c r="BF1253" s="33"/>
      <c r="BG1253" s="33"/>
      <c r="BH1253" s="141"/>
      <c r="BI1253" s="33"/>
      <c r="BJ1253" s="33"/>
      <c r="BK1253" s="141"/>
      <c r="BL1253" s="33"/>
      <c r="BN1253" s="141"/>
      <c r="BO1253" s="33"/>
      <c r="BQ1253" s="141"/>
      <c r="BR1253" s="33"/>
      <c r="BT1253" s="141"/>
      <c r="BU1253" s="33"/>
      <c r="BW1253" s="141"/>
      <c r="BX1253" s="33"/>
      <c r="BZ1253" s="141"/>
      <c r="CD1253" s="33"/>
      <c r="CF1253" s="141"/>
      <c r="CG1253" s="33"/>
    </row>
    <row r="1254" spans="5:85">
      <c r="E1254" s="53"/>
      <c r="G1254" s="143"/>
      <c r="H1254" s="53"/>
      <c r="J1254" s="144"/>
      <c r="M1254" s="141"/>
      <c r="N1254" s="53"/>
      <c r="P1254" s="144"/>
      <c r="S1254" s="141"/>
      <c r="T1254" s="33"/>
      <c r="V1254" s="141"/>
      <c r="W1254" s="33"/>
      <c r="Y1254" s="141"/>
      <c r="Z1254" s="33"/>
      <c r="AB1254" s="144"/>
      <c r="AC1254" s="53"/>
      <c r="AE1254" s="141"/>
      <c r="AF1254" s="33"/>
      <c r="AH1254" s="141"/>
      <c r="AI1254" s="33"/>
      <c r="AK1254" s="144"/>
      <c r="AN1254" s="144"/>
      <c r="AO1254" s="33"/>
      <c r="AQ1254" s="141"/>
      <c r="AR1254" s="114"/>
      <c r="AS1254" s="114"/>
      <c r="AT1254" s="33"/>
      <c r="AU1254" s="1"/>
      <c r="AV1254" s="115"/>
      <c r="AW1254" s="33"/>
      <c r="AX1254" s="1"/>
      <c r="AY1254" s="115"/>
      <c r="AZ1254" s="33"/>
      <c r="BA1254" s="33"/>
      <c r="BB1254" s="141"/>
      <c r="BC1254" s="33"/>
      <c r="BE1254" s="150"/>
      <c r="BF1254" s="33"/>
      <c r="BG1254" s="33"/>
      <c r="BH1254" s="141"/>
      <c r="BI1254" s="33"/>
      <c r="BJ1254" s="33"/>
      <c r="BK1254" s="141"/>
      <c r="BL1254" s="33"/>
      <c r="BN1254" s="141"/>
      <c r="BO1254" s="33"/>
      <c r="BQ1254" s="141"/>
      <c r="BR1254" s="33"/>
      <c r="BT1254" s="141"/>
      <c r="BU1254" s="33"/>
      <c r="BW1254" s="141"/>
      <c r="BX1254" s="33"/>
      <c r="BZ1254" s="141"/>
      <c r="CD1254" s="33"/>
      <c r="CF1254" s="141"/>
      <c r="CG1254" s="33"/>
    </row>
    <row r="1255" spans="5:85">
      <c r="E1255" s="53"/>
      <c r="G1255" s="143"/>
      <c r="H1255" s="53"/>
      <c r="J1255" s="144"/>
      <c r="M1255" s="141"/>
      <c r="N1255" s="53"/>
      <c r="P1255" s="144"/>
      <c r="S1255" s="141"/>
      <c r="T1255" s="33"/>
      <c r="V1255" s="141"/>
      <c r="W1255" s="33"/>
      <c r="Y1255" s="141"/>
      <c r="Z1255" s="33"/>
      <c r="AB1255" s="144"/>
      <c r="AC1255" s="53"/>
      <c r="AE1255" s="141"/>
      <c r="AF1255" s="33"/>
      <c r="AH1255" s="141"/>
      <c r="AI1255" s="33"/>
      <c r="AK1255" s="144"/>
      <c r="AN1255" s="144"/>
      <c r="AO1255" s="33"/>
      <c r="AQ1255" s="141"/>
      <c r="AR1255" s="114"/>
      <c r="AS1255" s="114"/>
      <c r="AT1255" s="33"/>
      <c r="AU1255" s="1"/>
      <c r="AV1255" s="115"/>
      <c r="AW1255" s="33"/>
      <c r="AX1255" s="1"/>
      <c r="AY1255" s="115"/>
      <c r="AZ1255" s="33"/>
      <c r="BA1255" s="33"/>
      <c r="BB1255" s="141"/>
      <c r="BC1255" s="33"/>
      <c r="BE1255" s="150"/>
      <c r="BF1255" s="33"/>
      <c r="BG1255" s="33"/>
      <c r="BH1255" s="141"/>
      <c r="BI1255" s="33"/>
      <c r="BJ1255" s="33"/>
      <c r="BK1255" s="141"/>
      <c r="BL1255" s="33"/>
      <c r="BN1255" s="141"/>
      <c r="BO1255" s="33"/>
      <c r="BQ1255" s="141"/>
      <c r="BR1255" s="33"/>
      <c r="BT1255" s="141"/>
      <c r="BU1255" s="33"/>
      <c r="BW1255" s="141"/>
      <c r="BX1255" s="33"/>
      <c r="BZ1255" s="141"/>
      <c r="CD1255" s="33"/>
      <c r="CF1255" s="141"/>
      <c r="CG1255" s="33"/>
    </row>
    <row r="1256" spans="5:85">
      <c r="E1256" s="53"/>
      <c r="G1256" s="143"/>
      <c r="H1256" s="53"/>
      <c r="J1256" s="144"/>
      <c r="M1256" s="141"/>
      <c r="N1256" s="53"/>
      <c r="P1256" s="144"/>
      <c r="S1256" s="141"/>
      <c r="T1256" s="33"/>
      <c r="V1256" s="141"/>
      <c r="W1256" s="33"/>
      <c r="Y1256" s="141"/>
      <c r="Z1256" s="33"/>
      <c r="AB1256" s="144"/>
      <c r="AC1256" s="53"/>
      <c r="AE1256" s="141"/>
      <c r="AF1256" s="33"/>
      <c r="AH1256" s="141"/>
      <c r="AI1256" s="33"/>
      <c r="AK1256" s="144"/>
      <c r="AN1256" s="144"/>
      <c r="AO1256" s="33"/>
      <c r="AQ1256" s="141"/>
      <c r="AR1256" s="114"/>
      <c r="AS1256" s="114"/>
      <c r="AT1256" s="33"/>
      <c r="AU1256" s="1"/>
      <c r="AV1256" s="115"/>
      <c r="AW1256" s="33"/>
      <c r="AX1256" s="1"/>
      <c r="AY1256" s="115"/>
      <c r="AZ1256" s="33"/>
      <c r="BA1256" s="33"/>
      <c r="BB1256" s="141"/>
      <c r="BC1256" s="33"/>
      <c r="BE1256" s="150"/>
      <c r="BF1256" s="33"/>
      <c r="BG1256" s="33"/>
      <c r="BH1256" s="141"/>
      <c r="BI1256" s="33"/>
      <c r="BJ1256" s="33"/>
      <c r="BK1256" s="141"/>
      <c r="BL1256" s="33"/>
      <c r="BN1256" s="141"/>
      <c r="BO1256" s="33"/>
      <c r="BQ1256" s="141"/>
      <c r="BR1256" s="33"/>
      <c r="BT1256" s="141"/>
      <c r="BU1256" s="33"/>
      <c r="BW1256" s="141"/>
      <c r="BX1256" s="33"/>
      <c r="BZ1256" s="141"/>
      <c r="CD1256" s="33"/>
      <c r="CF1256" s="141"/>
      <c r="CG1256" s="33"/>
    </row>
    <row r="1257" spans="5:85">
      <c r="E1257" s="53"/>
      <c r="G1257" s="143"/>
      <c r="H1257" s="53"/>
      <c r="J1257" s="144"/>
      <c r="M1257" s="141"/>
      <c r="N1257" s="53"/>
      <c r="P1257" s="144"/>
      <c r="S1257" s="141"/>
      <c r="T1257" s="33"/>
      <c r="V1257" s="141"/>
      <c r="W1257" s="33"/>
      <c r="Y1257" s="141"/>
      <c r="Z1257" s="33"/>
      <c r="AB1257" s="144"/>
      <c r="AC1257" s="53"/>
      <c r="AE1257" s="141"/>
      <c r="AF1257" s="33"/>
      <c r="AH1257" s="141"/>
      <c r="AI1257" s="33"/>
      <c r="AK1257" s="144"/>
      <c r="AN1257" s="144"/>
      <c r="AO1257" s="33"/>
      <c r="AQ1257" s="141"/>
      <c r="AR1257" s="114"/>
      <c r="AS1257" s="114"/>
      <c r="AT1257" s="33"/>
      <c r="AU1257" s="1"/>
      <c r="AV1257" s="115"/>
      <c r="AW1257" s="33"/>
      <c r="AX1257" s="1"/>
      <c r="AY1257" s="115"/>
      <c r="AZ1257" s="33"/>
      <c r="BA1257" s="33"/>
      <c r="BB1257" s="141"/>
      <c r="BC1257" s="33"/>
      <c r="BE1257" s="150"/>
      <c r="BF1257" s="33"/>
      <c r="BG1257" s="33"/>
      <c r="BH1257" s="141"/>
      <c r="BI1257" s="33"/>
      <c r="BJ1257" s="33"/>
      <c r="BK1257" s="141"/>
      <c r="BL1257" s="33"/>
      <c r="BN1257" s="141"/>
      <c r="BO1257" s="33"/>
      <c r="BQ1257" s="141"/>
      <c r="BR1257" s="33"/>
      <c r="BT1257" s="141"/>
      <c r="BU1257" s="33"/>
      <c r="BW1257" s="141"/>
      <c r="BX1257" s="33"/>
      <c r="BZ1257" s="141"/>
      <c r="CD1257" s="33"/>
      <c r="CF1257" s="141"/>
      <c r="CG1257" s="33"/>
    </row>
    <row r="1258" spans="5:85">
      <c r="E1258" s="53"/>
      <c r="G1258" s="143"/>
      <c r="H1258" s="53"/>
      <c r="J1258" s="144"/>
      <c r="M1258" s="141"/>
      <c r="N1258" s="53"/>
      <c r="P1258" s="144"/>
      <c r="S1258" s="141"/>
      <c r="T1258" s="33"/>
      <c r="V1258" s="141"/>
      <c r="W1258" s="33"/>
      <c r="Y1258" s="141"/>
      <c r="Z1258" s="33"/>
      <c r="AB1258" s="144"/>
      <c r="AC1258" s="53"/>
      <c r="AE1258" s="141"/>
      <c r="AF1258" s="33"/>
      <c r="AH1258" s="141"/>
      <c r="AI1258" s="33"/>
      <c r="AK1258" s="144"/>
      <c r="AN1258" s="144"/>
      <c r="AO1258" s="33"/>
      <c r="AQ1258" s="141"/>
      <c r="AR1258" s="114"/>
      <c r="AS1258" s="114"/>
      <c r="AT1258" s="33"/>
      <c r="AU1258" s="1"/>
      <c r="AV1258" s="115"/>
      <c r="AW1258" s="33"/>
      <c r="AX1258" s="1"/>
      <c r="AY1258" s="115"/>
      <c r="AZ1258" s="33"/>
      <c r="BA1258" s="33"/>
      <c r="BB1258" s="141"/>
      <c r="BC1258" s="33"/>
      <c r="BE1258" s="150"/>
      <c r="BF1258" s="33"/>
      <c r="BG1258" s="33"/>
      <c r="BH1258" s="141"/>
      <c r="BI1258" s="33"/>
      <c r="BJ1258" s="33"/>
      <c r="BK1258" s="141"/>
      <c r="BL1258" s="33"/>
      <c r="BN1258" s="141"/>
      <c r="BO1258" s="33"/>
      <c r="BQ1258" s="141"/>
      <c r="BR1258" s="33"/>
      <c r="BT1258" s="141"/>
      <c r="BU1258" s="33"/>
      <c r="BW1258" s="141"/>
      <c r="BX1258" s="33"/>
      <c r="BZ1258" s="141"/>
      <c r="CD1258" s="33"/>
      <c r="CF1258" s="141"/>
      <c r="CG1258" s="33"/>
    </row>
    <row r="1259" spans="5:85">
      <c r="E1259" s="53"/>
      <c r="G1259" s="143"/>
      <c r="H1259" s="53"/>
      <c r="J1259" s="144"/>
      <c r="M1259" s="141"/>
      <c r="N1259" s="53"/>
      <c r="P1259" s="144"/>
      <c r="S1259" s="141"/>
      <c r="T1259" s="33"/>
      <c r="V1259" s="141"/>
      <c r="W1259" s="33"/>
      <c r="Y1259" s="141"/>
      <c r="Z1259" s="33"/>
      <c r="AB1259" s="144"/>
      <c r="AC1259" s="53"/>
      <c r="AE1259" s="141"/>
      <c r="AF1259" s="33"/>
      <c r="AH1259" s="141"/>
      <c r="AI1259" s="33"/>
      <c r="AK1259" s="144"/>
      <c r="AN1259" s="144"/>
      <c r="AO1259" s="33"/>
      <c r="AQ1259" s="141"/>
      <c r="AR1259" s="114"/>
      <c r="AS1259" s="114"/>
      <c r="AT1259" s="33"/>
      <c r="AU1259" s="1"/>
      <c r="AV1259" s="115"/>
      <c r="AW1259" s="33"/>
      <c r="AX1259" s="1"/>
      <c r="AY1259" s="115"/>
      <c r="AZ1259" s="33"/>
      <c r="BA1259" s="33"/>
      <c r="BB1259" s="141"/>
      <c r="BC1259" s="33"/>
      <c r="BE1259" s="150"/>
      <c r="BF1259" s="33"/>
      <c r="BG1259" s="33"/>
      <c r="BH1259" s="141"/>
      <c r="BI1259" s="33"/>
      <c r="BJ1259" s="33"/>
      <c r="BK1259" s="141"/>
      <c r="BL1259" s="33"/>
      <c r="BN1259" s="141"/>
      <c r="BO1259" s="33"/>
      <c r="BQ1259" s="141"/>
      <c r="BR1259" s="33"/>
      <c r="BT1259" s="141"/>
      <c r="BU1259" s="33"/>
      <c r="BW1259" s="141"/>
      <c r="BX1259" s="33"/>
      <c r="BZ1259" s="141"/>
      <c r="CD1259" s="33"/>
      <c r="CF1259" s="141"/>
      <c r="CG1259" s="33"/>
    </row>
    <row r="1260" spans="5:85">
      <c r="E1260" s="53"/>
      <c r="G1260" s="143"/>
      <c r="H1260" s="53"/>
      <c r="J1260" s="144"/>
      <c r="M1260" s="141"/>
      <c r="N1260" s="53"/>
      <c r="P1260" s="144"/>
      <c r="S1260" s="141"/>
      <c r="T1260" s="33"/>
      <c r="V1260" s="141"/>
      <c r="W1260" s="33"/>
      <c r="Y1260" s="141"/>
      <c r="Z1260" s="33"/>
      <c r="AB1260" s="144"/>
      <c r="AC1260" s="53"/>
      <c r="AE1260" s="141"/>
      <c r="AF1260" s="33"/>
      <c r="AH1260" s="141"/>
      <c r="AI1260" s="33"/>
      <c r="AK1260" s="144"/>
      <c r="AN1260" s="144"/>
      <c r="AO1260" s="33"/>
      <c r="AQ1260" s="141"/>
      <c r="AR1260" s="114"/>
      <c r="AS1260" s="114"/>
      <c r="AT1260" s="33"/>
      <c r="AU1260" s="1"/>
      <c r="AV1260" s="115"/>
      <c r="AW1260" s="33"/>
      <c r="AX1260" s="1"/>
      <c r="AY1260" s="115"/>
      <c r="AZ1260" s="33"/>
      <c r="BA1260" s="33"/>
      <c r="BB1260" s="141"/>
      <c r="BC1260" s="33"/>
      <c r="BE1260" s="150"/>
      <c r="BF1260" s="33"/>
      <c r="BG1260" s="33"/>
      <c r="BH1260" s="141"/>
      <c r="BI1260" s="33"/>
      <c r="BJ1260" s="33"/>
      <c r="BK1260" s="141"/>
      <c r="BL1260" s="33"/>
      <c r="BN1260" s="141"/>
      <c r="BO1260" s="33"/>
      <c r="BQ1260" s="141"/>
      <c r="BR1260" s="33"/>
      <c r="BT1260" s="141"/>
      <c r="BU1260" s="33"/>
      <c r="BW1260" s="141"/>
      <c r="BX1260" s="33"/>
      <c r="BZ1260" s="141"/>
      <c r="CD1260" s="33"/>
      <c r="CF1260" s="141"/>
      <c r="CG1260" s="33"/>
    </row>
    <row r="1261" spans="5:85">
      <c r="E1261" s="53"/>
      <c r="G1261" s="143"/>
      <c r="H1261" s="53"/>
      <c r="J1261" s="144"/>
      <c r="M1261" s="141"/>
      <c r="N1261" s="53"/>
      <c r="P1261" s="144"/>
      <c r="S1261" s="141"/>
      <c r="T1261" s="33"/>
      <c r="V1261" s="141"/>
      <c r="W1261" s="33"/>
      <c r="Y1261" s="141"/>
      <c r="Z1261" s="33"/>
      <c r="AB1261" s="144"/>
      <c r="AC1261" s="53"/>
      <c r="AE1261" s="141"/>
      <c r="AF1261" s="33"/>
      <c r="AH1261" s="141"/>
      <c r="AI1261" s="33"/>
      <c r="AK1261" s="144"/>
      <c r="AN1261" s="144"/>
      <c r="AO1261" s="33"/>
      <c r="AQ1261" s="141"/>
      <c r="AR1261" s="114"/>
      <c r="AS1261" s="114"/>
      <c r="AT1261" s="33"/>
      <c r="AU1261" s="1"/>
      <c r="AV1261" s="115"/>
      <c r="AW1261" s="33"/>
      <c r="AX1261" s="1"/>
      <c r="AY1261" s="115"/>
      <c r="AZ1261" s="33"/>
      <c r="BA1261" s="33"/>
      <c r="BB1261" s="141"/>
      <c r="BC1261" s="33"/>
      <c r="BE1261" s="150"/>
      <c r="BF1261" s="33"/>
      <c r="BG1261" s="33"/>
      <c r="BH1261" s="141"/>
      <c r="BI1261" s="33"/>
      <c r="BJ1261" s="33"/>
      <c r="BK1261" s="141"/>
      <c r="BL1261" s="33"/>
      <c r="BN1261" s="141"/>
      <c r="BO1261" s="33"/>
      <c r="BQ1261" s="141"/>
      <c r="BR1261" s="33"/>
      <c r="BT1261" s="141"/>
      <c r="BU1261" s="33"/>
      <c r="BW1261" s="141"/>
      <c r="BX1261" s="33"/>
      <c r="BZ1261" s="141"/>
      <c r="CD1261" s="33"/>
      <c r="CF1261" s="141"/>
      <c r="CG1261" s="33"/>
    </row>
    <row r="1262" spans="5:85">
      <c r="E1262" s="53"/>
      <c r="G1262" s="143"/>
      <c r="H1262" s="53"/>
      <c r="J1262" s="144"/>
      <c r="M1262" s="141"/>
      <c r="N1262" s="53"/>
      <c r="P1262" s="144"/>
      <c r="S1262" s="141"/>
      <c r="T1262" s="33"/>
      <c r="V1262" s="141"/>
      <c r="W1262" s="33"/>
      <c r="Y1262" s="141"/>
      <c r="Z1262" s="33"/>
      <c r="AB1262" s="144"/>
      <c r="AC1262" s="53"/>
      <c r="AE1262" s="141"/>
      <c r="AF1262" s="33"/>
      <c r="AH1262" s="141"/>
      <c r="AI1262" s="33"/>
      <c r="AK1262" s="144"/>
      <c r="AN1262" s="144"/>
      <c r="AO1262" s="33"/>
      <c r="AQ1262" s="141"/>
      <c r="AR1262" s="114"/>
      <c r="AS1262" s="114"/>
      <c r="AT1262" s="33"/>
      <c r="AU1262" s="1"/>
      <c r="AV1262" s="115"/>
      <c r="AW1262" s="33"/>
      <c r="AX1262" s="1"/>
      <c r="AY1262" s="115"/>
      <c r="AZ1262" s="33"/>
      <c r="BA1262" s="33"/>
      <c r="BB1262" s="141"/>
      <c r="BC1262" s="33"/>
      <c r="BE1262" s="150"/>
      <c r="BF1262" s="33"/>
      <c r="BG1262" s="33"/>
      <c r="BH1262" s="141"/>
      <c r="BI1262" s="33"/>
      <c r="BJ1262" s="33"/>
      <c r="BK1262" s="141"/>
      <c r="BL1262" s="33"/>
      <c r="BN1262" s="141"/>
      <c r="BO1262" s="33"/>
      <c r="BQ1262" s="141"/>
      <c r="BR1262" s="33"/>
      <c r="BT1262" s="141"/>
      <c r="BU1262" s="33"/>
      <c r="BW1262" s="141"/>
      <c r="BX1262" s="33"/>
      <c r="BZ1262" s="141"/>
      <c r="CD1262" s="33"/>
      <c r="CF1262" s="141"/>
      <c r="CG1262" s="33"/>
    </row>
    <row r="1263" spans="5:85">
      <c r="E1263" s="53"/>
      <c r="G1263" s="143"/>
      <c r="H1263" s="53"/>
      <c r="J1263" s="144"/>
      <c r="M1263" s="141"/>
      <c r="N1263" s="53"/>
      <c r="P1263" s="144"/>
      <c r="S1263" s="141"/>
      <c r="T1263" s="33"/>
      <c r="V1263" s="141"/>
      <c r="W1263" s="33"/>
      <c r="Y1263" s="141"/>
      <c r="Z1263" s="33"/>
      <c r="AB1263" s="144"/>
      <c r="AC1263" s="53"/>
      <c r="AE1263" s="141"/>
      <c r="AF1263" s="33"/>
      <c r="AH1263" s="141"/>
      <c r="AI1263" s="33"/>
      <c r="AK1263" s="144"/>
      <c r="AN1263" s="144"/>
      <c r="AO1263" s="33"/>
      <c r="AQ1263" s="141"/>
      <c r="AR1263" s="114"/>
      <c r="AS1263" s="114"/>
      <c r="AT1263" s="33"/>
      <c r="AU1263" s="1"/>
      <c r="AV1263" s="115"/>
      <c r="AW1263" s="33"/>
      <c r="AX1263" s="1"/>
      <c r="AY1263" s="115"/>
      <c r="AZ1263" s="33"/>
      <c r="BA1263" s="33"/>
      <c r="BB1263" s="141"/>
      <c r="BC1263" s="33"/>
      <c r="BE1263" s="150"/>
      <c r="BF1263" s="33"/>
      <c r="BG1263" s="33"/>
      <c r="BH1263" s="141"/>
      <c r="BI1263" s="33"/>
      <c r="BJ1263" s="33"/>
      <c r="BK1263" s="141"/>
      <c r="BL1263" s="33"/>
      <c r="BN1263" s="141"/>
      <c r="BO1263" s="33"/>
      <c r="BQ1263" s="141"/>
      <c r="BR1263" s="33"/>
      <c r="BT1263" s="141"/>
      <c r="BU1263" s="33"/>
      <c r="BW1263" s="141"/>
      <c r="BX1263" s="33"/>
      <c r="BZ1263" s="141"/>
      <c r="CD1263" s="33"/>
      <c r="CF1263" s="141"/>
      <c r="CG1263" s="33"/>
    </row>
    <row r="1264" spans="5:85">
      <c r="E1264" s="53"/>
      <c r="G1264" s="143"/>
      <c r="H1264" s="53"/>
      <c r="J1264" s="144"/>
      <c r="M1264" s="141"/>
      <c r="N1264" s="53"/>
      <c r="P1264" s="144"/>
      <c r="S1264" s="141"/>
      <c r="T1264" s="33"/>
      <c r="V1264" s="141"/>
      <c r="W1264" s="33"/>
      <c r="Y1264" s="141"/>
      <c r="Z1264" s="33"/>
      <c r="AB1264" s="144"/>
      <c r="AC1264" s="53"/>
      <c r="AE1264" s="141"/>
      <c r="AF1264" s="33"/>
      <c r="AH1264" s="141"/>
      <c r="AI1264" s="33"/>
      <c r="AK1264" s="144"/>
      <c r="AN1264" s="144"/>
      <c r="AO1264" s="33"/>
      <c r="AQ1264" s="141"/>
      <c r="AR1264" s="114"/>
      <c r="AS1264" s="114"/>
      <c r="AT1264" s="33"/>
      <c r="AU1264" s="1"/>
      <c r="AV1264" s="115"/>
      <c r="AW1264" s="33"/>
      <c r="AX1264" s="1"/>
      <c r="AY1264" s="115"/>
      <c r="AZ1264" s="33"/>
      <c r="BA1264" s="33"/>
      <c r="BB1264" s="141"/>
      <c r="BC1264" s="33"/>
      <c r="BE1264" s="150"/>
      <c r="BF1264" s="33"/>
      <c r="BG1264" s="33"/>
      <c r="BH1264" s="141"/>
      <c r="BI1264" s="33"/>
      <c r="BJ1264" s="33"/>
      <c r="BK1264" s="141"/>
      <c r="BL1264" s="33"/>
      <c r="BN1264" s="141"/>
      <c r="BO1264" s="33"/>
      <c r="BQ1264" s="141"/>
      <c r="BR1264" s="33"/>
      <c r="BT1264" s="141"/>
      <c r="BU1264" s="33"/>
      <c r="BW1264" s="141"/>
      <c r="BX1264" s="33"/>
      <c r="BZ1264" s="141"/>
      <c r="CD1264" s="33"/>
      <c r="CF1264" s="141"/>
      <c r="CG1264" s="33"/>
    </row>
    <row r="1265" spans="5:85">
      <c r="E1265" s="53"/>
      <c r="G1265" s="143"/>
      <c r="H1265" s="53"/>
      <c r="J1265" s="144"/>
      <c r="M1265" s="141"/>
      <c r="N1265" s="53"/>
      <c r="P1265" s="144"/>
      <c r="S1265" s="141"/>
      <c r="T1265" s="33"/>
      <c r="V1265" s="141"/>
      <c r="W1265" s="33"/>
      <c r="Y1265" s="141"/>
      <c r="Z1265" s="33"/>
      <c r="AB1265" s="144"/>
      <c r="AC1265" s="53"/>
      <c r="AE1265" s="141"/>
      <c r="AF1265" s="33"/>
      <c r="AH1265" s="141"/>
      <c r="AI1265" s="33"/>
      <c r="AK1265" s="144"/>
      <c r="AN1265" s="144"/>
      <c r="AO1265" s="33"/>
      <c r="AQ1265" s="141"/>
      <c r="AR1265" s="114"/>
      <c r="AS1265" s="114"/>
      <c r="AT1265" s="33"/>
      <c r="AU1265" s="1"/>
      <c r="AV1265" s="115"/>
      <c r="AW1265" s="33"/>
      <c r="AX1265" s="1"/>
      <c r="AY1265" s="115"/>
      <c r="AZ1265" s="33"/>
      <c r="BA1265" s="33"/>
      <c r="BB1265" s="141"/>
      <c r="BC1265" s="33"/>
      <c r="BE1265" s="150"/>
      <c r="BF1265" s="33"/>
      <c r="BG1265" s="33"/>
      <c r="BH1265" s="141"/>
      <c r="BI1265" s="33"/>
      <c r="BJ1265" s="33"/>
      <c r="BK1265" s="141"/>
      <c r="BL1265" s="33"/>
      <c r="BN1265" s="141"/>
      <c r="BO1265" s="33"/>
      <c r="BQ1265" s="141"/>
      <c r="BR1265" s="33"/>
      <c r="BT1265" s="141"/>
      <c r="BU1265" s="33"/>
      <c r="BW1265" s="141"/>
      <c r="BX1265" s="33"/>
      <c r="BZ1265" s="141"/>
      <c r="CD1265" s="33"/>
      <c r="CF1265" s="141"/>
      <c r="CG1265" s="33"/>
    </row>
    <row r="1266" spans="5:85">
      <c r="E1266" s="53"/>
      <c r="G1266" s="143"/>
      <c r="H1266" s="53"/>
      <c r="J1266" s="144"/>
      <c r="M1266" s="141"/>
      <c r="N1266" s="53"/>
      <c r="P1266" s="144"/>
      <c r="S1266" s="141"/>
      <c r="T1266" s="33"/>
      <c r="V1266" s="141"/>
      <c r="W1266" s="33"/>
      <c r="Y1266" s="141"/>
      <c r="Z1266" s="33"/>
      <c r="AB1266" s="144"/>
      <c r="AC1266" s="53"/>
      <c r="AE1266" s="141"/>
      <c r="AF1266" s="33"/>
      <c r="AH1266" s="141"/>
      <c r="AI1266" s="33"/>
      <c r="AK1266" s="144"/>
      <c r="AN1266" s="144"/>
      <c r="AO1266" s="33"/>
      <c r="AQ1266" s="141"/>
      <c r="AR1266" s="114"/>
      <c r="AS1266" s="114"/>
      <c r="AT1266" s="33"/>
      <c r="AU1266" s="1"/>
      <c r="AV1266" s="115"/>
      <c r="AW1266" s="33"/>
      <c r="AX1266" s="1"/>
      <c r="AY1266" s="115"/>
      <c r="AZ1266" s="33"/>
      <c r="BA1266" s="33"/>
      <c r="BB1266" s="141"/>
      <c r="BC1266" s="33"/>
      <c r="BE1266" s="150"/>
      <c r="BF1266" s="33"/>
      <c r="BG1266" s="33"/>
      <c r="BH1266" s="141"/>
      <c r="BI1266" s="33"/>
      <c r="BJ1266" s="33"/>
      <c r="BK1266" s="141"/>
      <c r="BL1266" s="33"/>
      <c r="BN1266" s="141"/>
      <c r="BO1266" s="33"/>
      <c r="BQ1266" s="141"/>
      <c r="BR1266" s="33"/>
      <c r="BT1266" s="141"/>
      <c r="BU1266" s="33"/>
      <c r="BW1266" s="141"/>
      <c r="BX1266" s="33"/>
      <c r="BZ1266" s="141"/>
      <c r="CD1266" s="33"/>
      <c r="CF1266" s="141"/>
      <c r="CG1266" s="33"/>
    </row>
    <row r="1267" spans="5:85">
      <c r="E1267" s="53"/>
      <c r="G1267" s="143"/>
      <c r="H1267" s="53"/>
      <c r="J1267" s="144"/>
      <c r="M1267" s="141"/>
      <c r="N1267" s="53"/>
      <c r="P1267" s="144"/>
      <c r="S1267" s="141"/>
      <c r="T1267" s="33"/>
      <c r="V1267" s="141"/>
      <c r="W1267" s="33"/>
      <c r="Y1267" s="141"/>
      <c r="Z1267" s="33"/>
      <c r="AB1267" s="144"/>
      <c r="AC1267" s="53"/>
      <c r="AE1267" s="141"/>
      <c r="AF1267" s="33"/>
      <c r="AH1267" s="141"/>
      <c r="AI1267" s="33"/>
      <c r="AK1267" s="144"/>
      <c r="AN1267" s="144"/>
      <c r="AO1267" s="33"/>
      <c r="AQ1267" s="141"/>
      <c r="AR1267" s="114"/>
      <c r="AS1267" s="114"/>
      <c r="AT1267" s="33"/>
      <c r="AU1267" s="1"/>
      <c r="AV1267" s="115"/>
      <c r="AW1267" s="33"/>
      <c r="AX1267" s="1"/>
      <c r="AY1267" s="115"/>
      <c r="AZ1267" s="33"/>
      <c r="BA1267" s="33"/>
      <c r="BB1267" s="141"/>
      <c r="BC1267" s="33"/>
      <c r="BE1267" s="150"/>
      <c r="BF1267" s="33"/>
      <c r="BG1267" s="33"/>
      <c r="BH1267" s="141"/>
      <c r="BI1267" s="33"/>
      <c r="BJ1267" s="33"/>
      <c r="BK1267" s="141"/>
      <c r="BL1267" s="33"/>
      <c r="BN1267" s="141"/>
      <c r="BO1267" s="33"/>
      <c r="BQ1267" s="141"/>
      <c r="BR1267" s="33"/>
      <c r="BT1267" s="141"/>
      <c r="BU1267" s="33"/>
      <c r="BW1267" s="141"/>
      <c r="BX1267" s="33"/>
      <c r="BZ1267" s="141"/>
      <c r="CD1267" s="33"/>
      <c r="CF1267" s="141"/>
      <c r="CG1267" s="33"/>
    </row>
    <row r="1268" spans="5:85">
      <c r="E1268" s="53"/>
      <c r="G1268" s="143"/>
      <c r="H1268" s="53"/>
      <c r="J1268" s="144"/>
      <c r="M1268" s="141"/>
      <c r="N1268" s="53"/>
      <c r="P1268" s="144"/>
      <c r="S1268" s="141"/>
      <c r="T1268" s="33"/>
      <c r="V1268" s="141"/>
      <c r="W1268" s="33"/>
      <c r="Y1268" s="141"/>
      <c r="Z1268" s="33"/>
      <c r="AB1268" s="144"/>
      <c r="AC1268" s="53"/>
      <c r="AE1268" s="141"/>
      <c r="AF1268" s="33"/>
      <c r="AH1268" s="141"/>
      <c r="AI1268" s="33"/>
      <c r="AK1268" s="144"/>
      <c r="AN1268" s="144"/>
      <c r="AO1268" s="33"/>
      <c r="AQ1268" s="141"/>
      <c r="AR1268" s="114"/>
      <c r="AS1268" s="114"/>
      <c r="AT1268" s="33"/>
      <c r="AU1268" s="1"/>
      <c r="AV1268" s="115"/>
      <c r="AW1268" s="33"/>
      <c r="AX1268" s="1"/>
      <c r="AY1268" s="115"/>
      <c r="AZ1268" s="33"/>
      <c r="BA1268" s="33"/>
      <c r="BB1268" s="141"/>
      <c r="BC1268" s="33"/>
      <c r="BE1268" s="150"/>
      <c r="BF1268" s="33"/>
      <c r="BG1268" s="33"/>
      <c r="BH1268" s="141"/>
      <c r="BI1268" s="33"/>
      <c r="BJ1268" s="33"/>
      <c r="BK1268" s="141"/>
      <c r="BL1268" s="33"/>
      <c r="BN1268" s="141"/>
      <c r="BO1268" s="33"/>
      <c r="BQ1268" s="141"/>
      <c r="BR1268" s="33"/>
      <c r="BT1268" s="141"/>
      <c r="BU1268" s="33"/>
      <c r="BW1268" s="141"/>
      <c r="BX1268" s="33"/>
      <c r="BZ1268" s="141"/>
      <c r="CD1268" s="33"/>
      <c r="CF1268" s="141"/>
      <c r="CG1268" s="33"/>
    </row>
    <row r="1269" spans="5:85">
      <c r="E1269" s="53"/>
      <c r="G1269" s="143"/>
      <c r="H1269" s="53"/>
      <c r="J1269" s="144"/>
      <c r="M1269" s="141"/>
      <c r="N1269" s="53"/>
      <c r="P1269" s="144"/>
      <c r="S1269" s="141"/>
      <c r="T1269" s="33"/>
      <c r="V1269" s="141"/>
      <c r="W1269" s="33"/>
      <c r="Y1269" s="141"/>
      <c r="Z1269" s="33"/>
      <c r="AB1269" s="144"/>
      <c r="AC1269" s="53"/>
      <c r="AE1269" s="141"/>
      <c r="AF1269" s="33"/>
      <c r="AH1269" s="141"/>
      <c r="AI1269" s="33"/>
      <c r="AK1269" s="144"/>
      <c r="AN1269" s="144"/>
      <c r="AO1269" s="33"/>
      <c r="AQ1269" s="141"/>
      <c r="AR1269" s="114"/>
      <c r="AS1269" s="114"/>
      <c r="AT1269" s="33"/>
      <c r="AU1269" s="1"/>
      <c r="AV1269" s="115"/>
      <c r="AW1269" s="33"/>
      <c r="AX1269" s="1"/>
      <c r="AY1269" s="115"/>
      <c r="AZ1269" s="33"/>
      <c r="BA1269" s="33"/>
      <c r="BB1269" s="141"/>
      <c r="BC1269" s="33"/>
      <c r="BE1269" s="150"/>
      <c r="BF1269" s="33"/>
      <c r="BG1269" s="33"/>
      <c r="BH1269" s="141"/>
      <c r="BI1269" s="33"/>
      <c r="BJ1269" s="33"/>
      <c r="BK1269" s="141"/>
      <c r="BL1269" s="33"/>
      <c r="BN1269" s="141"/>
      <c r="BO1269" s="33"/>
      <c r="BQ1269" s="141"/>
      <c r="BR1269" s="33"/>
      <c r="BT1269" s="141"/>
      <c r="BU1269" s="33"/>
      <c r="BW1269" s="141"/>
      <c r="BX1269" s="33"/>
      <c r="BZ1269" s="141"/>
      <c r="CD1269" s="33"/>
      <c r="CF1269" s="141"/>
      <c r="CG1269" s="33"/>
    </row>
    <row r="1270" spans="5:85">
      <c r="E1270" s="53"/>
      <c r="G1270" s="143"/>
      <c r="H1270" s="53"/>
      <c r="J1270" s="144"/>
      <c r="M1270" s="141"/>
      <c r="N1270" s="53"/>
      <c r="P1270" s="144"/>
      <c r="S1270" s="141"/>
      <c r="T1270" s="33"/>
      <c r="V1270" s="141"/>
      <c r="W1270" s="33"/>
      <c r="Y1270" s="141"/>
      <c r="Z1270" s="33"/>
      <c r="AB1270" s="144"/>
      <c r="AC1270" s="53"/>
      <c r="AE1270" s="141"/>
      <c r="AF1270" s="33"/>
      <c r="AH1270" s="141"/>
      <c r="AI1270" s="33"/>
      <c r="AK1270" s="144"/>
      <c r="AN1270" s="144"/>
      <c r="AO1270" s="33"/>
      <c r="AQ1270" s="141"/>
      <c r="AR1270" s="114"/>
      <c r="AS1270" s="114"/>
      <c r="AT1270" s="33"/>
      <c r="AU1270" s="1"/>
      <c r="AV1270" s="115"/>
      <c r="AW1270" s="33"/>
      <c r="AX1270" s="1"/>
      <c r="AY1270" s="115"/>
      <c r="AZ1270" s="33"/>
      <c r="BA1270" s="33"/>
      <c r="BB1270" s="141"/>
      <c r="BC1270" s="33"/>
      <c r="BE1270" s="150"/>
      <c r="BF1270" s="33"/>
      <c r="BG1270" s="33"/>
      <c r="BH1270" s="141"/>
      <c r="BI1270" s="33"/>
      <c r="BJ1270" s="33"/>
      <c r="BK1270" s="141"/>
      <c r="BL1270" s="33"/>
      <c r="BN1270" s="141"/>
      <c r="BO1270" s="33"/>
      <c r="BQ1270" s="141"/>
      <c r="BR1270" s="33"/>
      <c r="BT1270" s="141"/>
      <c r="BU1270" s="33"/>
      <c r="BW1270" s="141"/>
      <c r="BX1270" s="33"/>
      <c r="BZ1270" s="141"/>
      <c r="CD1270" s="33"/>
      <c r="CF1270" s="141"/>
      <c r="CG1270" s="33"/>
    </row>
    <row r="1271" spans="5:85">
      <c r="E1271" s="53"/>
      <c r="G1271" s="143"/>
      <c r="H1271" s="53"/>
      <c r="J1271" s="144"/>
      <c r="M1271" s="141"/>
      <c r="N1271" s="53"/>
      <c r="P1271" s="144"/>
      <c r="S1271" s="141"/>
      <c r="T1271" s="33"/>
      <c r="V1271" s="141"/>
      <c r="W1271" s="33"/>
      <c r="Y1271" s="141"/>
      <c r="Z1271" s="33"/>
      <c r="AB1271" s="144"/>
      <c r="AC1271" s="53"/>
      <c r="AE1271" s="141"/>
      <c r="AF1271" s="33"/>
      <c r="AH1271" s="141"/>
      <c r="AI1271" s="33"/>
      <c r="AK1271" s="144"/>
      <c r="AN1271" s="144"/>
      <c r="AO1271" s="33"/>
      <c r="AQ1271" s="141"/>
      <c r="AR1271" s="114"/>
      <c r="AS1271" s="114"/>
      <c r="AT1271" s="33"/>
      <c r="AU1271" s="1"/>
      <c r="AV1271" s="115"/>
      <c r="AW1271" s="33"/>
      <c r="AX1271" s="1"/>
      <c r="AY1271" s="115"/>
      <c r="AZ1271" s="33"/>
      <c r="BA1271" s="33"/>
      <c r="BB1271" s="141"/>
      <c r="BC1271" s="33"/>
      <c r="BE1271" s="150"/>
      <c r="BF1271" s="33"/>
      <c r="BG1271" s="33"/>
      <c r="BH1271" s="141"/>
      <c r="BI1271" s="33"/>
      <c r="BJ1271" s="33"/>
      <c r="BK1271" s="141"/>
      <c r="BL1271" s="33"/>
      <c r="BN1271" s="141"/>
      <c r="BO1271" s="33"/>
      <c r="BQ1271" s="141"/>
      <c r="BR1271" s="33"/>
      <c r="BT1271" s="141"/>
      <c r="BU1271" s="33"/>
      <c r="BW1271" s="141"/>
      <c r="BX1271" s="33"/>
      <c r="BZ1271" s="141"/>
      <c r="CD1271" s="33"/>
      <c r="CF1271" s="141"/>
      <c r="CG1271" s="33"/>
    </row>
    <row r="1272" spans="5:85">
      <c r="E1272" s="53"/>
      <c r="G1272" s="143"/>
      <c r="H1272" s="53"/>
      <c r="J1272" s="144"/>
      <c r="M1272" s="141"/>
      <c r="N1272" s="53"/>
      <c r="P1272" s="144"/>
      <c r="S1272" s="141"/>
      <c r="T1272" s="33"/>
      <c r="V1272" s="141"/>
      <c r="W1272" s="33"/>
      <c r="Y1272" s="141"/>
      <c r="Z1272" s="33"/>
      <c r="AB1272" s="144"/>
      <c r="AC1272" s="53"/>
      <c r="AE1272" s="141"/>
      <c r="AF1272" s="33"/>
      <c r="AH1272" s="141"/>
      <c r="AI1272" s="33"/>
      <c r="AK1272" s="144"/>
      <c r="AN1272" s="144"/>
      <c r="AO1272" s="33"/>
      <c r="AQ1272" s="141"/>
      <c r="AR1272" s="114"/>
      <c r="AS1272" s="114"/>
      <c r="AT1272" s="33"/>
      <c r="AU1272" s="1"/>
      <c r="AV1272" s="115"/>
      <c r="AW1272" s="33"/>
      <c r="AX1272" s="1"/>
      <c r="AY1272" s="115"/>
      <c r="AZ1272" s="33"/>
      <c r="BA1272" s="33"/>
      <c r="BB1272" s="141"/>
      <c r="BC1272" s="33"/>
      <c r="BE1272" s="150"/>
      <c r="BF1272" s="33"/>
      <c r="BG1272" s="33"/>
      <c r="BH1272" s="141"/>
      <c r="BI1272" s="33"/>
      <c r="BJ1272" s="33"/>
      <c r="BK1272" s="141"/>
      <c r="BL1272" s="33"/>
      <c r="BN1272" s="141"/>
      <c r="BO1272" s="33"/>
      <c r="BQ1272" s="141"/>
      <c r="BR1272" s="33"/>
      <c r="BT1272" s="141"/>
      <c r="BU1272" s="33"/>
      <c r="BW1272" s="141"/>
      <c r="BX1272" s="33"/>
      <c r="BZ1272" s="141"/>
      <c r="CD1272" s="33"/>
      <c r="CF1272" s="141"/>
      <c r="CG1272" s="33"/>
    </row>
    <row r="1273" spans="5:85">
      <c r="E1273" s="53"/>
      <c r="G1273" s="143"/>
      <c r="H1273" s="53"/>
      <c r="J1273" s="144"/>
      <c r="M1273" s="141"/>
      <c r="N1273" s="53"/>
      <c r="P1273" s="144"/>
      <c r="S1273" s="141"/>
      <c r="T1273" s="33"/>
      <c r="V1273" s="141"/>
      <c r="W1273" s="33"/>
      <c r="Y1273" s="141"/>
      <c r="Z1273" s="33"/>
      <c r="AB1273" s="144"/>
      <c r="AC1273" s="53"/>
      <c r="AE1273" s="141"/>
      <c r="AF1273" s="33"/>
      <c r="AH1273" s="141"/>
      <c r="AI1273" s="33"/>
      <c r="AK1273" s="144"/>
      <c r="AN1273" s="144"/>
      <c r="AO1273" s="33"/>
      <c r="AQ1273" s="141"/>
      <c r="AR1273" s="114"/>
      <c r="AS1273" s="114"/>
      <c r="AT1273" s="33"/>
      <c r="AU1273" s="1"/>
      <c r="AV1273" s="115"/>
      <c r="AW1273" s="33"/>
      <c r="AX1273" s="1"/>
      <c r="AY1273" s="115"/>
      <c r="AZ1273" s="33"/>
      <c r="BA1273" s="33"/>
      <c r="BB1273" s="141"/>
      <c r="BC1273" s="33"/>
      <c r="BE1273" s="150"/>
      <c r="BF1273" s="33"/>
      <c r="BG1273" s="33"/>
      <c r="BH1273" s="141"/>
      <c r="BI1273" s="33"/>
      <c r="BJ1273" s="33"/>
      <c r="BK1273" s="141"/>
      <c r="BL1273" s="33"/>
      <c r="BN1273" s="141"/>
      <c r="BO1273" s="33"/>
      <c r="BQ1273" s="141"/>
      <c r="BR1273" s="33"/>
      <c r="BT1273" s="141"/>
      <c r="BU1273" s="33"/>
      <c r="BW1273" s="141"/>
      <c r="BX1273" s="33"/>
      <c r="BZ1273" s="141"/>
      <c r="CD1273" s="33"/>
      <c r="CF1273" s="141"/>
      <c r="CG1273" s="33"/>
    </row>
    <row r="1274" spans="5:85">
      <c r="E1274" s="53"/>
      <c r="G1274" s="143"/>
      <c r="H1274" s="53"/>
      <c r="J1274" s="144"/>
      <c r="M1274" s="141"/>
      <c r="N1274" s="53"/>
      <c r="P1274" s="144"/>
      <c r="S1274" s="141"/>
      <c r="T1274" s="33"/>
      <c r="V1274" s="141"/>
      <c r="W1274" s="33"/>
      <c r="Y1274" s="141"/>
      <c r="Z1274" s="33"/>
      <c r="AB1274" s="144"/>
      <c r="AC1274" s="53"/>
      <c r="AE1274" s="141"/>
      <c r="AF1274" s="33"/>
      <c r="AH1274" s="141"/>
      <c r="AI1274" s="33"/>
      <c r="AK1274" s="144"/>
      <c r="AN1274" s="144"/>
      <c r="AO1274" s="33"/>
      <c r="AQ1274" s="141"/>
      <c r="AR1274" s="114"/>
      <c r="AS1274" s="114"/>
      <c r="AT1274" s="33"/>
      <c r="AU1274" s="1"/>
      <c r="AV1274" s="115"/>
      <c r="AW1274" s="33"/>
      <c r="AX1274" s="1"/>
      <c r="AY1274" s="115"/>
      <c r="AZ1274" s="33"/>
      <c r="BA1274" s="33"/>
      <c r="BB1274" s="141"/>
      <c r="BC1274" s="33"/>
      <c r="BE1274" s="150"/>
      <c r="BF1274" s="33"/>
      <c r="BG1274" s="33"/>
      <c r="BH1274" s="141"/>
      <c r="BI1274" s="33"/>
      <c r="BJ1274" s="33"/>
      <c r="BK1274" s="141"/>
      <c r="BL1274" s="33"/>
      <c r="BN1274" s="141"/>
      <c r="BO1274" s="33"/>
      <c r="BQ1274" s="141"/>
      <c r="BR1274" s="33"/>
      <c r="BT1274" s="141"/>
      <c r="BU1274" s="33"/>
      <c r="BW1274" s="141"/>
      <c r="BX1274" s="33"/>
      <c r="BZ1274" s="141"/>
      <c r="CD1274" s="33"/>
      <c r="CF1274" s="141"/>
      <c r="CG1274" s="33"/>
    </row>
    <row r="1275" spans="5:85">
      <c r="E1275" s="53"/>
      <c r="G1275" s="143"/>
      <c r="H1275" s="53"/>
      <c r="J1275" s="144"/>
      <c r="M1275" s="141"/>
      <c r="N1275" s="53"/>
      <c r="P1275" s="144"/>
      <c r="S1275" s="141"/>
      <c r="T1275" s="33"/>
      <c r="V1275" s="141"/>
      <c r="W1275" s="33"/>
      <c r="Y1275" s="141"/>
      <c r="Z1275" s="33"/>
      <c r="AB1275" s="144"/>
      <c r="AC1275" s="53"/>
      <c r="AE1275" s="141"/>
      <c r="AF1275" s="33"/>
      <c r="AH1275" s="141"/>
      <c r="AI1275" s="33"/>
      <c r="AK1275" s="144"/>
      <c r="AN1275" s="144"/>
      <c r="AO1275" s="33"/>
      <c r="AQ1275" s="141"/>
      <c r="AR1275" s="114"/>
      <c r="AS1275" s="114"/>
      <c r="AT1275" s="33"/>
      <c r="AU1275" s="1"/>
      <c r="AV1275" s="115"/>
      <c r="AW1275" s="33"/>
      <c r="AX1275" s="1"/>
      <c r="AY1275" s="115"/>
      <c r="AZ1275" s="33"/>
      <c r="BA1275" s="33"/>
      <c r="BB1275" s="141"/>
      <c r="BC1275" s="33"/>
      <c r="BE1275" s="150"/>
      <c r="BF1275" s="33"/>
      <c r="BG1275" s="33"/>
      <c r="BH1275" s="141"/>
      <c r="BI1275" s="33"/>
      <c r="BJ1275" s="33"/>
      <c r="BK1275" s="141"/>
      <c r="BL1275" s="33"/>
      <c r="BN1275" s="141"/>
      <c r="BO1275" s="33"/>
      <c r="BQ1275" s="141"/>
      <c r="BR1275" s="33"/>
      <c r="BT1275" s="141"/>
      <c r="BU1275" s="33"/>
      <c r="BW1275" s="141"/>
      <c r="BX1275" s="33"/>
      <c r="BZ1275" s="141"/>
      <c r="CD1275" s="33"/>
      <c r="CF1275" s="141"/>
      <c r="CG1275" s="33"/>
    </row>
    <row r="1276" spans="5:85">
      <c r="E1276" s="53"/>
      <c r="G1276" s="143"/>
      <c r="H1276" s="53"/>
      <c r="J1276" s="144"/>
      <c r="M1276" s="141"/>
      <c r="N1276" s="53"/>
      <c r="P1276" s="144"/>
      <c r="S1276" s="141"/>
      <c r="T1276" s="33"/>
      <c r="V1276" s="141"/>
      <c r="W1276" s="33"/>
      <c r="Y1276" s="141"/>
      <c r="Z1276" s="33"/>
      <c r="AB1276" s="144"/>
      <c r="AC1276" s="53"/>
      <c r="AE1276" s="141"/>
      <c r="AF1276" s="33"/>
      <c r="AH1276" s="141"/>
      <c r="AI1276" s="33"/>
      <c r="AK1276" s="144"/>
      <c r="AN1276" s="144"/>
      <c r="AO1276" s="33"/>
      <c r="AQ1276" s="141"/>
      <c r="AR1276" s="114"/>
      <c r="AS1276" s="114"/>
      <c r="AT1276" s="33"/>
      <c r="AU1276" s="1"/>
      <c r="AV1276" s="115"/>
      <c r="AW1276" s="33"/>
      <c r="AX1276" s="1"/>
      <c r="AY1276" s="115"/>
      <c r="AZ1276" s="33"/>
      <c r="BA1276" s="33"/>
      <c r="BB1276" s="141"/>
      <c r="BC1276" s="33"/>
      <c r="BE1276" s="150"/>
      <c r="BF1276" s="33"/>
      <c r="BG1276" s="33"/>
      <c r="BH1276" s="141"/>
      <c r="BI1276" s="33"/>
      <c r="BJ1276" s="33"/>
      <c r="BK1276" s="141"/>
      <c r="BL1276" s="33"/>
      <c r="BN1276" s="141"/>
      <c r="BO1276" s="33"/>
      <c r="BQ1276" s="141"/>
      <c r="BR1276" s="33"/>
      <c r="BT1276" s="141"/>
      <c r="BU1276" s="33"/>
      <c r="BW1276" s="141"/>
      <c r="BX1276" s="33"/>
      <c r="BZ1276" s="141"/>
      <c r="CD1276" s="33"/>
      <c r="CF1276" s="141"/>
      <c r="CG1276" s="33"/>
    </row>
    <row r="1277" spans="5:85">
      <c r="E1277" s="53"/>
      <c r="G1277" s="143"/>
      <c r="H1277" s="53"/>
      <c r="J1277" s="144"/>
      <c r="M1277" s="141"/>
      <c r="N1277" s="53"/>
      <c r="P1277" s="144"/>
      <c r="S1277" s="141"/>
      <c r="T1277" s="33"/>
      <c r="V1277" s="141"/>
      <c r="W1277" s="33"/>
      <c r="Y1277" s="141"/>
      <c r="Z1277" s="33"/>
      <c r="AB1277" s="144"/>
      <c r="AC1277" s="53"/>
      <c r="AE1277" s="141"/>
      <c r="AF1277" s="33"/>
      <c r="AH1277" s="141"/>
      <c r="AI1277" s="33"/>
      <c r="AK1277" s="144"/>
      <c r="AN1277" s="144"/>
      <c r="AO1277" s="33"/>
      <c r="AQ1277" s="141"/>
      <c r="AR1277" s="114"/>
      <c r="AS1277" s="114"/>
      <c r="AT1277" s="33"/>
      <c r="AU1277" s="1"/>
      <c r="AV1277" s="115"/>
      <c r="AW1277" s="33"/>
      <c r="AX1277" s="1"/>
      <c r="AY1277" s="115"/>
      <c r="AZ1277" s="33"/>
      <c r="BA1277" s="33"/>
      <c r="BB1277" s="141"/>
      <c r="BC1277" s="33"/>
      <c r="BE1277" s="150"/>
      <c r="BF1277" s="33"/>
      <c r="BG1277" s="33"/>
      <c r="BH1277" s="141"/>
      <c r="BI1277" s="33"/>
      <c r="BJ1277" s="33"/>
      <c r="BK1277" s="141"/>
      <c r="BL1277" s="33"/>
      <c r="BN1277" s="141"/>
      <c r="BO1277" s="33"/>
      <c r="BQ1277" s="141"/>
      <c r="BR1277" s="33"/>
      <c r="BT1277" s="141"/>
      <c r="BU1277" s="33"/>
      <c r="BW1277" s="141"/>
      <c r="BX1277" s="33"/>
      <c r="BZ1277" s="141"/>
      <c r="CD1277" s="33"/>
      <c r="CF1277" s="141"/>
      <c r="CG1277" s="33"/>
    </row>
    <row r="1278" spans="5:85">
      <c r="E1278" s="53"/>
      <c r="G1278" s="143"/>
      <c r="H1278" s="53"/>
      <c r="J1278" s="144"/>
      <c r="M1278" s="141"/>
      <c r="N1278" s="53"/>
      <c r="P1278" s="144"/>
      <c r="S1278" s="141"/>
      <c r="T1278" s="33"/>
      <c r="V1278" s="141"/>
      <c r="W1278" s="33"/>
      <c r="Y1278" s="141"/>
      <c r="Z1278" s="33"/>
      <c r="AB1278" s="144"/>
      <c r="AC1278" s="53"/>
      <c r="AE1278" s="141"/>
      <c r="AF1278" s="33"/>
      <c r="AH1278" s="141"/>
      <c r="AI1278" s="33"/>
      <c r="AK1278" s="144"/>
      <c r="AN1278" s="144"/>
      <c r="AO1278" s="33"/>
      <c r="AQ1278" s="141"/>
      <c r="AR1278" s="114"/>
      <c r="AS1278" s="114"/>
      <c r="AT1278" s="33"/>
      <c r="AU1278" s="1"/>
      <c r="AV1278" s="115"/>
      <c r="AW1278" s="33"/>
      <c r="AX1278" s="1"/>
      <c r="AY1278" s="115"/>
      <c r="AZ1278" s="33"/>
      <c r="BA1278" s="33"/>
      <c r="BB1278" s="141"/>
      <c r="BC1278" s="33"/>
      <c r="BE1278" s="150"/>
      <c r="BF1278" s="33"/>
      <c r="BG1278" s="33"/>
      <c r="BH1278" s="141"/>
      <c r="BI1278" s="33"/>
      <c r="BJ1278" s="33"/>
      <c r="BK1278" s="141"/>
      <c r="BL1278" s="33"/>
      <c r="BN1278" s="141"/>
      <c r="BO1278" s="33"/>
      <c r="BQ1278" s="141"/>
      <c r="BR1278" s="33"/>
      <c r="BT1278" s="141"/>
      <c r="BU1278" s="33"/>
      <c r="BW1278" s="141"/>
      <c r="BX1278" s="33"/>
      <c r="BZ1278" s="141"/>
      <c r="CD1278" s="33"/>
      <c r="CF1278" s="141"/>
      <c r="CG1278" s="33"/>
    </row>
    <row r="1279" spans="5:85">
      <c r="G1279" s="143"/>
      <c r="H1279" s="53"/>
      <c r="J1279" s="144"/>
      <c r="M1279" s="141"/>
      <c r="N1279" s="53"/>
      <c r="P1279" s="144"/>
      <c r="S1279" s="141"/>
      <c r="T1279" s="33"/>
      <c r="V1279" s="141"/>
      <c r="W1279" s="33"/>
      <c r="Y1279" s="141"/>
      <c r="Z1279" s="33"/>
      <c r="AB1279" s="144"/>
      <c r="AC1279" s="53"/>
      <c r="AE1279" s="141"/>
      <c r="AF1279" s="33"/>
      <c r="AH1279" s="141"/>
      <c r="AI1279" s="33"/>
      <c r="AK1279" s="144"/>
      <c r="AN1279" s="144"/>
      <c r="AO1279" s="33"/>
      <c r="AQ1279" s="141"/>
      <c r="AR1279" s="114"/>
      <c r="AS1279" s="114"/>
      <c r="AT1279" s="33"/>
      <c r="AU1279" s="1"/>
      <c r="AV1279" s="115"/>
      <c r="AW1279" s="33"/>
      <c r="AX1279" s="1"/>
      <c r="AY1279" s="115"/>
      <c r="AZ1279" s="33"/>
      <c r="BA1279" s="33"/>
      <c r="BB1279" s="141"/>
      <c r="BC1279" s="33"/>
      <c r="BE1279" s="150"/>
      <c r="BF1279" s="33"/>
      <c r="BG1279" s="33"/>
      <c r="BH1279" s="141"/>
      <c r="BI1279" s="33"/>
      <c r="BJ1279" s="33"/>
      <c r="BK1279" s="141"/>
      <c r="BL1279" s="33"/>
      <c r="BN1279" s="141"/>
      <c r="BO1279" s="33"/>
      <c r="BQ1279" s="141"/>
      <c r="BR1279" s="33"/>
      <c r="BT1279" s="141"/>
      <c r="BU1279" s="33"/>
      <c r="BW1279" s="141"/>
      <c r="BX1279" s="33"/>
      <c r="BZ1279" s="141"/>
      <c r="CD1279" s="33"/>
      <c r="CF1279" s="141"/>
      <c r="CG1279" s="33"/>
    </row>
    <row r="1280" spans="5:85">
      <c r="G1280" s="143"/>
      <c r="H1280" s="53"/>
      <c r="J1280" s="144"/>
      <c r="M1280" s="141"/>
      <c r="N1280" s="53"/>
      <c r="P1280" s="144"/>
      <c r="S1280" s="141"/>
      <c r="T1280" s="33"/>
      <c r="V1280" s="141"/>
      <c r="W1280" s="33"/>
      <c r="Y1280" s="141"/>
      <c r="Z1280" s="33"/>
      <c r="AB1280" s="144"/>
      <c r="AC1280" s="53"/>
      <c r="AE1280" s="141"/>
      <c r="AF1280" s="33"/>
      <c r="AH1280" s="141"/>
      <c r="AI1280" s="33"/>
      <c r="AK1280" s="144"/>
      <c r="AN1280" s="144"/>
      <c r="AO1280" s="33"/>
      <c r="AQ1280" s="141"/>
      <c r="AR1280" s="114"/>
      <c r="AS1280" s="114"/>
      <c r="AT1280" s="33"/>
      <c r="AU1280" s="1"/>
      <c r="AV1280" s="115"/>
      <c r="AW1280" s="33"/>
      <c r="AX1280" s="1"/>
      <c r="AY1280" s="115"/>
      <c r="AZ1280" s="33"/>
      <c r="BA1280" s="33"/>
      <c r="BB1280" s="141"/>
      <c r="BC1280" s="33"/>
      <c r="BE1280" s="150"/>
      <c r="BF1280" s="33"/>
      <c r="BG1280" s="33"/>
      <c r="BH1280" s="141"/>
      <c r="BI1280" s="33"/>
      <c r="BJ1280" s="33"/>
      <c r="BK1280" s="141"/>
      <c r="BL1280" s="33"/>
      <c r="BN1280" s="141"/>
      <c r="BO1280" s="33"/>
      <c r="BQ1280" s="141"/>
      <c r="BR1280" s="33"/>
      <c r="BT1280" s="141"/>
      <c r="BU1280" s="33"/>
      <c r="BW1280" s="141"/>
      <c r="BX1280" s="33"/>
      <c r="BZ1280" s="141"/>
      <c r="CD1280" s="33"/>
      <c r="CF1280" s="141"/>
      <c r="CG1280" s="33"/>
    </row>
    <row r="1281" spans="7:85">
      <c r="G1281" s="143"/>
      <c r="H1281" s="53"/>
      <c r="J1281" s="144"/>
      <c r="M1281" s="141"/>
      <c r="N1281" s="53"/>
      <c r="P1281" s="144"/>
      <c r="S1281" s="141"/>
      <c r="T1281" s="33"/>
      <c r="V1281" s="141"/>
      <c r="W1281" s="33"/>
      <c r="Y1281" s="141"/>
      <c r="Z1281" s="33"/>
      <c r="AB1281" s="144"/>
      <c r="AC1281" s="53"/>
      <c r="AE1281" s="141"/>
      <c r="AF1281" s="33"/>
      <c r="AH1281" s="141"/>
      <c r="AI1281" s="33"/>
      <c r="AK1281" s="144"/>
      <c r="AN1281" s="144"/>
      <c r="AO1281" s="33"/>
      <c r="AQ1281" s="141"/>
      <c r="AR1281" s="114"/>
      <c r="AS1281" s="114"/>
      <c r="AT1281" s="33"/>
      <c r="AU1281" s="1"/>
      <c r="AV1281" s="115"/>
      <c r="AW1281" s="33"/>
      <c r="AX1281" s="1"/>
      <c r="AY1281" s="115"/>
      <c r="AZ1281" s="33"/>
      <c r="BA1281" s="33"/>
      <c r="BB1281" s="141"/>
      <c r="BC1281" s="33"/>
      <c r="BE1281" s="150"/>
      <c r="BF1281" s="33"/>
      <c r="BG1281" s="33"/>
      <c r="BH1281" s="141"/>
      <c r="BI1281" s="33"/>
      <c r="BJ1281" s="33"/>
      <c r="BK1281" s="141"/>
      <c r="BL1281" s="33"/>
      <c r="BN1281" s="141"/>
      <c r="BO1281" s="33"/>
      <c r="BQ1281" s="141"/>
      <c r="BR1281" s="33"/>
      <c r="BT1281" s="141"/>
      <c r="BU1281" s="33"/>
      <c r="BW1281" s="141"/>
      <c r="BX1281" s="33"/>
      <c r="BZ1281" s="141"/>
      <c r="CD1281" s="33"/>
      <c r="CF1281" s="141"/>
      <c r="CG1281" s="33"/>
    </row>
    <row r="1282" spans="7:85">
      <c r="G1282" s="143"/>
      <c r="H1282" s="53"/>
      <c r="J1282" s="144"/>
      <c r="M1282" s="141"/>
      <c r="N1282" s="53"/>
      <c r="P1282" s="144"/>
      <c r="S1282" s="141"/>
      <c r="T1282" s="33"/>
      <c r="V1282" s="141"/>
      <c r="W1282" s="33"/>
      <c r="Y1282" s="141"/>
      <c r="Z1282" s="33"/>
      <c r="AB1282" s="144"/>
      <c r="AC1282" s="53"/>
      <c r="AE1282" s="141"/>
      <c r="AF1282" s="33"/>
      <c r="AH1282" s="141"/>
      <c r="AI1282" s="33"/>
      <c r="AK1282" s="144"/>
      <c r="AN1282" s="144"/>
      <c r="AO1282" s="33"/>
      <c r="AQ1282" s="141"/>
      <c r="AR1282" s="114"/>
      <c r="AS1282" s="114"/>
      <c r="AT1282" s="33"/>
      <c r="AU1282" s="1"/>
      <c r="AV1282" s="115"/>
      <c r="AW1282" s="33"/>
      <c r="AX1282" s="1"/>
      <c r="AY1282" s="115"/>
      <c r="AZ1282" s="33"/>
      <c r="BA1282" s="33"/>
      <c r="BB1282" s="141"/>
      <c r="BC1282" s="33"/>
      <c r="BE1282" s="150"/>
      <c r="BF1282" s="33"/>
      <c r="BG1282" s="33"/>
      <c r="BH1282" s="141"/>
      <c r="BI1282" s="33"/>
      <c r="BJ1282" s="33"/>
      <c r="BK1282" s="141"/>
      <c r="BL1282" s="33"/>
      <c r="BN1282" s="141"/>
      <c r="BO1282" s="33"/>
      <c r="BQ1282" s="141"/>
      <c r="BR1282" s="33"/>
      <c r="BT1282" s="141"/>
      <c r="BU1282" s="33"/>
      <c r="BW1282" s="141"/>
      <c r="BX1282" s="33"/>
      <c r="BZ1282" s="141"/>
      <c r="CD1282" s="33"/>
      <c r="CF1282" s="141"/>
      <c r="CG1282" s="33"/>
    </row>
    <row r="1283" spans="7:85">
      <c r="G1283" s="143"/>
      <c r="H1283" s="53"/>
      <c r="J1283" s="144"/>
      <c r="M1283" s="141"/>
      <c r="N1283" s="53"/>
      <c r="P1283" s="144"/>
      <c r="S1283" s="141"/>
      <c r="T1283" s="33"/>
      <c r="V1283" s="141"/>
      <c r="W1283" s="33"/>
      <c r="Y1283" s="141"/>
      <c r="Z1283" s="33"/>
      <c r="AB1283" s="144"/>
      <c r="AC1283" s="53"/>
      <c r="AE1283" s="141"/>
      <c r="AF1283" s="33"/>
      <c r="AH1283" s="141"/>
      <c r="AI1283" s="33"/>
      <c r="AK1283" s="144"/>
      <c r="AN1283" s="144"/>
      <c r="AO1283" s="33"/>
      <c r="AQ1283" s="141"/>
      <c r="AR1283" s="114"/>
      <c r="AS1283" s="114"/>
      <c r="AT1283" s="33"/>
      <c r="AU1283" s="1"/>
      <c r="AV1283" s="115"/>
      <c r="AW1283" s="33"/>
      <c r="AX1283" s="1"/>
      <c r="AY1283" s="115"/>
      <c r="AZ1283" s="33"/>
      <c r="BA1283" s="33"/>
      <c r="BB1283" s="141"/>
      <c r="BC1283" s="33"/>
      <c r="BE1283" s="150"/>
      <c r="BF1283" s="33"/>
      <c r="BG1283" s="33"/>
      <c r="BH1283" s="141"/>
      <c r="BI1283" s="33"/>
      <c r="BJ1283" s="33"/>
      <c r="BK1283" s="141"/>
      <c r="BL1283" s="33"/>
      <c r="BN1283" s="141"/>
      <c r="BO1283" s="33"/>
      <c r="BQ1283" s="141"/>
      <c r="BR1283" s="33"/>
      <c r="BT1283" s="141"/>
      <c r="BU1283" s="33"/>
      <c r="BW1283" s="141"/>
      <c r="BX1283" s="33"/>
      <c r="BZ1283" s="141"/>
      <c r="CD1283" s="33"/>
      <c r="CF1283" s="141"/>
      <c r="CG1283" s="33"/>
    </row>
    <row r="1284" spans="7:85">
      <c r="G1284" s="143"/>
      <c r="H1284" s="53"/>
      <c r="J1284" s="144"/>
      <c r="M1284" s="141"/>
      <c r="N1284" s="53"/>
      <c r="P1284" s="144"/>
      <c r="S1284" s="141"/>
      <c r="T1284" s="33"/>
      <c r="V1284" s="141"/>
      <c r="W1284" s="33"/>
      <c r="Y1284" s="141"/>
      <c r="Z1284" s="33"/>
      <c r="AB1284" s="144"/>
      <c r="AC1284" s="53"/>
      <c r="AE1284" s="141"/>
      <c r="AF1284" s="33"/>
      <c r="AH1284" s="141"/>
      <c r="AI1284" s="33"/>
      <c r="AK1284" s="144"/>
      <c r="AN1284" s="144"/>
      <c r="AO1284" s="33"/>
      <c r="AQ1284" s="141"/>
      <c r="AR1284" s="114"/>
      <c r="AS1284" s="114"/>
      <c r="AT1284" s="33"/>
      <c r="AU1284" s="1"/>
      <c r="AV1284" s="115"/>
      <c r="AW1284" s="33"/>
      <c r="AX1284" s="1"/>
      <c r="AY1284" s="115"/>
      <c r="AZ1284" s="33"/>
      <c r="BA1284" s="33"/>
      <c r="BB1284" s="141"/>
      <c r="BC1284" s="33"/>
      <c r="BE1284" s="150"/>
      <c r="BF1284" s="33"/>
      <c r="BG1284" s="33"/>
      <c r="BH1284" s="141"/>
      <c r="BI1284" s="33"/>
      <c r="BJ1284" s="33"/>
      <c r="BK1284" s="141"/>
      <c r="BL1284" s="33"/>
      <c r="BN1284" s="141"/>
      <c r="BO1284" s="33"/>
      <c r="BQ1284" s="141"/>
      <c r="BR1284" s="33"/>
      <c r="BT1284" s="141"/>
      <c r="BU1284" s="33"/>
      <c r="BW1284" s="141"/>
      <c r="BX1284" s="33"/>
      <c r="BZ1284" s="141"/>
      <c r="CD1284" s="33"/>
      <c r="CF1284" s="141"/>
      <c r="CG1284" s="33"/>
    </row>
    <row r="1285" spans="7:85">
      <c r="G1285" s="143"/>
      <c r="H1285" s="53"/>
      <c r="J1285" s="144"/>
      <c r="M1285" s="141"/>
      <c r="N1285" s="53"/>
      <c r="P1285" s="144"/>
      <c r="S1285" s="141"/>
      <c r="T1285" s="33"/>
      <c r="V1285" s="141"/>
      <c r="W1285" s="33"/>
      <c r="Y1285" s="141"/>
      <c r="Z1285" s="33"/>
      <c r="AB1285" s="144"/>
      <c r="AC1285" s="53"/>
      <c r="AE1285" s="141"/>
      <c r="AF1285" s="33"/>
      <c r="AH1285" s="141"/>
      <c r="AI1285" s="33"/>
      <c r="AK1285" s="144"/>
      <c r="AN1285" s="144"/>
      <c r="AO1285" s="33"/>
      <c r="AQ1285" s="141"/>
      <c r="AR1285" s="114"/>
      <c r="AS1285" s="114"/>
      <c r="AT1285" s="33"/>
      <c r="AU1285" s="1"/>
      <c r="AV1285" s="115"/>
      <c r="AW1285" s="33"/>
      <c r="AX1285" s="1"/>
      <c r="AY1285" s="115"/>
      <c r="AZ1285" s="33"/>
      <c r="BA1285" s="33"/>
      <c r="BB1285" s="141"/>
      <c r="BC1285" s="33"/>
      <c r="BE1285" s="150"/>
      <c r="BF1285" s="33"/>
      <c r="BG1285" s="33"/>
      <c r="BH1285" s="141"/>
      <c r="BI1285" s="33"/>
      <c r="BJ1285" s="33"/>
      <c r="BK1285" s="141"/>
      <c r="BL1285" s="33"/>
      <c r="BN1285" s="141"/>
      <c r="BO1285" s="33"/>
      <c r="BQ1285" s="141"/>
      <c r="BR1285" s="33"/>
      <c r="BT1285" s="141"/>
      <c r="BU1285" s="33"/>
      <c r="BW1285" s="141"/>
      <c r="BX1285" s="33"/>
      <c r="BZ1285" s="141"/>
      <c r="CD1285" s="33"/>
      <c r="CF1285" s="141"/>
      <c r="CG1285" s="33"/>
    </row>
    <row r="1286" spans="7:85">
      <c r="G1286" s="143"/>
      <c r="H1286" s="53"/>
      <c r="J1286" s="144"/>
      <c r="M1286" s="141"/>
      <c r="N1286" s="53"/>
      <c r="P1286" s="144"/>
      <c r="S1286" s="141"/>
      <c r="T1286" s="33"/>
      <c r="V1286" s="141"/>
      <c r="W1286" s="33"/>
      <c r="Y1286" s="141"/>
      <c r="Z1286" s="33"/>
      <c r="AB1286" s="144"/>
      <c r="AC1286" s="53"/>
      <c r="AE1286" s="141"/>
      <c r="AF1286" s="33"/>
      <c r="AH1286" s="141"/>
      <c r="AI1286" s="33"/>
      <c r="AK1286" s="144"/>
      <c r="AN1286" s="144"/>
      <c r="AO1286" s="33"/>
      <c r="AQ1286" s="141"/>
      <c r="AR1286" s="114"/>
      <c r="AS1286" s="114"/>
      <c r="AT1286" s="33"/>
      <c r="AU1286" s="1"/>
      <c r="AV1286" s="115"/>
      <c r="AW1286" s="33"/>
      <c r="AX1286" s="1"/>
      <c r="AY1286" s="115"/>
      <c r="AZ1286" s="33"/>
      <c r="BA1286" s="33"/>
      <c r="BB1286" s="141"/>
      <c r="BC1286" s="33"/>
      <c r="BE1286" s="150"/>
      <c r="BF1286" s="33"/>
      <c r="BG1286" s="33"/>
      <c r="BH1286" s="141"/>
      <c r="BI1286" s="33"/>
      <c r="BJ1286" s="33"/>
      <c r="BK1286" s="141"/>
      <c r="BL1286" s="33"/>
      <c r="BN1286" s="141"/>
      <c r="BO1286" s="33"/>
      <c r="BQ1286" s="141"/>
      <c r="BR1286" s="33"/>
      <c r="BT1286" s="141"/>
      <c r="BU1286" s="33"/>
      <c r="BW1286" s="141"/>
      <c r="BX1286" s="33"/>
      <c r="BZ1286" s="141"/>
      <c r="CD1286" s="33"/>
      <c r="CF1286" s="141"/>
      <c r="CG1286" s="33"/>
    </row>
    <row r="1287" spans="7:85">
      <c r="G1287" s="143"/>
      <c r="H1287" s="53"/>
      <c r="J1287" s="144"/>
      <c r="M1287" s="141"/>
      <c r="N1287" s="53"/>
      <c r="P1287" s="144"/>
      <c r="S1287" s="141"/>
      <c r="T1287" s="33"/>
      <c r="V1287" s="141"/>
      <c r="W1287" s="33"/>
      <c r="Y1287" s="141"/>
      <c r="Z1287" s="33"/>
      <c r="AB1287" s="144"/>
      <c r="AC1287" s="53"/>
      <c r="AE1287" s="141"/>
      <c r="AF1287" s="33"/>
      <c r="AH1287" s="141"/>
      <c r="AI1287" s="33"/>
      <c r="AK1287" s="144"/>
      <c r="AN1287" s="144"/>
      <c r="AO1287" s="33"/>
      <c r="AQ1287" s="141"/>
      <c r="AR1287" s="114"/>
      <c r="AS1287" s="114"/>
      <c r="AT1287" s="33"/>
      <c r="AU1287" s="1"/>
      <c r="AV1287" s="115"/>
      <c r="AW1287" s="33"/>
      <c r="AX1287" s="1"/>
      <c r="AY1287" s="115"/>
      <c r="AZ1287" s="33"/>
      <c r="BA1287" s="33"/>
      <c r="BB1287" s="141"/>
      <c r="BC1287" s="33"/>
      <c r="BE1287" s="150"/>
      <c r="BF1287" s="33"/>
      <c r="BG1287" s="33"/>
      <c r="BH1287" s="141"/>
      <c r="BI1287" s="33"/>
      <c r="BJ1287" s="33"/>
      <c r="BK1287" s="141"/>
      <c r="BL1287" s="33"/>
      <c r="BN1287" s="141"/>
      <c r="BO1287" s="33"/>
      <c r="BQ1287" s="141"/>
      <c r="BR1287" s="33"/>
      <c r="BT1287" s="141"/>
      <c r="BU1287" s="33"/>
      <c r="BW1287" s="141"/>
      <c r="BX1287" s="33"/>
      <c r="BZ1287" s="141"/>
      <c r="CD1287" s="33"/>
      <c r="CF1287" s="141"/>
      <c r="CG1287" s="33"/>
    </row>
    <row r="1288" spans="7:85">
      <c r="G1288" s="143"/>
      <c r="H1288" s="53"/>
      <c r="J1288" s="144"/>
      <c r="M1288" s="141"/>
      <c r="N1288" s="53"/>
      <c r="P1288" s="144"/>
      <c r="S1288" s="141"/>
      <c r="T1288" s="33"/>
      <c r="V1288" s="141"/>
      <c r="W1288" s="33"/>
      <c r="Y1288" s="141"/>
      <c r="Z1288" s="33"/>
      <c r="AB1288" s="144"/>
      <c r="AC1288" s="53"/>
      <c r="AE1288" s="141"/>
      <c r="AF1288" s="33"/>
      <c r="AH1288" s="141"/>
      <c r="AI1288" s="33"/>
      <c r="AK1288" s="144"/>
      <c r="AN1288" s="144"/>
      <c r="AO1288" s="33"/>
      <c r="AQ1288" s="141"/>
      <c r="AR1288" s="114"/>
      <c r="AS1288" s="114"/>
      <c r="AT1288" s="33"/>
      <c r="AU1288" s="1"/>
      <c r="AV1288" s="115"/>
      <c r="AW1288" s="33"/>
      <c r="AX1288" s="1"/>
      <c r="AY1288" s="115"/>
      <c r="AZ1288" s="33"/>
      <c r="BA1288" s="33"/>
      <c r="BB1288" s="141"/>
      <c r="BC1288" s="33"/>
      <c r="BE1288" s="150"/>
      <c r="BF1288" s="33"/>
      <c r="BG1288" s="33"/>
      <c r="BH1288" s="141"/>
      <c r="BI1288" s="33"/>
      <c r="BJ1288" s="33"/>
      <c r="BK1288" s="141"/>
      <c r="BL1288" s="33"/>
      <c r="BN1288" s="141"/>
      <c r="BO1288" s="33"/>
      <c r="BQ1288" s="141"/>
      <c r="BR1288" s="33"/>
      <c r="BT1288" s="141"/>
      <c r="BU1288" s="33"/>
      <c r="BW1288" s="141"/>
      <c r="BX1288" s="33"/>
      <c r="BZ1288" s="141"/>
      <c r="CD1288" s="33"/>
      <c r="CF1288" s="141"/>
      <c r="CG1288" s="33"/>
    </row>
    <row r="1289" spans="7:85">
      <c r="G1289" s="143"/>
      <c r="H1289" s="53"/>
      <c r="J1289" s="144"/>
      <c r="M1289" s="141"/>
      <c r="N1289" s="53"/>
      <c r="P1289" s="144"/>
      <c r="S1289" s="141"/>
      <c r="T1289" s="33"/>
      <c r="V1289" s="141"/>
      <c r="W1289" s="33"/>
      <c r="Y1289" s="141"/>
      <c r="Z1289" s="33"/>
      <c r="AB1289" s="144"/>
      <c r="AC1289" s="53"/>
      <c r="AE1289" s="141"/>
      <c r="AF1289" s="33"/>
      <c r="AH1289" s="141"/>
      <c r="AI1289" s="33"/>
      <c r="AK1289" s="144"/>
      <c r="AN1289" s="144"/>
      <c r="AO1289" s="33"/>
      <c r="AQ1289" s="141"/>
      <c r="AR1289" s="114"/>
      <c r="AS1289" s="114"/>
      <c r="AT1289" s="33"/>
      <c r="AU1289" s="1"/>
      <c r="AV1289" s="115"/>
      <c r="AW1289" s="33"/>
      <c r="AX1289" s="1"/>
      <c r="AY1289" s="115"/>
      <c r="AZ1289" s="33"/>
      <c r="BA1289" s="33"/>
      <c r="BB1289" s="141"/>
      <c r="BC1289" s="33"/>
      <c r="BE1289" s="150"/>
      <c r="BF1289" s="33"/>
      <c r="BG1289" s="33"/>
      <c r="BH1289" s="141"/>
      <c r="BI1289" s="33"/>
      <c r="BJ1289" s="33"/>
      <c r="BK1289" s="141"/>
      <c r="BL1289" s="33"/>
      <c r="BN1289" s="141"/>
      <c r="BO1289" s="33"/>
      <c r="BQ1289" s="141"/>
      <c r="BR1289" s="33"/>
      <c r="BT1289" s="141"/>
      <c r="BU1289" s="33"/>
      <c r="BW1289" s="141"/>
      <c r="BX1289" s="33"/>
      <c r="BZ1289" s="141"/>
      <c r="CD1289" s="33"/>
      <c r="CF1289" s="141"/>
      <c r="CG1289" s="33"/>
    </row>
    <row r="1290" spans="7:85">
      <c r="G1290" s="143"/>
      <c r="H1290" s="53"/>
      <c r="J1290" s="144"/>
      <c r="M1290" s="141"/>
      <c r="N1290" s="53"/>
      <c r="P1290" s="144"/>
      <c r="S1290" s="141"/>
      <c r="T1290" s="33"/>
      <c r="V1290" s="141"/>
      <c r="W1290" s="33"/>
      <c r="Y1290" s="141"/>
      <c r="Z1290" s="33"/>
      <c r="AB1290" s="144"/>
      <c r="AC1290" s="53"/>
      <c r="AE1290" s="141"/>
      <c r="AF1290" s="33"/>
      <c r="AH1290" s="141"/>
      <c r="AI1290" s="33"/>
      <c r="AK1290" s="144"/>
      <c r="AN1290" s="144"/>
      <c r="AO1290" s="33"/>
      <c r="AQ1290" s="141"/>
      <c r="AR1290" s="114"/>
      <c r="AS1290" s="114"/>
      <c r="AT1290" s="33"/>
      <c r="AU1290" s="1"/>
      <c r="AV1290" s="115"/>
      <c r="AW1290" s="33"/>
      <c r="AX1290" s="1"/>
      <c r="AY1290" s="115"/>
      <c r="AZ1290" s="33"/>
      <c r="BA1290" s="33"/>
      <c r="BB1290" s="141"/>
      <c r="BC1290" s="33"/>
      <c r="BE1290" s="150"/>
      <c r="BF1290" s="33"/>
      <c r="BG1290" s="33"/>
      <c r="BH1290" s="141"/>
      <c r="BI1290" s="33"/>
      <c r="BJ1290" s="33"/>
      <c r="BK1290" s="141"/>
      <c r="BL1290" s="33"/>
      <c r="BN1290" s="141"/>
      <c r="BO1290" s="33"/>
      <c r="BQ1290" s="141"/>
      <c r="BR1290" s="33"/>
      <c r="BT1290" s="141"/>
      <c r="BU1290" s="33"/>
      <c r="BW1290" s="141"/>
      <c r="BX1290" s="33"/>
      <c r="BZ1290" s="141"/>
      <c r="CD1290" s="33"/>
      <c r="CF1290" s="141"/>
      <c r="CG1290" s="33"/>
    </row>
    <row r="1291" spans="7:85">
      <c r="G1291" s="143"/>
      <c r="H1291" s="53"/>
      <c r="J1291" s="144"/>
      <c r="M1291" s="141"/>
      <c r="N1291" s="53"/>
      <c r="P1291" s="144"/>
      <c r="S1291" s="141"/>
      <c r="T1291" s="33"/>
      <c r="V1291" s="141"/>
      <c r="W1291" s="33"/>
      <c r="Y1291" s="141"/>
      <c r="Z1291" s="33"/>
      <c r="AB1291" s="144"/>
      <c r="AC1291" s="53"/>
      <c r="AE1291" s="141"/>
      <c r="AF1291" s="33"/>
      <c r="AH1291" s="141"/>
      <c r="AI1291" s="33"/>
      <c r="AK1291" s="144"/>
      <c r="AN1291" s="144"/>
      <c r="AO1291" s="33"/>
      <c r="AQ1291" s="141"/>
      <c r="AR1291" s="114"/>
      <c r="AS1291" s="114"/>
      <c r="AT1291" s="33"/>
      <c r="AU1291" s="1"/>
      <c r="AV1291" s="115"/>
      <c r="AW1291" s="33"/>
      <c r="AX1291" s="1"/>
      <c r="AY1291" s="115"/>
      <c r="AZ1291" s="33"/>
      <c r="BA1291" s="33"/>
      <c r="BB1291" s="141"/>
      <c r="BC1291" s="33"/>
      <c r="BE1291" s="150"/>
      <c r="BF1291" s="33"/>
      <c r="BG1291" s="33"/>
      <c r="BH1291" s="141"/>
      <c r="BI1291" s="33"/>
      <c r="BJ1291" s="33"/>
      <c r="BK1291" s="141"/>
      <c r="BL1291" s="33"/>
      <c r="BN1291" s="141"/>
      <c r="BO1291" s="33"/>
      <c r="BQ1291" s="141"/>
      <c r="BR1291" s="33"/>
      <c r="BT1291" s="141"/>
      <c r="BU1291" s="33"/>
      <c r="BW1291" s="141"/>
      <c r="BX1291" s="33"/>
      <c r="BZ1291" s="141"/>
      <c r="CD1291" s="33"/>
      <c r="CF1291" s="141"/>
      <c r="CG1291" s="33"/>
    </row>
    <row r="1292" spans="7:85">
      <c r="G1292" s="143"/>
      <c r="H1292" s="53"/>
      <c r="J1292" s="144"/>
      <c r="M1292" s="141"/>
      <c r="N1292" s="53"/>
      <c r="P1292" s="144"/>
      <c r="S1292" s="141"/>
      <c r="T1292" s="33"/>
      <c r="V1292" s="141"/>
      <c r="W1292" s="33"/>
      <c r="Y1292" s="141"/>
      <c r="Z1292" s="33"/>
      <c r="AB1292" s="144"/>
      <c r="AC1292" s="53"/>
      <c r="AE1292" s="141"/>
      <c r="AF1292" s="33"/>
      <c r="AH1292" s="141"/>
      <c r="AI1292" s="33"/>
      <c r="AK1292" s="144"/>
      <c r="AN1292" s="144"/>
      <c r="AO1292" s="33"/>
      <c r="AQ1292" s="141"/>
      <c r="AR1292" s="114"/>
      <c r="AS1292" s="114"/>
      <c r="AT1292" s="33"/>
      <c r="AU1292" s="1"/>
      <c r="AV1292" s="115"/>
      <c r="AW1292" s="33"/>
      <c r="AX1292" s="1"/>
      <c r="AY1292" s="115"/>
      <c r="AZ1292" s="33"/>
      <c r="BA1292" s="33"/>
      <c r="BB1292" s="141"/>
      <c r="BC1292" s="33"/>
      <c r="BE1292" s="150"/>
      <c r="BF1292" s="33"/>
      <c r="BG1292" s="33"/>
      <c r="BH1292" s="141"/>
      <c r="BI1292" s="33"/>
      <c r="BJ1292" s="33"/>
      <c r="BK1292" s="141"/>
      <c r="BL1292" s="33"/>
      <c r="BN1292" s="141"/>
      <c r="BO1292" s="33"/>
      <c r="BQ1292" s="141"/>
      <c r="BR1292" s="33"/>
      <c r="BT1292" s="141"/>
      <c r="BU1292" s="33"/>
      <c r="BW1292" s="141"/>
      <c r="BX1292" s="33"/>
      <c r="BZ1292" s="141"/>
      <c r="CD1292" s="33"/>
      <c r="CF1292" s="141"/>
      <c r="CG1292" s="33"/>
    </row>
    <row r="1293" spans="7:85">
      <c r="G1293" s="143"/>
      <c r="H1293" s="53"/>
      <c r="J1293" s="144"/>
      <c r="M1293" s="141"/>
      <c r="N1293" s="53"/>
      <c r="P1293" s="144"/>
      <c r="S1293" s="141"/>
      <c r="T1293" s="33"/>
      <c r="V1293" s="141"/>
      <c r="W1293" s="33"/>
      <c r="Y1293" s="141"/>
      <c r="Z1293" s="33"/>
      <c r="AB1293" s="144"/>
      <c r="AC1293" s="53"/>
      <c r="AE1293" s="141"/>
      <c r="AF1293" s="33"/>
      <c r="AH1293" s="141"/>
      <c r="AI1293" s="33"/>
      <c r="AK1293" s="144"/>
      <c r="AN1293" s="144"/>
      <c r="AO1293" s="33"/>
      <c r="AQ1293" s="141"/>
      <c r="AR1293" s="114"/>
      <c r="AS1293" s="114"/>
      <c r="AT1293" s="33"/>
      <c r="AU1293" s="1"/>
      <c r="AV1293" s="115"/>
      <c r="AW1293" s="33"/>
      <c r="AX1293" s="1"/>
      <c r="AY1293" s="115"/>
      <c r="AZ1293" s="33"/>
      <c r="BA1293" s="33"/>
      <c r="BB1293" s="141"/>
      <c r="BC1293" s="33"/>
      <c r="BE1293" s="150"/>
      <c r="BF1293" s="33"/>
      <c r="BG1293" s="33"/>
      <c r="BH1293" s="141"/>
      <c r="BI1293" s="33"/>
      <c r="BJ1293" s="33"/>
      <c r="BK1293" s="141"/>
      <c r="BL1293" s="33"/>
      <c r="BN1293" s="141"/>
      <c r="BO1293" s="33"/>
      <c r="BQ1293" s="141"/>
      <c r="BR1293" s="33"/>
      <c r="BT1293" s="141"/>
      <c r="BU1293" s="33"/>
      <c r="BW1293" s="141"/>
      <c r="BX1293" s="33"/>
      <c r="BZ1293" s="141"/>
      <c r="CD1293" s="33"/>
      <c r="CF1293" s="141"/>
      <c r="CG1293" s="33"/>
    </row>
    <row r="1294" spans="7:85">
      <c r="G1294" s="143"/>
      <c r="H1294" s="53"/>
      <c r="J1294" s="144"/>
      <c r="M1294" s="141"/>
      <c r="N1294" s="53"/>
      <c r="P1294" s="144"/>
      <c r="S1294" s="141"/>
      <c r="T1294" s="33"/>
      <c r="V1294" s="141"/>
      <c r="W1294" s="33"/>
      <c r="Y1294" s="141"/>
      <c r="Z1294" s="33"/>
      <c r="AB1294" s="144"/>
      <c r="AC1294" s="53"/>
      <c r="AE1294" s="141"/>
      <c r="AF1294" s="33"/>
      <c r="AH1294" s="141"/>
      <c r="AI1294" s="33"/>
      <c r="AK1294" s="144"/>
      <c r="AN1294" s="144"/>
      <c r="AO1294" s="33"/>
      <c r="AQ1294" s="141"/>
      <c r="AR1294" s="114"/>
      <c r="AS1294" s="114"/>
      <c r="AT1294" s="33"/>
      <c r="AU1294" s="1"/>
      <c r="AV1294" s="115"/>
      <c r="AW1294" s="33"/>
      <c r="AX1294" s="1"/>
      <c r="AY1294" s="115"/>
      <c r="AZ1294" s="33"/>
      <c r="BA1294" s="33"/>
      <c r="BB1294" s="141"/>
      <c r="BC1294" s="33"/>
      <c r="BE1294" s="150"/>
      <c r="BF1294" s="33"/>
      <c r="BG1294" s="33"/>
      <c r="BH1294" s="141"/>
      <c r="BI1294" s="33"/>
      <c r="BJ1294" s="33"/>
      <c r="BK1294" s="141"/>
      <c r="BL1294" s="33"/>
      <c r="BN1294" s="141"/>
      <c r="BO1294" s="33"/>
      <c r="BQ1294" s="141"/>
      <c r="BR1294" s="33"/>
      <c r="BT1294" s="141"/>
      <c r="BU1294" s="33"/>
      <c r="BW1294" s="141"/>
      <c r="BX1294" s="33"/>
      <c r="BZ1294" s="141"/>
      <c r="CD1294" s="33"/>
      <c r="CF1294" s="141"/>
      <c r="CG1294" s="33"/>
    </row>
    <row r="1295" spans="7:85">
      <c r="G1295" s="143"/>
      <c r="H1295" s="53"/>
      <c r="J1295" s="144"/>
      <c r="M1295" s="141"/>
      <c r="N1295" s="53"/>
      <c r="P1295" s="144"/>
      <c r="S1295" s="141"/>
      <c r="T1295" s="33"/>
      <c r="V1295" s="141"/>
      <c r="W1295" s="33"/>
      <c r="Y1295" s="141"/>
      <c r="Z1295" s="33"/>
      <c r="AB1295" s="144"/>
      <c r="AC1295" s="53"/>
      <c r="AE1295" s="141"/>
      <c r="AF1295" s="33"/>
      <c r="AH1295" s="141"/>
      <c r="AI1295" s="33"/>
      <c r="AK1295" s="144"/>
      <c r="AN1295" s="144"/>
      <c r="AO1295" s="33"/>
      <c r="AQ1295" s="141"/>
      <c r="AR1295" s="114"/>
      <c r="AS1295" s="114"/>
      <c r="AT1295" s="33"/>
      <c r="AU1295" s="1"/>
      <c r="AV1295" s="115"/>
      <c r="AW1295" s="33"/>
      <c r="AX1295" s="1"/>
      <c r="AY1295" s="115"/>
      <c r="AZ1295" s="33"/>
      <c r="BA1295" s="33"/>
      <c r="BB1295" s="141"/>
      <c r="BC1295" s="33"/>
      <c r="BE1295" s="150"/>
      <c r="BF1295" s="33"/>
      <c r="BG1295" s="33"/>
      <c r="BH1295" s="141"/>
      <c r="BI1295" s="33"/>
      <c r="BJ1295" s="33"/>
      <c r="BK1295" s="141"/>
      <c r="BL1295" s="33"/>
      <c r="BN1295" s="141"/>
      <c r="BO1295" s="33"/>
      <c r="BQ1295" s="141"/>
      <c r="BR1295" s="33"/>
      <c r="BT1295" s="141"/>
      <c r="BU1295" s="33"/>
      <c r="BW1295" s="141"/>
      <c r="BX1295" s="33"/>
      <c r="BZ1295" s="141"/>
      <c r="CD1295" s="33"/>
      <c r="CF1295" s="141"/>
      <c r="CG1295" s="33"/>
    </row>
    <row r="1296" spans="7:85">
      <c r="G1296" s="143"/>
      <c r="H1296" s="53"/>
      <c r="J1296" s="144"/>
      <c r="M1296" s="141"/>
      <c r="N1296" s="53"/>
      <c r="P1296" s="144"/>
      <c r="S1296" s="141"/>
      <c r="T1296" s="33"/>
      <c r="V1296" s="141"/>
      <c r="W1296" s="33"/>
      <c r="Y1296" s="141"/>
      <c r="Z1296" s="33"/>
      <c r="AB1296" s="144"/>
      <c r="AC1296" s="53"/>
      <c r="AE1296" s="141"/>
      <c r="AF1296" s="33"/>
      <c r="AH1296" s="141"/>
      <c r="AI1296" s="33"/>
      <c r="AK1296" s="144"/>
      <c r="AN1296" s="144"/>
      <c r="AO1296" s="33"/>
      <c r="AQ1296" s="141"/>
      <c r="AR1296" s="114"/>
      <c r="AS1296" s="114"/>
      <c r="AT1296" s="33"/>
      <c r="AU1296" s="1"/>
      <c r="AV1296" s="115"/>
      <c r="AW1296" s="33"/>
      <c r="AX1296" s="1"/>
      <c r="AY1296" s="115"/>
      <c r="AZ1296" s="33"/>
      <c r="BA1296" s="33"/>
      <c r="BB1296" s="141"/>
      <c r="BC1296" s="33"/>
      <c r="BE1296" s="150"/>
      <c r="BF1296" s="33"/>
      <c r="BG1296" s="33"/>
      <c r="BH1296" s="141"/>
      <c r="BI1296" s="33"/>
      <c r="BJ1296" s="33"/>
      <c r="BK1296" s="141"/>
      <c r="BL1296" s="33"/>
      <c r="BN1296" s="141"/>
      <c r="BO1296" s="33"/>
      <c r="BQ1296" s="141"/>
      <c r="BR1296" s="33"/>
      <c r="BT1296" s="141"/>
      <c r="BU1296" s="33"/>
      <c r="BW1296" s="141"/>
      <c r="BX1296" s="33"/>
      <c r="BZ1296" s="141"/>
      <c r="CD1296" s="33"/>
      <c r="CF1296" s="141"/>
      <c r="CG1296" s="33"/>
    </row>
    <row r="1297" spans="7:85">
      <c r="G1297" s="143"/>
      <c r="H1297" s="53"/>
      <c r="J1297" s="144"/>
      <c r="M1297" s="141"/>
      <c r="N1297" s="53"/>
      <c r="P1297" s="144"/>
      <c r="S1297" s="141"/>
      <c r="T1297" s="33"/>
      <c r="V1297" s="141"/>
      <c r="W1297" s="33"/>
      <c r="Y1297" s="141"/>
      <c r="Z1297" s="33"/>
      <c r="AB1297" s="144"/>
      <c r="AC1297" s="53"/>
      <c r="AE1297" s="141"/>
      <c r="AF1297" s="33"/>
      <c r="AH1297" s="141"/>
      <c r="AI1297" s="33"/>
      <c r="AK1297" s="144"/>
      <c r="AN1297" s="144"/>
      <c r="AO1297" s="33"/>
      <c r="AQ1297" s="141"/>
      <c r="AR1297" s="114"/>
      <c r="AS1297" s="114"/>
      <c r="AT1297" s="33"/>
      <c r="AU1297" s="1"/>
      <c r="AV1297" s="115"/>
      <c r="AW1297" s="33"/>
      <c r="AX1297" s="1"/>
      <c r="AY1297" s="115"/>
      <c r="AZ1297" s="33"/>
      <c r="BA1297" s="33"/>
      <c r="BB1297" s="141"/>
      <c r="BC1297" s="33"/>
      <c r="BE1297" s="150"/>
      <c r="BF1297" s="33"/>
      <c r="BG1297" s="33"/>
      <c r="BH1297" s="141"/>
      <c r="BI1297" s="33"/>
      <c r="BJ1297" s="33"/>
      <c r="BK1297" s="141"/>
      <c r="BL1297" s="33"/>
      <c r="BN1297" s="141"/>
      <c r="BO1297" s="33"/>
      <c r="BQ1297" s="141"/>
      <c r="BR1297" s="33"/>
      <c r="BT1297" s="141"/>
      <c r="BU1297" s="33"/>
      <c r="BW1297" s="141"/>
      <c r="BX1297" s="33"/>
      <c r="BZ1297" s="141"/>
      <c r="CD1297" s="33"/>
      <c r="CF1297" s="141"/>
      <c r="CG1297" s="33"/>
    </row>
    <row r="1298" spans="7:85">
      <c r="G1298" s="143"/>
      <c r="H1298" s="53"/>
      <c r="J1298" s="144"/>
      <c r="M1298" s="141"/>
      <c r="N1298" s="53"/>
      <c r="P1298" s="144"/>
      <c r="S1298" s="141"/>
      <c r="T1298" s="33"/>
      <c r="V1298" s="141"/>
      <c r="W1298" s="33"/>
      <c r="Y1298" s="141"/>
      <c r="Z1298" s="33"/>
      <c r="AB1298" s="144"/>
      <c r="AC1298" s="53"/>
      <c r="AE1298" s="141"/>
      <c r="AF1298" s="33"/>
      <c r="AH1298" s="141"/>
      <c r="AI1298" s="33"/>
      <c r="AK1298" s="144"/>
      <c r="AN1298" s="144"/>
      <c r="AO1298" s="33"/>
      <c r="AQ1298" s="141"/>
      <c r="AR1298" s="114"/>
      <c r="AS1298" s="114"/>
      <c r="AT1298" s="33"/>
      <c r="AU1298" s="1"/>
      <c r="AV1298" s="115"/>
      <c r="AW1298" s="33"/>
      <c r="AX1298" s="1"/>
      <c r="AY1298" s="115"/>
      <c r="AZ1298" s="33"/>
      <c r="BA1298" s="33"/>
      <c r="BB1298" s="141"/>
      <c r="BC1298" s="33"/>
      <c r="BE1298" s="150"/>
      <c r="BF1298" s="33"/>
      <c r="BG1298" s="33"/>
      <c r="BH1298" s="141"/>
      <c r="BI1298" s="33"/>
      <c r="BJ1298" s="33"/>
      <c r="BK1298" s="141"/>
      <c r="BL1298" s="33"/>
      <c r="BN1298" s="141"/>
      <c r="BO1298" s="33"/>
      <c r="BQ1298" s="141"/>
      <c r="BR1298" s="33"/>
      <c r="BT1298" s="141"/>
      <c r="BU1298" s="33"/>
      <c r="BW1298" s="141"/>
      <c r="BX1298" s="33"/>
      <c r="BZ1298" s="141"/>
      <c r="CD1298" s="33"/>
      <c r="CF1298" s="141"/>
      <c r="CG1298" s="33"/>
    </row>
    <row r="1299" spans="7:85">
      <c r="G1299" s="143"/>
      <c r="H1299" s="53"/>
      <c r="J1299" s="144"/>
      <c r="M1299" s="141"/>
      <c r="N1299" s="53"/>
      <c r="P1299" s="144"/>
      <c r="S1299" s="141"/>
      <c r="T1299" s="33"/>
      <c r="V1299" s="141"/>
      <c r="W1299" s="33"/>
      <c r="Y1299" s="141"/>
      <c r="Z1299" s="33"/>
      <c r="AB1299" s="144"/>
      <c r="AC1299" s="53"/>
      <c r="AE1299" s="141"/>
      <c r="AF1299" s="33"/>
      <c r="AH1299" s="141"/>
      <c r="AI1299" s="33"/>
      <c r="AK1299" s="144"/>
      <c r="AN1299" s="144"/>
      <c r="AO1299" s="33"/>
      <c r="AQ1299" s="141"/>
      <c r="AR1299" s="114"/>
      <c r="AS1299" s="114"/>
      <c r="AT1299" s="33"/>
      <c r="AU1299" s="1"/>
      <c r="AV1299" s="115"/>
      <c r="AW1299" s="33"/>
      <c r="AX1299" s="1"/>
      <c r="AY1299" s="115"/>
      <c r="AZ1299" s="33"/>
      <c r="BA1299" s="33"/>
      <c r="BB1299" s="141"/>
      <c r="BC1299" s="33"/>
      <c r="BE1299" s="150"/>
      <c r="BF1299" s="33"/>
      <c r="BG1299" s="33"/>
      <c r="BH1299" s="141"/>
      <c r="BI1299" s="33"/>
      <c r="BJ1299" s="33"/>
      <c r="BK1299" s="141"/>
      <c r="BL1299" s="33"/>
      <c r="BN1299" s="141"/>
      <c r="BO1299" s="33"/>
      <c r="BQ1299" s="141"/>
      <c r="BR1299" s="33"/>
      <c r="BT1299" s="141"/>
      <c r="BU1299" s="33"/>
      <c r="BW1299" s="141"/>
      <c r="BX1299" s="33"/>
      <c r="BZ1299" s="141"/>
      <c r="CD1299" s="33"/>
      <c r="CF1299" s="141"/>
      <c r="CG1299" s="33"/>
    </row>
    <row r="1300" spans="7:85">
      <c r="G1300" s="143"/>
      <c r="H1300" s="53"/>
      <c r="J1300" s="144"/>
      <c r="M1300" s="141"/>
      <c r="N1300" s="53"/>
      <c r="P1300" s="144"/>
      <c r="S1300" s="141"/>
      <c r="T1300" s="33"/>
      <c r="V1300" s="141"/>
      <c r="W1300" s="33"/>
      <c r="Y1300" s="141"/>
      <c r="Z1300" s="33"/>
      <c r="AB1300" s="144"/>
      <c r="AC1300" s="53"/>
      <c r="AE1300" s="141"/>
      <c r="AF1300" s="33"/>
      <c r="AH1300" s="141"/>
      <c r="AI1300" s="33"/>
      <c r="AK1300" s="144"/>
      <c r="AN1300" s="144"/>
      <c r="AO1300" s="33"/>
      <c r="AQ1300" s="141"/>
      <c r="AR1300" s="114"/>
      <c r="AS1300" s="114"/>
      <c r="AT1300" s="33"/>
      <c r="AU1300" s="1"/>
      <c r="AV1300" s="115"/>
      <c r="AW1300" s="33"/>
      <c r="AX1300" s="1"/>
      <c r="AY1300" s="115"/>
      <c r="AZ1300" s="33"/>
      <c r="BA1300" s="33"/>
      <c r="BB1300" s="141"/>
      <c r="BC1300" s="33"/>
      <c r="BE1300" s="150"/>
      <c r="BF1300" s="33"/>
      <c r="BG1300" s="33"/>
      <c r="BH1300" s="141"/>
      <c r="BI1300" s="33"/>
      <c r="BJ1300" s="33"/>
      <c r="BK1300" s="141"/>
      <c r="BL1300" s="33"/>
      <c r="BN1300" s="141"/>
      <c r="BO1300" s="33"/>
      <c r="BQ1300" s="141"/>
      <c r="BR1300" s="33"/>
      <c r="BT1300" s="141"/>
      <c r="BU1300" s="33"/>
      <c r="BW1300" s="141"/>
      <c r="BX1300" s="33"/>
      <c r="BZ1300" s="141"/>
      <c r="CD1300" s="33"/>
      <c r="CF1300" s="141"/>
      <c r="CG1300" s="33"/>
    </row>
    <row r="1301" spans="7:85">
      <c r="G1301" s="143"/>
      <c r="H1301" s="53"/>
      <c r="J1301" s="144"/>
      <c r="M1301" s="141"/>
      <c r="N1301" s="53"/>
      <c r="P1301" s="144"/>
      <c r="S1301" s="141"/>
      <c r="T1301" s="33"/>
      <c r="V1301" s="141"/>
      <c r="W1301" s="33"/>
      <c r="Y1301" s="141"/>
      <c r="Z1301" s="33"/>
      <c r="AB1301" s="144"/>
      <c r="AC1301" s="53"/>
      <c r="AE1301" s="141"/>
      <c r="AF1301" s="33"/>
      <c r="AH1301" s="141"/>
      <c r="AI1301" s="33"/>
      <c r="AK1301" s="144"/>
      <c r="AN1301" s="144"/>
      <c r="AO1301" s="33"/>
      <c r="AQ1301" s="141"/>
      <c r="AR1301" s="114"/>
      <c r="AS1301" s="114"/>
      <c r="AT1301" s="33"/>
      <c r="AU1301" s="1"/>
      <c r="AV1301" s="115"/>
      <c r="AW1301" s="33"/>
      <c r="AX1301" s="1"/>
      <c r="AY1301" s="115"/>
      <c r="AZ1301" s="33"/>
      <c r="BA1301" s="33"/>
      <c r="BB1301" s="141"/>
      <c r="BC1301" s="33"/>
      <c r="BE1301" s="150"/>
      <c r="BF1301" s="33"/>
      <c r="BG1301" s="33"/>
      <c r="BH1301" s="141"/>
      <c r="BI1301" s="33"/>
      <c r="BJ1301" s="33"/>
      <c r="BK1301" s="141"/>
      <c r="BL1301" s="33"/>
      <c r="BN1301" s="141"/>
      <c r="BO1301" s="33"/>
      <c r="BQ1301" s="141"/>
      <c r="BR1301" s="33"/>
      <c r="BT1301" s="141"/>
      <c r="BU1301" s="33"/>
      <c r="BW1301" s="141"/>
      <c r="BX1301" s="33"/>
      <c r="BZ1301" s="141"/>
      <c r="CD1301" s="33"/>
      <c r="CF1301" s="141"/>
      <c r="CG1301" s="33"/>
    </row>
    <row r="1302" spans="7:85">
      <c r="G1302" s="143"/>
      <c r="H1302" s="53"/>
      <c r="J1302" s="144"/>
      <c r="M1302" s="141"/>
      <c r="N1302" s="53"/>
      <c r="P1302" s="144"/>
      <c r="S1302" s="141"/>
      <c r="T1302" s="33"/>
      <c r="V1302" s="141"/>
      <c r="W1302" s="33"/>
      <c r="Y1302" s="141"/>
      <c r="Z1302" s="33"/>
      <c r="AB1302" s="144"/>
      <c r="AC1302" s="53"/>
      <c r="AE1302" s="141"/>
      <c r="AF1302" s="33"/>
      <c r="AH1302" s="141"/>
      <c r="AI1302" s="33"/>
      <c r="AK1302" s="144"/>
      <c r="AN1302" s="144"/>
      <c r="AO1302" s="33"/>
      <c r="AQ1302" s="141"/>
      <c r="AR1302" s="114"/>
      <c r="AS1302" s="114"/>
      <c r="AT1302" s="33"/>
      <c r="AU1302" s="1"/>
      <c r="AV1302" s="115"/>
      <c r="AW1302" s="33"/>
      <c r="AX1302" s="1"/>
      <c r="AY1302" s="115"/>
      <c r="AZ1302" s="33"/>
      <c r="BA1302" s="33"/>
      <c r="BB1302" s="141"/>
      <c r="BC1302" s="33"/>
      <c r="BE1302" s="150"/>
      <c r="BF1302" s="33"/>
      <c r="BG1302" s="33"/>
      <c r="BH1302" s="141"/>
      <c r="BI1302" s="33"/>
      <c r="BJ1302" s="33"/>
      <c r="BK1302" s="141"/>
      <c r="BL1302" s="33"/>
      <c r="BN1302" s="141"/>
      <c r="BO1302" s="33"/>
      <c r="BQ1302" s="141"/>
      <c r="BR1302" s="33"/>
      <c r="BT1302" s="141"/>
      <c r="BU1302" s="33"/>
      <c r="BW1302" s="141"/>
      <c r="BX1302" s="33"/>
      <c r="BZ1302" s="141"/>
      <c r="CD1302" s="33"/>
      <c r="CF1302" s="141"/>
      <c r="CG1302" s="33"/>
    </row>
    <row r="1303" spans="7:85">
      <c r="G1303" s="143"/>
      <c r="H1303" s="53"/>
      <c r="J1303" s="144"/>
      <c r="M1303" s="141"/>
      <c r="N1303" s="53"/>
      <c r="P1303" s="144"/>
      <c r="S1303" s="141"/>
      <c r="T1303" s="33"/>
      <c r="V1303" s="141"/>
      <c r="W1303" s="33"/>
      <c r="Y1303" s="141"/>
      <c r="Z1303" s="33"/>
      <c r="AB1303" s="144"/>
      <c r="AC1303" s="53"/>
      <c r="AE1303" s="141"/>
      <c r="AF1303" s="33"/>
      <c r="AH1303" s="141"/>
      <c r="AI1303" s="33"/>
      <c r="AK1303" s="144"/>
      <c r="AN1303" s="144"/>
      <c r="AO1303" s="33"/>
      <c r="AQ1303" s="141"/>
      <c r="AR1303" s="114"/>
      <c r="AS1303" s="114"/>
      <c r="AT1303" s="33"/>
      <c r="AU1303" s="1"/>
      <c r="AV1303" s="115"/>
      <c r="AW1303" s="33"/>
      <c r="AX1303" s="1"/>
      <c r="AY1303" s="115"/>
      <c r="AZ1303" s="33"/>
      <c r="BA1303" s="33"/>
      <c r="BB1303" s="141"/>
      <c r="BC1303" s="33"/>
      <c r="BE1303" s="150"/>
      <c r="BF1303" s="33"/>
      <c r="BG1303" s="33"/>
      <c r="BH1303" s="141"/>
      <c r="BI1303" s="33"/>
      <c r="BJ1303" s="33"/>
      <c r="BK1303" s="141"/>
      <c r="BL1303" s="33"/>
      <c r="BN1303" s="141"/>
      <c r="BO1303" s="33"/>
      <c r="BQ1303" s="141"/>
      <c r="BR1303" s="33"/>
      <c r="BT1303" s="141"/>
      <c r="BU1303" s="33"/>
      <c r="BW1303" s="141"/>
      <c r="BX1303" s="33"/>
      <c r="BZ1303" s="141"/>
      <c r="CD1303" s="33"/>
      <c r="CF1303" s="141"/>
      <c r="CG1303" s="33"/>
    </row>
    <row r="1304" spans="7:85">
      <c r="G1304" s="143"/>
      <c r="H1304" s="53"/>
      <c r="J1304" s="144"/>
      <c r="M1304" s="141"/>
      <c r="N1304" s="53"/>
      <c r="P1304" s="144"/>
      <c r="S1304" s="141"/>
      <c r="T1304" s="33"/>
      <c r="V1304" s="141"/>
      <c r="W1304" s="33"/>
      <c r="Y1304" s="141"/>
      <c r="Z1304" s="33"/>
      <c r="AB1304" s="144"/>
      <c r="AC1304" s="53"/>
      <c r="AE1304" s="141"/>
      <c r="AF1304" s="33"/>
      <c r="AH1304" s="141"/>
      <c r="AI1304" s="33"/>
      <c r="AK1304" s="144"/>
      <c r="AN1304" s="144"/>
      <c r="AO1304" s="33"/>
      <c r="AQ1304" s="141"/>
      <c r="AR1304" s="114"/>
      <c r="AS1304" s="114"/>
      <c r="AT1304" s="33"/>
      <c r="AU1304" s="1"/>
      <c r="AV1304" s="115"/>
      <c r="AW1304" s="33"/>
      <c r="AX1304" s="1"/>
      <c r="AY1304" s="115"/>
      <c r="AZ1304" s="33"/>
      <c r="BA1304" s="33"/>
      <c r="BB1304" s="141"/>
      <c r="BC1304" s="33"/>
      <c r="BE1304" s="150"/>
      <c r="BF1304" s="33"/>
      <c r="BG1304" s="33"/>
      <c r="BH1304" s="141"/>
      <c r="BI1304" s="33"/>
      <c r="BJ1304" s="33"/>
      <c r="BK1304" s="141"/>
      <c r="BL1304" s="33"/>
      <c r="BN1304" s="141"/>
      <c r="BO1304" s="33"/>
      <c r="BQ1304" s="141"/>
      <c r="BR1304" s="33"/>
      <c r="BT1304" s="141"/>
      <c r="BU1304" s="33"/>
      <c r="BW1304" s="141"/>
      <c r="BX1304" s="33"/>
      <c r="BZ1304" s="141"/>
      <c r="CD1304" s="33"/>
      <c r="CF1304" s="141"/>
      <c r="CG1304" s="33"/>
    </row>
    <row r="1305" spans="7:85">
      <c r="G1305" s="143"/>
      <c r="H1305" s="53"/>
      <c r="J1305" s="144"/>
      <c r="M1305" s="141"/>
      <c r="N1305" s="53"/>
      <c r="P1305" s="144"/>
      <c r="S1305" s="141"/>
      <c r="T1305" s="33"/>
      <c r="V1305" s="141"/>
      <c r="W1305" s="33"/>
      <c r="Y1305" s="141"/>
      <c r="Z1305" s="33"/>
      <c r="AB1305" s="144"/>
      <c r="AC1305" s="53"/>
      <c r="AE1305" s="141"/>
      <c r="AF1305" s="33"/>
      <c r="AH1305" s="141"/>
      <c r="AI1305" s="33"/>
      <c r="AK1305" s="144"/>
      <c r="AN1305" s="144"/>
      <c r="AO1305" s="33"/>
      <c r="AQ1305" s="141"/>
      <c r="AR1305" s="114"/>
      <c r="AS1305" s="114"/>
      <c r="AT1305" s="33"/>
      <c r="AU1305" s="1"/>
      <c r="AV1305" s="115"/>
      <c r="AW1305" s="33"/>
      <c r="AX1305" s="1"/>
      <c r="AY1305" s="115"/>
      <c r="AZ1305" s="33"/>
      <c r="BA1305" s="33"/>
      <c r="BB1305" s="141"/>
      <c r="BC1305" s="33"/>
      <c r="BE1305" s="150"/>
      <c r="BF1305" s="33"/>
      <c r="BG1305" s="33"/>
      <c r="BH1305" s="141"/>
      <c r="BI1305" s="33"/>
      <c r="BJ1305" s="33"/>
      <c r="BK1305" s="141"/>
      <c r="BL1305" s="33"/>
      <c r="BN1305" s="141"/>
      <c r="BO1305" s="33"/>
      <c r="BQ1305" s="141"/>
      <c r="BR1305" s="33"/>
      <c r="BT1305" s="141"/>
      <c r="BU1305" s="33"/>
      <c r="BW1305" s="141"/>
      <c r="BX1305" s="33"/>
      <c r="BZ1305" s="141"/>
      <c r="CD1305" s="33"/>
      <c r="CF1305" s="141"/>
      <c r="CG1305" s="33"/>
    </row>
    <row r="1306" spans="7:85">
      <c r="G1306" s="143"/>
      <c r="H1306" s="53"/>
      <c r="J1306" s="144"/>
      <c r="M1306" s="141"/>
      <c r="N1306" s="53"/>
      <c r="P1306" s="144"/>
      <c r="S1306" s="141"/>
      <c r="T1306" s="33"/>
      <c r="V1306" s="141"/>
      <c r="W1306" s="33"/>
      <c r="Y1306" s="141"/>
      <c r="Z1306" s="33"/>
      <c r="AB1306" s="144"/>
      <c r="AC1306" s="53"/>
      <c r="AE1306" s="141"/>
      <c r="AF1306" s="33"/>
      <c r="AH1306" s="141"/>
      <c r="AI1306" s="33"/>
      <c r="AK1306" s="144"/>
      <c r="AN1306" s="144"/>
      <c r="AO1306" s="33"/>
      <c r="AQ1306" s="141"/>
      <c r="AR1306" s="114"/>
      <c r="AS1306" s="114"/>
      <c r="AT1306" s="33"/>
      <c r="AU1306" s="1"/>
      <c r="AV1306" s="115"/>
      <c r="AW1306" s="33"/>
      <c r="AX1306" s="1"/>
      <c r="AY1306" s="115"/>
      <c r="AZ1306" s="33"/>
      <c r="BA1306" s="33"/>
      <c r="BB1306" s="141"/>
      <c r="BC1306" s="33"/>
      <c r="BE1306" s="150"/>
      <c r="BF1306" s="33"/>
      <c r="BG1306" s="33"/>
      <c r="BH1306" s="141"/>
      <c r="BI1306" s="33"/>
      <c r="BJ1306" s="33"/>
      <c r="BK1306" s="141"/>
      <c r="BL1306" s="33"/>
      <c r="BN1306" s="141"/>
      <c r="BO1306" s="33"/>
      <c r="BQ1306" s="141"/>
      <c r="BR1306" s="33"/>
      <c r="BT1306" s="141"/>
      <c r="BU1306" s="33"/>
      <c r="BW1306" s="141"/>
      <c r="BX1306" s="33"/>
      <c r="BZ1306" s="141"/>
      <c r="CD1306" s="33"/>
      <c r="CF1306" s="141"/>
      <c r="CG1306" s="33"/>
    </row>
    <row r="1307" spans="7:85">
      <c r="G1307" s="143"/>
      <c r="H1307" s="53"/>
      <c r="J1307" s="144"/>
      <c r="M1307" s="141"/>
      <c r="N1307" s="53"/>
      <c r="P1307" s="144"/>
      <c r="S1307" s="141"/>
      <c r="T1307" s="33"/>
      <c r="V1307" s="141"/>
      <c r="W1307" s="33"/>
      <c r="Y1307" s="141"/>
      <c r="Z1307" s="33"/>
      <c r="AB1307" s="144"/>
      <c r="AC1307" s="53"/>
      <c r="AE1307" s="141"/>
      <c r="AF1307" s="33"/>
      <c r="AH1307" s="141"/>
      <c r="AI1307" s="33"/>
      <c r="AK1307" s="144"/>
      <c r="AN1307" s="144"/>
      <c r="AO1307" s="33"/>
      <c r="AQ1307" s="141"/>
      <c r="AR1307" s="114"/>
      <c r="AS1307" s="114"/>
      <c r="AT1307" s="33"/>
      <c r="AU1307" s="1"/>
      <c r="AV1307" s="115"/>
      <c r="AW1307" s="33"/>
      <c r="AX1307" s="1"/>
      <c r="AY1307" s="115"/>
      <c r="AZ1307" s="33"/>
      <c r="BA1307" s="33"/>
      <c r="BB1307" s="141"/>
      <c r="BC1307" s="33"/>
      <c r="BE1307" s="150"/>
      <c r="BF1307" s="33"/>
      <c r="BG1307" s="33"/>
      <c r="BH1307" s="141"/>
      <c r="BI1307" s="33"/>
      <c r="BJ1307" s="33"/>
      <c r="BK1307" s="141"/>
      <c r="BL1307" s="33"/>
      <c r="BN1307" s="141"/>
      <c r="BO1307" s="33"/>
      <c r="BQ1307" s="141"/>
      <c r="BR1307" s="33"/>
      <c r="BT1307" s="141"/>
      <c r="BU1307" s="33"/>
      <c r="BW1307" s="141"/>
      <c r="BX1307" s="33"/>
      <c r="BZ1307" s="141"/>
      <c r="CD1307" s="33"/>
      <c r="CF1307" s="141"/>
      <c r="CG1307" s="33"/>
    </row>
    <row r="1308" spans="7:85">
      <c r="G1308" s="143"/>
      <c r="H1308" s="53"/>
      <c r="J1308" s="144"/>
      <c r="M1308" s="141"/>
      <c r="N1308" s="53"/>
      <c r="P1308" s="144"/>
      <c r="S1308" s="141"/>
      <c r="T1308" s="33"/>
      <c r="V1308" s="141"/>
      <c r="W1308" s="33"/>
      <c r="Y1308" s="141"/>
      <c r="Z1308" s="33"/>
      <c r="AB1308" s="144"/>
      <c r="AC1308" s="53"/>
      <c r="AE1308" s="141"/>
      <c r="AF1308" s="33"/>
      <c r="AH1308" s="141"/>
      <c r="AI1308" s="33"/>
      <c r="AK1308" s="144"/>
      <c r="AN1308" s="144"/>
      <c r="AO1308" s="33"/>
      <c r="AQ1308" s="141"/>
      <c r="AR1308" s="114"/>
      <c r="AS1308" s="114"/>
      <c r="AT1308" s="33"/>
      <c r="AU1308" s="1"/>
      <c r="AV1308" s="115"/>
      <c r="AW1308" s="33"/>
      <c r="AX1308" s="1"/>
      <c r="AY1308" s="115"/>
      <c r="AZ1308" s="33"/>
      <c r="BA1308" s="33"/>
      <c r="BB1308" s="141"/>
      <c r="BC1308" s="33"/>
      <c r="BE1308" s="150"/>
      <c r="BF1308" s="33"/>
      <c r="BG1308" s="33"/>
      <c r="BH1308" s="141"/>
      <c r="BI1308" s="33"/>
      <c r="BJ1308" s="33"/>
      <c r="BK1308" s="141"/>
      <c r="BL1308" s="33"/>
      <c r="BN1308" s="141"/>
      <c r="BO1308" s="33"/>
      <c r="BQ1308" s="141"/>
      <c r="BR1308" s="33"/>
      <c r="BT1308" s="141"/>
      <c r="BU1308" s="33"/>
      <c r="BW1308" s="141"/>
      <c r="BX1308" s="33"/>
      <c r="BZ1308" s="141"/>
      <c r="CD1308" s="33"/>
      <c r="CF1308" s="141"/>
      <c r="CG1308" s="33"/>
    </row>
    <row r="1309" spans="7:85">
      <c r="G1309" s="143"/>
      <c r="H1309" s="53"/>
      <c r="J1309" s="144"/>
      <c r="M1309" s="141"/>
      <c r="N1309" s="53"/>
      <c r="P1309" s="144"/>
      <c r="S1309" s="141"/>
      <c r="T1309" s="33"/>
      <c r="V1309" s="141"/>
      <c r="W1309" s="33"/>
      <c r="Y1309" s="141"/>
      <c r="Z1309" s="33"/>
      <c r="AB1309" s="144"/>
      <c r="AC1309" s="53"/>
      <c r="AE1309" s="141"/>
      <c r="AF1309" s="33"/>
      <c r="AH1309" s="141"/>
      <c r="AI1309" s="33"/>
      <c r="AK1309" s="144"/>
      <c r="AN1309" s="144"/>
      <c r="AO1309" s="33"/>
      <c r="AQ1309" s="141"/>
      <c r="AR1309" s="114"/>
      <c r="AS1309" s="114"/>
      <c r="AT1309" s="33"/>
      <c r="AU1309" s="1"/>
      <c r="AV1309" s="115"/>
      <c r="AW1309" s="33"/>
      <c r="AX1309" s="1"/>
      <c r="AY1309" s="115"/>
      <c r="AZ1309" s="33"/>
      <c r="BA1309" s="33"/>
      <c r="BB1309" s="141"/>
      <c r="BC1309" s="33"/>
      <c r="BE1309" s="150"/>
      <c r="BF1309" s="33"/>
      <c r="BG1309" s="33"/>
      <c r="BH1309" s="141"/>
      <c r="BI1309" s="33"/>
      <c r="BJ1309" s="33"/>
      <c r="BK1309" s="141"/>
      <c r="BL1309" s="33"/>
      <c r="BN1309" s="141"/>
      <c r="BO1309" s="33"/>
      <c r="BQ1309" s="141"/>
      <c r="BR1309" s="33"/>
      <c r="BT1309" s="141"/>
      <c r="BU1309" s="33"/>
      <c r="BW1309" s="141"/>
      <c r="BX1309" s="33"/>
      <c r="BZ1309" s="141"/>
      <c r="CD1309" s="33"/>
      <c r="CF1309" s="141"/>
      <c r="CG1309" s="33"/>
    </row>
    <row r="1310" spans="7:85">
      <c r="G1310" s="143"/>
      <c r="H1310" s="53"/>
      <c r="J1310" s="144"/>
      <c r="M1310" s="141"/>
      <c r="N1310" s="53"/>
      <c r="P1310" s="144"/>
      <c r="S1310" s="141"/>
      <c r="T1310" s="33"/>
      <c r="V1310" s="141"/>
      <c r="W1310" s="33"/>
      <c r="Y1310" s="141"/>
      <c r="Z1310" s="33"/>
      <c r="AB1310" s="144"/>
      <c r="AC1310" s="53"/>
      <c r="AE1310" s="141"/>
      <c r="AF1310" s="33"/>
      <c r="AH1310" s="141"/>
      <c r="AI1310" s="33"/>
      <c r="AK1310" s="144"/>
      <c r="AN1310" s="144"/>
      <c r="AO1310" s="33"/>
      <c r="AQ1310" s="141"/>
      <c r="AR1310" s="114"/>
      <c r="AS1310" s="114"/>
      <c r="AT1310" s="33"/>
      <c r="AU1310" s="1"/>
      <c r="AV1310" s="115"/>
      <c r="AW1310" s="33"/>
      <c r="AX1310" s="1"/>
      <c r="AY1310" s="115"/>
      <c r="AZ1310" s="33"/>
      <c r="BA1310" s="33"/>
      <c r="BB1310" s="141"/>
      <c r="BC1310" s="33"/>
      <c r="BE1310" s="150"/>
      <c r="BF1310" s="33"/>
      <c r="BG1310" s="33"/>
      <c r="BH1310" s="141"/>
      <c r="BI1310" s="33"/>
      <c r="BJ1310" s="33"/>
      <c r="BK1310" s="141"/>
      <c r="BL1310" s="33"/>
      <c r="BN1310" s="141"/>
      <c r="BO1310" s="33"/>
      <c r="BQ1310" s="141"/>
      <c r="BR1310" s="33"/>
      <c r="BT1310" s="141"/>
      <c r="BU1310" s="33"/>
      <c r="BW1310" s="141"/>
      <c r="BX1310" s="33"/>
      <c r="BZ1310" s="141"/>
      <c r="CD1310" s="33"/>
      <c r="CF1310" s="141"/>
      <c r="CG1310" s="33"/>
    </row>
    <row r="1311" spans="7:85">
      <c r="G1311" s="143"/>
      <c r="H1311" s="53"/>
      <c r="J1311" s="144"/>
      <c r="M1311" s="141"/>
      <c r="N1311" s="53"/>
      <c r="P1311" s="144"/>
      <c r="S1311" s="141"/>
      <c r="T1311" s="33"/>
      <c r="V1311" s="141"/>
      <c r="W1311" s="33"/>
      <c r="Y1311" s="141"/>
      <c r="Z1311" s="33"/>
      <c r="AB1311" s="144"/>
      <c r="AC1311" s="53"/>
      <c r="AE1311" s="141"/>
      <c r="AF1311" s="33"/>
      <c r="AH1311" s="141"/>
      <c r="AI1311" s="33"/>
      <c r="AK1311" s="144"/>
      <c r="AN1311" s="144"/>
      <c r="AO1311" s="33"/>
      <c r="AQ1311" s="141"/>
      <c r="AR1311" s="114"/>
      <c r="AS1311" s="114"/>
      <c r="AT1311" s="33"/>
      <c r="AU1311" s="1"/>
      <c r="AV1311" s="115"/>
      <c r="AW1311" s="33"/>
      <c r="AX1311" s="1"/>
      <c r="AY1311" s="115"/>
      <c r="AZ1311" s="33"/>
      <c r="BA1311" s="33"/>
      <c r="BB1311" s="141"/>
      <c r="BC1311" s="33"/>
      <c r="BE1311" s="150"/>
      <c r="BF1311" s="33"/>
      <c r="BG1311" s="33"/>
      <c r="BH1311" s="141"/>
      <c r="BI1311" s="33"/>
      <c r="BJ1311" s="33"/>
      <c r="BK1311" s="141"/>
      <c r="BL1311" s="33"/>
      <c r="BN1311" s="141"/>
      <c r="BO1311" s="33"/>
      <c r="BQ1311" s="141"/>
      <c r="BR1311" s="33"/>
      <c r="BT1311" s="141"/>
      <c r="BU1311" s="33"/>
      <c r="BW1311" s="141"/>
      <c r="BX1311" s="33"/>
      <c r="BZ1311" s="141"/>
      <c r="CD1311" s="33"/>
      <c r="CF1311" s="141"/>
      <c r="CG1311" s="33"/>
    </row>
    <row r="1312" spans="7:85">
      <c r="G1312" s="143"/>
      <c r="H1312" s="53"/>
      <c r="J1312" s="144"/>
      <c r="M1312" s="141"/>
      <c r="N1312" s="53"/>
      <c r="P1312" s="144"/>
      <c r="S1312" s="141"/>
      <c r="T1312" s="33"/>
      <c r="V1312" s="141"/>
      <c r="W1312" s="33"/>
      <c r="Y1312" s="141"/>
      <c r="Z1312" s="33"/>
      <c r="AB1312" s="144"/>
      <c r="AC1312" s="53"/>
      <c r="AE1312" s="141"/>
      <c r="AF1312" s="33"/>
      <c r="AH1312" s="141"/>
      <c r="AI1312" s="33"/>
      <c r="AK1312" s="144"/>
      <c r="AN1312" s="144"/>
      <c r="AO1312" s="33"/>
      <c r="AQ1312" s="141"/>
      <c r="AR1312" s="114"/>
      <c r="AS1312" s="114"/>
      <c r="AT1312" s="33"/>
      <c r="AU1312" s="1"/>
      <c r="AV1312" s="115"/>
      <c r="AW1312" s="33"/>
      <c r="AX1312" s="1"/>
      <c r="AY1312" s="115"/>
      <c r="AZ1312" s="33"/>
      <c r="BA1312" s="33"/>
      <c r="BB1312" s="141"/>
      <c r="BC1312" s="33"/>
      <c r="BE1312" s="150"/>
      <c r="BF1312" s="33"/>
      <c r="BG1312" s="33"/>
      <c r="BH1312" s="141"/>
      <c r="BI1312" s="33"/>
      <c r="BJ1312" s="33"/>
      <c r="BK1312" s="141"/>
      <c r="BL1312" s="33"/>
      <c r="BN1312" s="141"/>
      <c r="BO1312" s="33"/>
      <c r="BQ1312" s="141"/>
      <c r="BR1312" s="33"/>
      <c r="BT1312" s="141"/>
      <c r="BU1312" s="33"/>
      <c r="BW1312" s="141"/>
      <c r="BX1312" s="33"/>
      <c r="BZ1312" s="141"/>
      <c r="CD1312" s="33"/>
      <c r="CF1312" s="141"/>
      <c r="CG1312" s="33"/>
    </row>
    <row r="1313" spans="7:85">
      <c r="G1313" s="143"/>
      <c r="H1313" s="53"/>
      <c r="J1313" s="144"/>
      <c r="M1313" s="141"/>
      <c r="N1313" s="53"/>
      <c r="P1313" s="144"/>
      <c r="S1313" s="141"/>
      <c r="T1313" s="33"/>
      <c r="V1313" s="141"/>
      <c r="W1313" s="33"/>
      <c r="Y1313" s="141"/>
      <c r="Z1313" s="33"/>
      <c r="AB1313" s="144"/>
      <c r="AC1313" s="53"/>
      <c r="AE1313" s="141"/>
      <c r="AF1313" s="33"/>
      <c r="AH1313" s="141"/>
      <c r="AI1313" s="33"/>
      <c r="AK1313" s="144"/>
      <c r="AN1313" s="144"/>
      <c r="AO1313" s="33"/>
      <c r="AQ1313" s="141"/>
      <c r="AR1313" s="114"/>
      <c r="AS1313" s="114"/>
      <c r="AT1313" s="33"/>
      <c r="AU1313" s="1"/>
      <c r="AV1313" s="115"/>
      <c r="AW1313" s="33"/>
      <c r="AX1313" s="1"/>
      <c r="AY1313" s="115"/>
      <c r="AZ1313" s="33"/>
      <c r="BA1313" s="33"/>
      <c r="BB1313" s="141"/>
      <c r="BC1313" s="33"/>
      <c r="BE1313" s="150"/>
      <c r="BF1313" s="33"/>
      <c r="BG1313" s="33"/>
      <c r="BH1313" s="141"/>
      <c r="BI1313" s="33"/>
      <c r="BJ1313" s="33"/>
      <c r="BK1313" s="141"/>
      <c r="BL1313" s="33"/>
      <c r="BN1313" s="141"/>
      <c r="BO1313" s="33"/>
      <c r="BQ1313" s="141"/>
      <c r="BR1313" s="33"/>
      <c r="BT1313" s="141"/>
      <c r="BU1313" s="33"/>
      <c r="BW1313" s="141"/>
      <c r="BX1313" s="33"/>
      <c r="BZ1313" s="141"/>
      <c r="CD1313" s="33"/>
      <c r="CF1313" s="141"/>
      <c r="CG1313" s="33"/>
    </row>
    <row r="1314" spans="7:85">
      <c r="G1314" s="143"/>
      <c r="H1314" s="53"/>
      <c r="J1314" s="144"/>
      <c r="M1314" s="141"/>
      <c r="N1314" s="53"/>
      <c r="P1314" s="144"/>
      <c r="S1314" s="141"/>
      <c r="T1314" s="33"/>
      <c r="V1314" s="141"/>
      <c r="W1314" s="33"/>
      <c r="Y1314" s="141"/>
      <c r="Z1314" s="33"/>
      <c r="AB1314" s="144"/>
      <c r="AC1314" s="53"/>
      <c r="AE1314" s="141"/>
      <c r="AF1314" s="33"/>
      <c r="AH1314" s="141"/>
      <c r="AI1314" s="33"/>
      <c r="AK1314" s="144"/>
      <c r="AN1314" s="144"/>
      <c r="AO1314" s="33"/>
      <c r="AQ1314" s="141"/>
      <c r="AR1314" s="114"/>
      <c r="AS1314" s="114"/>
      <c r="AT1314" s="33"/>
      <c r="AU1314" s="1"/>
      <c r="AV1314" s="115"/>
      <c r="AW1314" s="33"/>
      <c r="AX1314" s="1"/>
      <c r="AY1314" s="115"/>
      <c r="AZ1314" s="33"/>
      <c r="BA1314" s="33"/>
      <c r="BB1314" s="141"/>
      <c r="BC1314" s="33"/>
      <c r="BE1314" s="150"/>
      <c r="BF1314" s="33"/>
      <c r="BG1314" s="33"/>
      <c r="BH1314" s="141"/>
      <c r="BI1314" s="33"/>
      <c r="BJ1314" s="33"/>
      <c r="BK1314" s="141"/>
      <c r="BL1314" s="33"/>
      <c r="BN1314" s="141"/>
      <c r="BO1314" s="33"/>
      <c r="BQ1314" s="141"/>
      <c r="BR1314" s="33"/>
      <c r="BT1314" s="141"/>
      <c r="BU1314" s="33"/>
      <c r="BW1314" s="141"/>
      <c r="BX1314" s="33"/>
      <c r="BZ1314" s="141"/>
      <c r="CD1314" s="33"/>
      <c r="CF1314" s="141"/>
      <c r="CG1314" s="33"/>
    </row>
    <row r="1315" spans="7:85">
      <c r="G1315" s="143"/>
      <c r="H1315" s="53"/>
      <c r="J1315" s="144"/>
      <c r="M1315" s="141"/>
      <c r="N1315" s="53"/>
      <c r="P1315" s="144"/>
      <c r="S1315" s="141"/>
      <c r="T1315" s="33"/>
      <c r="V1315" s="141"/>
      <c r="W1315" s="33"/>
      <c r="Y1315" s="141"/>
      <c r="Z1315" s="33"/>
      <c r="AB1315" s="144"/>
      <c r="AC1315" s="53"/>
      <c r="AE1315" s="141"/>
      <c r="AF1315" s="33"/>
      <c r="AH1315" s="141"/>
      <c r="AI1315" s="33"/>
      <c r="AK1315" s="144"/>
      <c r="AN1315" s="144"/>
      <c r="AO1315" s="33"/>
      <c r="AQ1315" s="141"/>
      <c r="AR1315" s="114"/>
      <c r="AS1315" s="114"/>
      <c r="AT1315" s="33"/>
      <c r="AU1315" s="1"/>
      <c r="AV1315" s="115"/>
      <c r="AW1315" s="33"/>
      <c r="AX1315" s="1"/>
      <c r="AY1315" s="115"/>
      <c r="AZ1315" s="33"/>
      <c r="BA1315" s="33"/>
      <c r="BB1315" s="141"/>
      <c r="BC1315" s="33"/>
      <c r="BE1315" s="150"/>
      <c r="BF1315" s="33"/>
      <c r="BG1315" s="33"/>
      <c r="BH1315" s="141"/>
      <c r="BI1315" s="33"/>
      <c r="BJ1315" s="33"/>
      <c r="BK1315" s="141"/>
      <c r="BL1315" s="33"/>
      <c r="BN1315" s="141"/>
      <c r="BO1315" s="33"/>
      <c r="BQ1315" s="141"/>
      <c r="BR1315" s="33"/>
      <c r="BT1315" s="141"/>
      <c r="BU1315" s="33"/>
      <c r="BW1315" s="141"/>
      <c r="BX1315" s="33"/>
      <c r="BZ1315" s="141"/>
      <c r="CD1315" s="33"/>
      <c r="CF1315" s="141"/>
      <c r="CG1315" s="33"/>
    </row>
    <row r="1316" spans="7:85">
      <c r="G1316" s="143"/>
      <c r="H1316" s="53"/>
      <c r="J1316" s="144"/>
      <c r="M1316" s="141"/>
      <c r="N1316" s="53"/>
      <c r="P1316" s="144"/>
      <c r="S1316" s="141"/>
      <c r="T1316" s="33"/>
      <c r="V1316" s="141"/>
      <c r="W1316" s="33"/>
      <c r="Y1316" s="141"/>
      <c r="Z1316" s="33"/>
      <c r="AB1316" s="144"/>
      <c r="AC1316" s="53"/>
      <c r="AE1316" s="141"/>
      <c r="AF1316" s="33"/>
      <c r="AH1316" s="141"/>
      <c r="AI1316" s="33"/>
      <c r="AK1316" s="144"/>
      <c r="AN1316" s="144"/>
      <c r="AO1316" s="33"/>
      <c r="AQ1316" s="141"/>
      <c r="AR1316" s="114"/>
      <c r="AS1316" s="114"/>
      <c r="AT1316" s="33"/>
      <c r="AU1316" s="1"/>
      <c r="AV1316" s="115"/>
      <c r="AW1316" s="33"/>
      <c r="AX1316" s="1"/>
      <c r="AY1316" s="115"/>
      <c r="AZ1316" s="33"/>
      <c r="BA1316" s="33"/>
      <c r="BB1316" s="141"/>
      <c r="BC1316" s="33"/>
      <c r="BE1316" s="150"/>
      <c r="BF1316" s="33"/>
      <c r="BG1316" s="33"/>
      <c r="BH1316" s="141"/>
      <c r="BI1316" s="33"/>
      <c r="BJ1316" s="33"/>
      <c r="BK1316" s="141"/>
      <c r="BL1316" s="33"/>
      <c r="BN1316" s="141"/>
      <c r="BO1316" s="33"/>
      <c r="BQ1316" s="141"/>
      <c r="BR1316" s="33"/>
      <c r="BT1316" s="141"/>
      <c r="BU1316" s="33"/>
      <c r="BW1316" s="141"/>
      <c r="BX1316" s="33"/>
      <c r="BZ1316" s="141"/>
      <c r="CD1316" s="33"/>
      <c r="CF1316" s="141"/>
      <c r="CG1316" s="33"/>
    </row>
    <row r="1317" spans="7:85">
      <c r="G1317" s="143"/>
      <c r="H1317" s="53"/>
      <c r="J1317" s="144"/>
      <c r="M1317" s="141"/>
      <c r="N1317" s="53"/>
      <c r="P1317" s="144"/>
      <c r="S1317" s="141"/>
      <c r="T1317" s="33"/>
      <c r="V1317" s="141"/>
      <c r="W1317" s="33"/>
      <c r="Y1317" s="141"/>
      <c r="Z1317" s="33"/>
      <c r="AB1317" s="144"/>
      <c r="AC1317" s="53"/>
      <c r="AE1317" s="141"/>
      <c r="AF1317" s="33"/>
      <c r="AH1317" s="141"/>
      <c r="AI1317" s="33"/>
      <c r="AK1317" s="144"/>
      <c r="AN1317" s="144"/>
      <c r="AO1317" s="33"/>
      <c r="AQ1317" s="141"/>
      <c r="AR1317" s="114"/>
      <c r="AS1317" s="114"/>
      <c r="AT1317" s="33"/>
      <c r="AU1317" s="1"/>
      <c r="AV1317" s="115"/>
      <c r="AW1317" s="33"/>
      <c r="AX1317" s="1"/>
      <c r="AY1317" s="115"/>
      <c r="AZ1317" s="33"/>
      <c r="BA1317" s="33"/>
      <c r="BB1317" s="141"/>
      <c r="BC1317" s="33"/>
      <c r="BE1317" s="150"/>
      <c r="BF1317" s="33"/>
      <c r="BG1317" s="33"/>
      <c r="BH1317" s="141"/>
      <c r="BI1317" s="33"/>
      <c r="BJ1317" s="33"/>
      <c r="BK1317" s="141"/>
      <c r="BL1317" s="33"/>
      <c r="BN1317" s="141"/>
      <c r="BO1317" s="33"/>
      <c r="BQ1317" s="141"/>
      <c r="BR1317" s="33"/>
      <c r="BT1317" s="141"/>
      <c r="BU1317" s="33"/>
      <c r="BW1317" s="141"/>
      <c r="BX1317" s="33"/>
      <c r="BZ1317" s="141"/>
      <c r="CD1317" s="33"/>
      <c r="CF1317" s="141"/>
      <c r="CG1317" s="33"/>
    </row>
    <row r="1318" spans="7:85">
      <c r="G1318" s="143"/>
      <c r="H1318" s="53"/>
      <c r="J1318" s="144"/>
      <c r="M1318" s="141"/>
      <c r="N1318" s="53"/>
      <c r="P1318" s="144"/>
      <c r="S1318" s="141"/>
      <c r="T1318" s="33"/>
      <c r="V1318" s="141"/>
      <c r="W1318" s="33"/>
      <c r="Y1318" s="141"/>
      <c r="Z1318" s="33"/>
      <c r="AB1318" s="144"/>
      <c r="AC1318" s="53"/>
      <c r="AE1318" s="141"/>
      <c r="AF1318" s="33"/>
      <c r="AH1318" s="141"/>
      <c r="AI1318" s="33"/>
      <c r="AK1318" s="144"/>
      <c r="AN1318" s="144"/>
      <c r="AO1318" s="33"/>
      <c r="AQ1318" s="141"/>
      <c r="AR1318" s="114"/>
      <c r="AS1318" s="114"/>
      <c r="AT1318" s="33"/>
      <c r="AU1318" s="1"/>
      <c r="AV1318" s="115"/>
      <c r="AW1318" s="33"/>
      <c r="AX1318" s="1"/>
      <c r="AY1318" s="115"/>
      <c r="AZ1318" s="33"/>
      <c r="BA1318" s="33"/>
      <c r="BB1318" s="141"/>
      <c r="BC1318" s="33"/>
      <c r="BE1318" s="150"/>
      <c r="BF1318" s="33"/>
      <c r="BG1318" s="33"/>
      <c r="BH1318" s="141"/>
      <c r="BI1318" s="33"/>
      <c r="BJ1318" s="33"/>
      <c r="BK1318" s="141"/>
      <c r="BL1318" s="33"/>
      <c r="BN1318" s="141"/>
      <c r="BO1318" s="33"/>
      <c r="BQ1318" s="141"/>
      <c r="BR1318" s="33"/>
      <c r="BT1318" s="141"/>
      <c r="BU1318" s="33"/>
      <c r="BW1318" s="141"/>
      <c r="BX1318" s="33"/>
      <c r="BZ1318" s="141"/>
      <c r="CD1318" s="33"/>
      <c r="CF1318" s="141"/>
      <c r="CG1318" s="33"/>
    </row>
    <row r="1319" spans="7:85">
      <c r="G1319" s="143"/>
      <c r="H1319" s="53"/>
      <c r="J1319" s="144"/>
      <c r="M1319" s="141"/>
      <c r="N1319" s="53"/>
      <c r="P1319" s="144"/>
      <c r="S1319" s="141"/>
      <c r="T1319" s="33"/>
      <c r="V1319" s="141"/>
      <c r="W1319" s="33"/>
      <c r="Y1319" s="141"/>
      <c r="Z1319" s="33"/>
      <c r="AB1319" s="144"/>
      <c r="AC1319" s="53"/>
      <c r="AE1319" s="141"/>
      <c r="AF1319" s="33"/>
      <c r="AH1319" s="141"/>
      <c r="AI1319" s="33"/>
      <c r="AK1319" s="144"/>
      <c r="AN1319" s="144"/>
      <c r="AO1319" s="33"/>
      <c r="AQ1319" s="141"/>
      <c r="AR1319" s="114"/>
      <c r="AS1319" s="114"/>
      <c r="AT1319" s="33"/>
      <c r="AU1319" s="1"/>
      <c r="AV1319" s="115"/>
      <c r="AW1319" s="33"/>
      <c r="AX1319" s="1"/>
      <c r="AY1319" s="115"/>
      <c r="AZ1319" s="33"/>
      <c r="BA1319" s="33"/>
      <c r="BB1319" s="141"/>
      <c r="BC1319" s="33"/>
      <c r="BE1319" s="150"/>
      <c r="BF1319" s="33"/>
      <c r="BG1319" s="33"/>
      <c r="BH1319" s="141"/>
      <c r="BI1319" s="33"/>
      <c r="BJ1319" s="33"/>
      <c r="BK1319" s="141"/>
      <c r="BL1319" s="33"/>
      <c r="BN1319" s="141"/>
      <c r="BO1319" s="33"/>
      <c r="BQ1319" s="141"/>
      <c r="BR1319" s="33"/>
      <c r="BT1319" s="141"/>
      <c r="BU1319" s="33"/>
      <c r="BW1319" s="141"/>
      <c r="BX1319" s="33"/>
      <c r="BZ1319" s="141"/>
      <c r="CD1319" s="33"/>
      <c r="CF1319" s="141"/>
      <c r="CG1319" s="33"/>
    </row>
    <row r="1320" spans="7:85">
      <c r="G1320" s="143"/>
      <c r="H1320" s="53"/>
      <c r="J1320" s="144"/>
      <c r="M1320" s="141"/>
      <c r="N1320" s="53"/>
      <c r="P1320" s="144"/>
      <c r="S1320" s="141"/>
      <c r="T1320" s="33"/>
      <c r="V1320" s="141"/>
      <c r="W1320" s="33"/>
      <c r="Y1320" s="141"/>
      <c r="Z1320" s="33"/>
      <c r="AB1320" s="144"/>
      <c r="AC1320" s="53"/>
      <c r="AE1320" s="141"/>
      <c r="AF1320" s="33"/>
      <c r="AH1320" s="141"/>
      <c r="AI1320" s="33"/>
      <c r="AK1320" s="144"/>
      <c r="AN1320" s="144"/>
      <c r="AO1320" s="33"/>
      <c r="AQ1320" s="141"/>
      <c r="AR1320" s="114"/>
      <c r="AS1320" s="114"/>
      <c r="AT1320" s="33"/>
      <c r="AU1320" s="1"/>
      <c r="AV1320" s="115"/>
      <c r="AW1320" s="33"/>
      <c r="AX1320" s="1"/>
      <c r="AY1320" s="115"/>
      <c r="AZ1320" s="33"/>
      <c r="BA1320" s="33"/>
      <c r="BB1320" s="141"/>
      <c r="BC1320" s="33"/>
      <c r="BE1320" s="150"/>
      <c r="BF1320" s="33"/>
      <c r="BG1320" s="33"/>
      <c r="BH1320" s="141"/>
      <c r="BI1320" s="33"/>
      <c r="BJ1320" s="33"/>
      <c r="BK1320" s="141"/>
      <c r="BL1320" s="33"/>
      <c r="BN1320" s="141"/>
      <c r="BO1320" s="33"/>
      <c r="BQ1320" s="141"/>
      <c r="BR1320" s="33"/>
      <c r="BT1320" s="141"/>
      <c r="BU1320" s="33"/>
      <c r="BW1320" s="141"/>
      <c r="BX1320" s="33"/>
      <c r="BZ1320" s="141"/>
      <c r="CD1320" s="33"/>
      <c r="CF1320" s="141"/>
      <c r="CG1320" s="33"/>
    </row>
    <row r="1321" spans="7:85">
      <c r="G1321" s="143"/>
      <c r="H1321" s="53"/>
      <c r="J1321" s="144"/>
      <c r="M1321" s="141"/>
      <c r="N1321" s="53"/>
      <c r="P1321" s="144"/>
      <c r="S1321" s="141"/>
      <c r="T1321" s="33"/>
      <c r="V1321" s="141"/>
      <c r="W1321" s="33"/>
      <c r="Y1321" s="141"/>
      <c r="Z1321" s="33"/>
      <c r="AB1321" s="144"/>
      <c r="AC1321" s="53"/>
      <c r="AE1321" s="141"/>
      <c r="AF1321" s="33"/>
      <c r="AH1321" s="141"/>
      <c r="AI1321" s="33"/>
      <c r="AK1321" s="144"/>
      <c r="AN1321" s="144"/>
      <c r="AO1321" s="33"/>
      <c r="AQ1321" s="141"/>
      <c r="AR1321" s="114"/>
      <c r="AS1321" s="114"/>
      <c r="AT1321" s="33"/>
      <c r="AU1321" s="1"/>
      <c r="AV1321" s="115"/>
      <c r="AW1321" s="33"/>
      <c r="AX1321" s="1"/>
      <c r="AY1321" s="115"/>
      <c r="AZ1321" s="33"/>
      <c r="BA1321" s="33"/>
      <c r="BB1321" s="141"/>
      <c r="BC1321" s="33"/>
      <c r="BE1321" s="150"/>
      <c r="BF1321" s="33"/>
      <c r="BG1321" s="33"/>
      <c r="BH1321" s="141"/>
      <c r="BI1321" s="33"/>
      <c r="BJ1321" s="33"/>
      <c r="BK1321" s="141"/>
      <c r="BL1321" s="33"/>
      <c r="BN1321" s="141"/>
      <c r="BO1321" s="33"/>
      <c r="BQ1321" s="141"/>
      <c r="BR1321" s="33"/>
      <c r="BT1321" s="141"/>
      <c r="BU1321" s="33"/>
      <c r="BW1321" s="141"/>
      <c r="BX1321" s="33"/>
      <c r="BZ1321" s="141"/>
      <c r="CD1321" s="33"/>
      <c r="CF1321" s="141"/>
      <c r="CG1321" s="33"/>
    </row>
    <row r="1322" spans="7:85">
      <c r="G1322" s="143"/>
      <c r="H1322" s="53"/>
      <c r="J1322" s="144"/>
      <c r="M1322" s="141"/>
      <c r="N1322" s="53"/>
      <c r="P1322" s="144"/>
      <c r="S1322" s="141"/>
      <c r="T1322" s="33"/>
      <c r="V1322" s="141"/>
      <c r="W1322" s="33"/>
      <c r="Y1322" s="141"/>
      <c r="Z1322" s="33"/>
      <c r="AB1322" s="144"/>
      <c r="AC1322" s="53"/>
      <c r="AE1322" s="141"/>
      <c r="AF1322" s="33"/>
      <c r="AH1322" s="141"/>
      <c r="AI1322" s="33"/>
      <c r="AK1322" s="144"/>
      <c r="AN1322" s="144"/>
      <c r="AO1322" s="33"/>
      <c r="AQ1322" s="141"/>
      <c r="AR1322" s="114"/>
      <c r="AS1322" s="114"/>
      <c r="AT1322" s="33"/>
      <c r="AU1322" s="1"/>
      <c r="AV1322" s="115"/>
      <c r="AW1322" s="33"/>
      <c r="AX1322" s="1"/>
      <c r="AY1322" s="115"/>
      <c r="AZ1322" s="33"/>
      <c r="BA1322" s="33"/>
      <c r="BB1322" s="141"/>
      <c r="BC1322" s="33"/>
      <c r="BE1322" s="150"/>
      <c r="BF1322" s="33"/>
      <c r="BG1322" s="33"/>
      <c r="BH1322" s="141"/>
      <c r="BI1322" s="33"/>
      <c r="BJ1322" s="33"/>
      <c r="BK1322" s="141"/>
      <c r="BL1322" s="33"/>
      <c r="BN1322" s="141"/>
      <c r="BO1322" s="33"/>
      <c r="BQ1322" s="141"/>
      <c r="BR1322" s="33"/>
      <c r="BT1322" s="141"/>
      <c r="BU1322" s="33"/>
      <c r="BW1322" s="141"/>
      <c r="BX1322" s="33"/>
      <c r="BZ1322" s="141"/>
      <c r="CD1322" s="33"/>
      <c r="CF1322" s="141"/>
      <c r="CG1322" s="33"/>
    </row>
    <row r="1323" spans="7:85">
      <c r="G1323" s="143"/>
      <c r="H1323" s="53"/>
      <c r="J1323" s="144"/>
      <c r="M1323" s="141"/>
      <c r="N1323" s="53"/>
      <c r="P1323" s="144"/>
      <c r="S1323" s="141"/>
      <c r="T1323" s="33"/>
      <c r="V1323" s="141"/>
      <c r="W1323" s="33"/>
      <c r="Y1323" s="141"/>
      <c r="Z1323" s="33"/>
      <c r="AB1323" s="144"/>
      <c r="AC1323" s="53"/>
      <c r="AE1323" s="141"/>
      <c r="AF1323" s="33"/>
      <c r="AH1323" s="141"/>
      <c r="AI1323" s="33"/>
      <c r="AK1323" s="144"/>
      <c r="AN1323" s="144"/>
      <c r="AO1323" s="33"/>
      <c r="AQ1323" s="141"/>
      <c r="AR1323" s="114"/>
      <c r="AS1323" s="114"/>
      <c r="AT1323" s="33"/>
      <c r="AU1323" s="1"/>
      <c r="AV1323" s="115"/>
      <c r="AW1323" s="33"/>
      <c r="AX1323" s="1"/>
      <c r="AY1323" s="115"/>
      <c r="AZ1323" s="33"/>
      <c r="BA1323" s="33"/>
      <c r="BB1323" s="141"/>
      <c r="BC1323" s="33"/>
      <c r="BE1323" s="150"/>
      <c r="BF1323" s="33"/>
      <c r="BG1323" s="33"/>
      <c r="BH1323" s="141"/>
      <c r="BI1323" s="33"/>
      <c r="BJ1323" s="33"/>
      <c r="BK1323" s="141"/>
      <c r="BL1323" s="33"/>
      <c r="BN1323" s="141"/>
      <c r="BO1323" s="33"/>
      <c r="BQ1323" s="141"/>
      <c r="BR1323" s="33"/>
      <c r="BT1323" s="141"/>
      <c r="BU1323" s="33"/>
      <c r="BW1323" s="141"/>
      <c r="BX1323" s="33"/>
      <c r="BZ1323" s="141"/>
      <c r="CD1323" s="33"/>
      <c r="CF1323" s="141"/>
      <c r="CG1323" s="33"/>
    </row>
    <row r="1324" spans="7:85">
      <c r="G1324" s="143"/>
      <c r="H1324" s="53"/>
      <c r="J1324" s="144"/>
      <c r="M1324" s="141"/>
      <c r="N1324" s="53"/>
      <c r="P1324" s="144"/>
      <c r="S1324" s="141"/>
      <c r="T1324" s="33"/>
      <c r="V1324" s="141"/>
      <c r="W1324" s="33"/>
      <c r="Y1324" s="141"/>
      <c r="Z1324" s="33"/>
      <c r="AB1324" s="144"/>
      <c r="AC1324" s="53"/>
      <c r="AE1324" s="141"/>
      <c r="AF1324" s="33"/>
      <c r="AH1324" s="141"/>
      <c r="AI1324" s="33"/>
      <c r="AK1324" s="144"/>
      <c r="AN1324" s="144"/>
      <c r="AO1324" s="33"/>
      <c r="AQ1324" s="141"/>
      <c r="AR1324" s="114"/>
      <c r="AS1324" s="114"/>
      <c r="AT1324" s="33"/>
      <c r="AU1324" s="1"/>
      <c r="AV1324" s="115"/>
      <c r="AW1324" s="33"/>
      <c r="AX1324" s="1"/>
      <c r="AY1324" s="115"/>
      <c r="AZ1324" s="33"/>
      <c r="BA1324" s="33"/>
      <c r="BB1324" s="141"/>
      <c r="BC1324" s="33"/>
      <c r="BE1324" s="150"/>
      <c r="BF1324" s="33"/>
      <c r="BG1324" s="33"/>
      <c r="BH1324" s="141"/>
      <c r="BI1324" s="33"/>
      <c r="BJ1324" s="33"/>
      <c r="BK1324" s="141"/>
      <c r="BL1324" s="33"/>
      <c r="BN1324" s="141"/>
      <c r="BO1324" s="33"/>
      <c r="BQ1324" s="141"/>
      <c r="BR1324" s="33"/>
      <c r="BT1324" s="141"/>
      <c r="BU1324" s="33"/>
      <c r="BW1324" s="141"/>
      <c r="BX1324" s="33"/>
      <c r="BZ1324" s="141"/>
      <c r="CD1324" s="33"/>
      <c r="CF1324" s="141"/>
      <c r="CG1324" s="33"/>
    </row>
    <row r="1325" spans="7:85">
      <c r="G1325" s="143"/>
      <c r="H1325" s="53"/>
      <c r="J1325" s="144"/>
      <c r="M1325" s="141"/>
      <c r="N1325" s="53"/>
      <c r="P1325" s="144"/>
      <c r="S1325" s="141"/>
      <c r="T1325" s="33"/>
      <c r="V1325" s="141"/>
      <c r="W1325" s="33"/>
      <c r="Y1325" s="141"/>
      <c r="Z1325" s="33"/>
      <c r="AB1325" s="144"/>
      <c r="AC1325" s="53"/>
      <c r="AE1325" s="141"/>
      <c r="AF1325" s="33"/>
      <c r="AH1325" s="141"/>
      <c r="AI1325" s="33"/>
      <c r="AK1325" s="144"/>
      <c r="AN1325" s="144"/>
      <c r="AO1325" s="33"/>
      <c r="AQ1325" s="141"/>
      <c r="AR1325" s="114"/>
      <c r="AS1325" s="114"/>
      <c r="AT1325" s="33"/>
      <c r="AU1325" s="1"/>
      <c r="AV1325" s="115"/>
      <c r="AW1325" s="33"/>
      <c r="AX1325" s="1"/>
      <c r="AY1325" s="115"/>
      <c r="AZ1325" s="33"/>
      <c r="BA1325" s="33"/>
      <c r="BB1325" s="141"/>
      <c r="BC1325" s="33"/>
      <c r="BE1325" s="150"/>
      <c r="BF1325" s="33"/>
      <c r="BG1325" s="33"/>
      <c r="BH1325" s="141"/>
      <c r="BI1325" s="33"/>
      <c r="BJ1325" s="33"/>
      <c r="BK1325" s="141"/>
      <c r="BL1325" s="33"/>
      <c r="BN1325" s="141"/>
      <c r="BO1325" s="33"/>
      <c r="BQ1325" s="141"/>
      <c r="BR1325" s="33"/>
      <c r="BT1325" s="141"/>
      <c r="BU1325" s="33"/>
      <c r="BW1325" s="141"/>
      <c r="BX1325" s="33"/>
      <c r="BZ1325" s="141"/>
      <c r="CD1325" s="33"/>
      <c r="CF1325" s="141"/>
      <c r="CG1325" s="33"/>
    </row>
    <row r="1326" spans="7:85">
      <c r="G1326" s="143"/>
      <c r="H1326" s="53"/>
      <c r="J1326" s="144"/>
      <c r="M1326" s="141"/>
      <c r="N1326" s="53"/>
      <c r="P1326" s="144"/>
      <c r="S1326" s="141"/>
      <c r="T1326" s="33"/>
      <c r="V1326" s="141"/>
      <c r="W1326" s="33"/>
      <c r="Y1326" s="141"/>
      <c r="Z1326" s="33"/>
      <c r="AB1326" s="144"/>
      <c r="AC1326" s="53"/>
      <c r="AE1326" s="141"/>
      <c r="AF1326" s="33"/>
      <c r="AH1326" s="141"/>
      <c r="AI1326" s="33"/>
      <c r="AK1326" s="144"/>
      <c r="AN1326" s="144"/>
      <c r="AO1326" s="33"/>
      <c r="AQ1326" s="141"/>
      <c r="AR1326" s="114"/>
      <c r="AS1326" s="114"/>
      <c r="AT1326" s="33"/>
      <c r="AU1326" s="1"/>
      <c r="AV1326" s="115"/>
      <c r="AW1326" s="33"/>
      <c r="AX1326" s="1"/>
      <c r="AY1326" s="115"/>
      <c r="AZ1326" s="33"/>
      <c r="BA1326" s="33"/>
      <c r="BB1326" s="141"/>
      <c r="BC1326" s="33"/>
      <c r="BE1326" s="150"/>
      <c r="BF1326" s="33"/>
      <c r="BG1326" s="33"/>
      <c r="BH1326" s="141"/>
      <c r="BI1326" s="33"/>
      <c r="BJ1326" s="33"/>
      <c r="BK1326" s="141"/>
      <c r="BL1326" s="33"/>
      <c r="BN1326" s="141"/>
      <c r="BO1326" s="33"/>
      <c r="BQ1326" s="141"/>
      <c r="BR1326" s="33"/>
      <c r="BT1326" s="141"/>
      <c r="BU1326" s="33"/>
      <c r="BW1326" s="141"/>
      <c r="BX1326" s="33"/>
      <c r="BZ1326" s="141"/>
      <c r="CD1326" s="33"/>
      <c r="CF1326" s="141"/>
      <c r="CG1326" s="33"/>
    </row>
    <row r="1327" spans="7:85">
      <c r="G1327" s="143"/>
      <c r="H1327" s="53"/>
      <c r="J1327" s="144"/>
      <c r="M1327" s="141"/>
      <c r="N1327" s="53"/>
      <c r="P1327" s="144"/>
      <c r="S1327" s="141"/>
      <c r="T1327" s="33"/>
      <c r="V1327" s="141"/>
      <c r="W1327" s="33"/>
      <c r="Y1327" s="141"/>
      <c r="Z1327" s="33"/>
      <c r="AB1327" s="144"/>
      <c r="AC1327" s="53"/>
      <c r="AE1327" s="141"/>
      <c r="AF1327" s="33"/>
      <c r="AH1327" s="141"/>
      <c r="AI1327" s="33"/>
      <c r="AK1327" s="144"/>
      <c r="AN1327" s="144"/>
      <c r="AO1327" s="33"/>
      <c r="AQ1327" s="141"/>
      <c r="AR1327" s="114"/>
      <c r="AS1327" s="114"/>
      <c r="AT1327" s="33"/>
      <c r="AU1327" s="1"/>
      <c r="AV1327" s="115"/>
      <c r="AW1327" s="33"/>
      <c r="AX1327" s="1"/>
      <c r="AY1327" s="115"/>
      <c r="AZ1327" s="33"/>
      <c r="BA1327" s="33"/>
      <c r="BB1327" s="141"/>
      <c r="BC1327" s="33"/>
      <c r="BE1327" s="150"/>
      <c r="BF1327" s="33"/>
      <c r="BG1327" s="33"/>
      <c r="BH1327" s="141"/>
      <c r="BI1327" s="33"/>
      <c r="BJ1327" s="33"/>
      <c r="BK1327" s="141"/>
      <c r="BL1327" s="33"/>
      <c r="BN1327" s="141"/>
      <c r="BO1327" s="33"/>
      <c r="BQ1327" s="141"/>
      <c r="BR1327" s="33"/>
      <c r="BT1327" s="141"/>
      <c r="BU1327" s="33"/>
      <c r="BW1327" s="141"/>
      <c r="BX1327" s="33"/>
      <c r="BZ1327" s="141"/>
      <c r="CD1327" s="33"/>
      <c r="CF1327" s="141"/>
      <c r="CG1327" s="33"/>
    </row>
    <row r="1328" spans="7:85">
      <c r="G1328" s="143"/>
      <c r="H1328" s="53"/>
      <c r="J1328" s="144"/>
      <c r="M1328" s="141"/>
      <c r="N1328" s="53"/>
      <c r="P1328" s="144"/>
      <c r="S1328" s="141"/>
      <c r="T1328" s="33"/>
      <c r="V1328" s="141"/>
      <c r="W1328" s="33"/>
      <c r="Y1328" s="141"/>
      <c r="Z1328" s="33"/>
      <c r="AB1328" s="144"/>
      <c r="AC1328" s="53"/>
      <c r="AE1328" s="141"/>
      <c r="AF1328" s="33"/>
      <c r="AH1328" s="141"/>
      <c r="AI1328" s="33"/>
      <c r="AK1328" s="144"/>
      <c r="AN1328" s="144"/>
      <c r="AO1328" s="33"/>
      <c r="AQ1328" s="141"/>
      <c r="AR1328" s="114"/>
      <c r="AS1328" s="114"/>
      <c r="AT1328" s="33"/>
      <c r="AU1328" s="1"/>
      <c r="AV1328" s="115"/>
      <c r="AW1328" s="33"/>
      <c r="AX1328" s="1"/>
      <c r="AY1328" s="115"/>
      <c r="AZ1328" s="33"/>
      <c r="BA1328" s="33"/>
      <c r="BB1328" s="141"/>
      <c r="BC1328" s="33"/>
      <c r="BE1328" s="150"/>
      <c r="BF1328" s="33"/>
      <c r="BG1328" s="33"/>
      <c r="BH1328" s="141"/>
      <c r="BI1328" s="33"/>
      <c r="BJ1328" s="33"/>
      <c r="BK1328" s="141"/>
      <c r="BL1328" s="33"/>
      <c r="BN1328" s="141"/>
      <c r="BO1328" s="33"/>
      <c r="BQ1328" s="141"/>
      <c r="BR1328" s="33"/>
      <c r="BT1328" s="141"/>
      <c r="BU1328" s="33"/>
      <c r="BW1328" s="141"/>
      <c r="BX1328" s="33"/>
      <c r="BZ1328" s="141"/>
      <c r="CD1328" s="33"/>
      <c r="CF1328" s="141"/>
      <c r="CG1328" s="33"/>
    </row>
    <row r="1329" spans="7:85">
      <c r="G1329" s="143"/>
      <c r="H1329" s="53"/>
      <c r="J1329" s="144"/>
      <c r="M1329" s="141"/>
      <c r="N1329" s="53"/>
      <c r="P1329" s="144"/>
      <c r="S1329" s="141"/>
      <c r="T1329" s="33"/>
      <c r="V1329" s="141"/>
      <c r="W1329" s="33"/>
      <c r="Y1329" s="141"/>
      <c r="Z1329" s="33"/>
      <c r="AB1329" s="144"/>
      <c r="AC1329" s="53"/>
      <c r="AE1329" s="141"/>
      <c r="AF1329" s="33"/>
      <c r="AH1329" s="141"/>
      <c r="AI1329" s="33"/>
      <c r="AK1329" s="144"/>
      <c r="AN1329" s="144"/>
      <c r="AO1329" s="33"/>
      <c r="AQ1329" s="141"/>
      <c r="AR1329" s="114"/>
      <c r="AS1329" s="114"/>
      <c r="AT1329" s="33"/>
      <c r="AU1329" s="1"/>
      <c r="AV1329" s="115"/>
      <c r="AW1329" s="33"/>
      <c r="AX1329" s="1"/>
      <c r="AY1329" s="115"/>
      <c r="AZ1329" s="33"/>
      <c r="BA1329" s="33"/>
      <c r="BB1329" s="141"/>
      <c r="BC1329" s="33"/>
      <c r="BE1329" s="150"/>
      <c r="BF1329" s="33"/>
      <c r="BG1329" s="33"/>
      <c r="BH1329" s="141"/>
      <c r="BI1329" s="33"/>
      <c r="BJ1329" s="33"/>
      <c r="BK1329" s="141"/>
      <c r="BL1329" s="33"/>
      <c r="BN1329" s="141"/>
      <c r="BO1329" s="33"/>
      <c r="BQ1329" s="141"/>
      <c r="BR1329" s="33"/>
      <c r="BT1329" s="141"/>
      <c r="BU1329" s="33"/>
      <c r="BW1329" s="141"/>
      <c r="BX1329" s="33"/>
      <c r="BZ1329" s="141"/>
      <c r="CD1329" s="33"/>
      <c r="CF1329" s="141"/>
      <c r="CG1329" s="33"/>
    </row>
    <row r="1330" spans="7:85">
      <c r="G1330" s="143"/>
      <c r="H1330" s="53"/>
      <c r="J1330" s="144"/>
      <c r="M1330" s="141"/>
      <c r="N1330" s="53"/>
      <c r="P1330" s="144"/>
      <c r="S1330" s="141"/>
      <c r="T1330" s="33"/>
      <c r="V1330" s="141"/>
      <c r="W1330" s="33"/>
      <c r="Y1330" s="141"/>
      <c r="Z1330" s="33"/>
      <c r="AB1330" s="144"/>
      <c r="AC1330" s="53"/>
      <c r="AE1330" s="141"/>
      <c r="AF1330" s="33"/>
      <c r="AH1330" s="141"/>
      <c r="AI1330" s="33"/>
      <c r="AK1330" s="144"/>
      <c r="AN1330" s="144"/>
      <c r="AO1330" s="33"/>
      <c r="AQ1330" s="141"/>
      <c r="AR1330" s="114"/>
      <c r="AS1330" s="114"/>
      <c r="AT1330" s="33"/>
      <c r="AU1330" s="1"/>
      <c r="AV1330" s="115"/>
      <c r="AW1330" s="33"/>
      <c r="AX1330" s="1"/>
      <c r="AY1330" s="115"/>
      <c r="AZ1330" s="33"/>
      <c r="BA1330" s="33"/>
      <c r="BB1330" s="141"/>
      <c r="BC1330" s="33"/>
      <c r="BE1330" s="150"/>
      <c r="BF1330" s="33"/>
      <c r="BG1330" s="33"/>
      <c r="BH1330" s="141"/>
      <c r="BI1330" s="33"/>
      <c r="BJ1330" s="33"/>
      <c r="BK1330" s="141"/>
      <c r="BL1330" s="33"/>
      <c r="BN1330" s="141"/>
      <c r="BO1330" s="33"/>
      <c r="BQ1330" s="141"/>
      <c r="BR1330" s="33"/>
      <c r="BT1330" s="141"/>
      <c r="BU1330" s="33"/>
      <c r="BW1330" s="141"/>
      <c r="BX1330" s="33"/>
      <c r="BZ1330" s="141"/>
      <c r="CD1330" s="33"/>
      <c r="CF1330" s="141"/>
      <c r="CG1330" s="33"/>
    </row>
    <row r="1331" spans="7:85">
      <c r="G1331" s="143"/>
      <c r="H1331" s="53"/>
      <c r="J1331" s="144"/>
      <c r="M1331" s="141"/>
      <c r="N1331" s="53"/>
      <c r="P1331" s="144"/>
      <c r="S1331" s="141"/>
      <c r="T1331" s="33"/>
      <c r="V1331" s="141"/>
      <c r="W1331" s="33"/>
      <c r="Y1331" s="141"/>
      <c r="Z1331" s="33"/>
      <c r="AB1331" s="144"/>
      <c r="AC1331" s="53"/>
      <c r="AE1331" s="141"/>
      <c r="AF1331" s="33"/>
      <c r="AH1331" s="141"/>
      <c r="AI1331" s="33"/>
      <c r="AK1331" s="144"/>
      <c r="AN1331" s="144"/>
      <c r="AO1331" s="33"/>
      <c r="AQ1331" s="141"/>
      <c r="AR1331" s="114"/>
      <c r="AS1331" s="114"/>
      <c r="AT1331" s="33"/>
      <c r="AU1331" s="1"/>
      <c r="AV1331" s="115"/>
      <c r="AW1331" s="33"/>
      <c r="AX1331" s="1"/>
      <c r="AY1331" s="115"/>
      <c r="AZ1331" s="33"/>
      <c r="BA1331" s="33"/>
      <c r="BB1331" s="141"/>
      <c r="BC1331" s="33"/>
      <c r="BE1331" s="150"/>
      <c r="BF1331" s="33"/>
      <c r="BG1331" s="33"/>
      <c r="BH1331" s="141"/>
      <c r="BI1331" s="33"/>
      <c r="BJ1331" s="33"/>
      <c r="BK1331" s="141"/>
      <c r="BL1331" s="33"/>
      <c r="BN1331" s="141"/>
      <c r="BO1331" s="33"/>
      <c r="BQ1331" s="141"/>
      <c r="BR1331" s="33"/>
      <c r="BT1331" s="141"/>
      <c r="BU1331" s="33"/>
      <c r="BW1331" s="141"/>
      <c r="BX1331" s="33"/>
      <c r="BZ1331" s="141"/>
      <c r="CD1331" s="33"/>
      <c r="CF1331" s="141"/>
      <c r="CG1331" s="33"/>
    </row>
    <row r="1332" spans="7:85">
      <c r="G1332" s="143"/>
      <c r="H1332" s="53"/>
      <c r="J1332" s="144"/>
      <c r="M1332" s="141"/>
      <c r="N1332" s="53"/>
      <c r="P1332" s="144"/>
      <c r="S1332" s="141"/>
      <c r="T1332" s="33"/>
      <c r="V1332" s="141"/>
      <c r="W1332" s="33"/>
      <c r="Y1332" s="141"/>
      <c r="Z1332" s="33"/>
      <c r="AB1332" s="144"/>
      <c r="AC1332" s="53"/>
      <c r="AE1332" s="141"/>
      <c r="AF1332" s="33"/>
      <c r="AH1332" s="141"/>
      <c r="AI1332" s="33"/>
      <c r="AK1332" s="144"/>
      <c r="AN1332" s="144"/>
      <c r="AO1332" s="33"/>
      <c r="AQ1332" s="141"/>
      <c r="AR1332" s="114"/>
      <c r="AS1332" s="114"/>
      <c r="AT1332" s="33"/>
      <c r="AU1332" s="1"/>
      <c r="AV1332" s="115"/>
      <c r="AW1332" s="33"/>
      <c r="AX1332" s="1"/>
      <c r="AY1332" s="115"/>
      <c r="AZ1332" s="33"/>
      <c r="BA1332" s="33"/>
      <c r="BB1332" s="141"/>
      <c r="BC1332" s="33"/>
      <c r="BE1332" s="150"/>
      <c r="BF1332" s="33"/>
      <c r="BG1332" s="33"/>
      <c r="BH1332" s="141"/>
      <c r="BI1332" s="33"/>
      <c r="BJ1332" s="33"/>
      <c r="BK1332" s="141"/>
      <c r="BL1332" s="33"/>
      <c r="BN1332" s="141"/>
      <c r="BO1332" s="33"/>
      <c r="BQ1332" s="141"/>
      <c r="BR1332" s="33"/>
      <c r="BT1332" s="141"/>
      <c r="BU1332" s="33"/>
      <c r="BW1332" s="141"/>
      <c r="BX1332" s="33"/>
      <c r="BZ1332" s="141"/>
      <c r="CD1332" s="33"/>
      <c r="CF1332" s="141"/>
      <c r="CG1332" s="33"/>
    </row>
    <row r="1333" spans="7:85">
      <c r="G1333" s="143"/>
      <c r="H1333" s="53"/>
      <c r="J1333" s="144"/>
      <c r="M1333" s="141"/>
      <c r="N1333" s="53"/>
      <c r="P1333" s="144"/>
      <c r="S1333" s="141"/>
      <c r="T1333" s="33"/>
      <c r="V1333" s="141"/>
      <c r="W1333" s="33"/>
      <c r="Y1333" s="141"/>
      <c r="Z1333" s="33"/>
      <c r="AB1333" s="144"/>
      <c r="AC1333" s="53"/>
      <c r="AE1333" s="141"/>
      <c r="AF1333" s="33"/>
      <c r="AH1333" s="141"/>
      <c r="AI1333" s="33"/>
      <c r="AK1333" s="144"/>
      <c r="AN1333" s="144"/>
      <c r="AO1333" s="33"/>
      <c r="AQ1333" s="141"/>
      <c r="AR1333" s="114"/>
      <c r="AS1333" s="114"/>
      <c r="AT1333" s="33"/>
      <c r="AU1333" s="1"/>
      <c r="AV1333" s="115"/>
      <c r="AW1333" s="33"/>
      <c r="AX1333" s="1"/>
      <c r="AY1333" s="115"/>
      <c r="AZ1333" s="33"/>
      <c r="BA1333" s="33"/>
      <c r="BB1333" s="141"/>
      <c r="BC1333" s="33"/>
      <c r="BE1333" s="150"/>
      <c r="BF1333" s="33"/>
      <c r="BG1333" s="33"/>
      <c r="BH1333" s="141"/>
      <c r="BI1333" s="33"/>
      <c r="BJ1333" s="33"/>
      <c r="BK1333" s="141"/>
      <c r="BL1333" s="33"/>
      <c r="BN1333" s="141"/>
      <c r="BO1333" s="33"/>
      <c r="BQ1333" s="141"/>
      <c r="BR1333" s="33"/>
      <c r="BT1333" s="141"/>
      <c r="BU1333" s="33"/>
      <c r="BW1333" s="141"/>
      <c r="BX1333" s="33"/>
      <c r="BZ1333" s="141"/>
      <c r="CD1333" s="33"/>
      <c r="CF1333" s="141"/>
      <c r="CG1333" s="33"/>
    </row>
    <row r="1334" spans="7:85">
      <c r="G1334" s="143"/>
      <c r="H1334" s="53"/>
      <c r="J1334" s="144"/>
      <c r="M1334" s="141"/>
      <c r="N1334" s="53"/>
      <c r="P1334" s="144"/>
      <c r="S1334" s="141"/>
      <c r="T1334" s="33"/>
      <c r="V1334" s="141"/>
      <c r="W1334" s="33"/>
      <c r="Y1334" s="141"/>
      <c r="Z1334" s="33"/>
      <c r="AB1334" s="144"/>
      <c r="AC1334" s="53"/>
      <c r="AE1334" s="141"/>
      <c r="AF1334" s="33"/>
      <c r="AH1334" s="141"/>
      <c r="AI1334" s="33"/>
      <c r="AK1334" s="144"/>
      <c r="AN1334" s="144"/>
      <c r="AO1334" s="33"/>
      <c r="AQ1334" s="141"/>
      <c r="AR1334" s="114"/>
      <c r="AS1334" s="114"/>
      <c r="AT1334" s="33"/>
      <c r="AU1334" s="1"/>
      <c r="AV1334" s="115"/>
      <c r="AW1334" s="33"/>
      <c r="AX1334" s="1"/>
      <c r="AY1334" s="115"/>
      <c r="AZ1334" s="33"/>
      <c r="BA1334" s="33"/>
      <c r="BB1334" s="141"/>
      <c r="BC1334" s="33"/>
      <c r="BE1334" s="150"/>
      <c r="BF1334" s="33"/>
      <c r="BG1334" s="33"/>
      <c r="BH1334" s="141"/>
      <c r="BI1334" s="33"/>
      <c r="BJ1334" s="33"/>
      <c r="BK1334" s="141"/>
      <c r="BL1334" s="33"/>
      <c r="BN1334" s="141"/>
      <c r="BO1334" s="33"/>
      <c r="BQ1334" s="141"/>
      <c r="BR1334" s="33"/>
      <c r="BT1334" s="141"/>
      <c r="BU1334" s="33"/>
      <c r="BW1334" s="141"/>
      <c r="BX1334" s="33"/>
      <c r="BZ1334" s="141"/>
      <c r="CD1334" s="33"/>
      <c r="CF1334" s="141"/>
      <c r="CG1334" s="33"/>
    </row>
    <row r="1335" spans="7:85">
      <c r="G1335" s="143"/>
      <c r="H1335" s="53"/>
      <c r="J1335" s="144"/>
      <c r="M1335" s="141"/>
      <c r="N1335" s="53"/>
      <c r="P1335" s="144"/>
      <c r="S1335" s="141"/>
      <c r="T1335" s="33"/>
      <c r="V1335" s="141"/>
      <c r="W1335" s="33"/>
      <c r="Y1335" s="141"/>
      <c r="Z1335" s="33"/>
      <c r="AB1335" s="144"/>
      <c r="AC1335" s="53"/>
      <c r="AE1335" s="141"/>
      <c r="AF1335" s="33"/>
      <c r="AH1335" s="141"/>
      <c r="AI1335" s="33"/>
      <c r="AK1335" s="144"/>
      <c r="AN1335" s="144"/>
      <c r="AO1335" s="33"/>
      <c r="AQ1335" s="141"/>
      <c r="AR1335" s="114"/>
      <c r="AS1335" s="114"/>
      <c r="AT1335" s="33"/>
      <c r="AU1335" s="1"/>
      <c r="AV1335" s="115"/>
      <c r="AW1335" s="33"/>
      <c r="AX1335" s="1"/>
      <c r="AY1335" s="115"/>
      <c r="AZ1335" s="33"/>
      <c r="BA1335" s="33"/>
      <c r="BB1335" s="141"/>
      <c r="BC1335" s="33"/>
      <c r="BE1335" s="150"/>
      <c r="BF1335" s="33"/>
      <c r="BG1335" s="33"/>
      <c r="BH1335" s="141"/>
      <c r="BI1335" s="33"/>
      <c r="BJ1335" s="33"/>
      <c r="BK1335" s="141"/>
      <c r="BL1335" s="33"/>
      <c r="BN1335" s="141"/>
      <c r="BO1335" s="33"/>
      <c r="BQ1335" s="141"/>
      <c r="BR1335" s="33"/>
      <c r="BT1335" s="141"/>
      <c r="BU1335" s="33"/>
      <c r="BW1335" s="141"/>
      <c r="BX1335" s="33"/>
      <c r="BZ1335" s="141"/>
      <c r="CD1335" s="33"/>
      <c r="CF1335" s="141"/>
      <c r="CG1335" s="33"/>
    </row>
    <row r="1336" spans="7:85">
      <c r="G1336" s="143"/>
      <c r="H1336" s="53"/>
      <c r="J1336" s="144"/>
      <c r="M1336" s="141"/>
      <c r="N1336" s="53"/>
      <c r="P1336" s="144"/>
      <c r="S1336" s="141"/>
      <c r="T1336" s="33"/>
      <c r="V1336" s="141"/>
      <c r="W1336" s="33"/>
      <c r="Y1336" s="141"/>
      <c r="Z1336" s="33"/>
      <c r="AB1336" s="144"/>
      <c r="AC1336" s="53"/>
      <c r="AE1336" s="141"/>
      <c r="AF1336" s="33"/>
      <c r="AH1336" s="141"/>
      <c r="AI1336" s="33"/>
      <c r="AK1336" s="144"/>
      <c r="AN1336" s="144"/>
      <c r="AO1336" s="33"/>
      <c r="AQ1336" s="141"/>
      <c r="AR1336" s="114"/>
      <c r="AS1336" s="114"/>
      <c r="AT1336" s="33"/>
      <c r="AU1336" s="1"/>
      <c r="AV1336" s="115"/>
      <c r="AW1336" s="33"/>
      <c r="AX1336" s="1"/>
      <c r="AY1336" s="115"/>
      <c r="AZ1336" s="33"/>
      <c r="BA1336" s="33"/>
      <c r="BB1336" s="141"/>
      <c r="BC1336" s="33"/>
      <c r="BE1336" s="150"/>
      <c r="BF1336" s="33"/>
      <c r="BG1336" s="33"/>
      <c r="BH1336" s="141"/>
      <c r="BI1336" s="33"/>
      <c r="BJ1336" s="33"/>
      <c r="BK1336" s="141"/>
      <c r="BL1336" s="33"/>
      <c r="BN1336" s="141"/>
      <c r="BO1336" s="33"/>
      <c r="BQ1336" s="141"/>
      <c r="BR1336" s="33"/>
      <c r="BT1336" s="141"/>
      <c r="BU1336" s="33"/>
      <c r="BW1336" s="141"/>
      <c r="BX1336" s="33"/>
      <c r="BZ1336" s="141"/>
      <c r="CD1336" s="33"/>
      <c r="CF1336" s="141"/>
      <c r="CG1336" s="33"/>
    </row>
    <row r="1337" spans="7:85">
      <c r="G1337" s="143"/>
      <c r="H1337" s="53"/>
      <c r="J1337" s="144"/>
      <c r="M1337" s="141"/>
      <c r="N1337" s="53"/>
      <c r="P1337" s="144"/>
      <c r="S1337" s="141"/>
      <c r="T1337" s="33"/>
      <c r="V1337" s="141"/>
      <c r="W1337" s="33"/>
      <c r="Y1337" s="141"/>
      <c r="Z1337" s="33"/>
      <c r="AB1337" s="144"/>
      <c r="AC1337" s="53"/>
      <c r="AE1337" s="141"/>
      <c r="AF1337" s="33"/>
      <c r="AH1337" s="141"/>
      <c r="AI1337" s="33"/>
      <c r="AK1337" s="144"/>
      <c r="AN1337" s="144"/>
      <c r="AO1337" s="33"/>
      <c r="AQ1337" s="141"/>
      <c r="AR1337" s="114"/>
      <c r="AS1337" s="114"/>
      <c r="AT1337" s="33"/>
      <c r="AU1337" s="1"/>
      <c r="AV1337" s="115"/>
      <c r="AW1337" s="33"/>
      <c r="AX1337" s="1"/>
      <c r="AY1337" s="115"/>
      <c r="AZ1337" s="33"/>
      <c r="BA1337" s="33"/>
      <c r="BB1337" s="141"/>
      <c r="BC1337" s="33"/>
      <c r="BE1337" s="150"/>
      <c r="BF1337" s="33"/>
      <c r="BG1337" s="33"/>
      <c r="BH1337" s="141"/>
      <c r="BI1337" s="33"/>
      <c r="BJ1337" s="33"/>
      <c r="BK1337" s="141"/>
      <c r="BL1337" s="33"/>
      <c r="BN1337" s="141"/>
      <c r="BO1337" s="33"/>
      <c r="BQ1337" s="141"/>
      <c r="BR1337" s="33"/>
      <c r="BT1337" s="141"/>
      <c r="BU1337" s="33"/>
      <c r="BW1337" s="141"/>
      <c r="BX1337" s="33"/>
      <c r="BZ1337" s="141"/>
      <c r="CD1337" s="33"/>
      <c r="CF1337" s="141"/>
      <c r="CG1337" s="33"/>
    </row>
    <row r="1338" spans="7:85">
      <c r="G1338" s="143"/>
      <c r="H1338" s="53"/>
      <c r="J1338" s="144"/>
      <c r="M1338" s="141"/>
      <c r="N1338" s="53"/>
      <c r="P1338" s="144"/>
      <c r="S1338" s="141"/>
      <c r="T1338" s="33"/>
      <c r="V1338" s="141"/>
      <c r="W1338" s="33"/>
      <c r="Y1338" s="141"/>
      <c r="Z1338" s="33"/>
      <c r="AB1338" s="144"/>
      <c r="AC1338" s="53"/>
      <c r="AE1338" s="141"/>
      <c r="AF1338" s="33"/>
      <c r="AH1338" s="141"/>
      <c r="AI1338" s="33"/>
      <c r="AK1338" s="144"/>
      <c r="AN1338" s="144"/>
      <c r="AO1338" s="33"/>
      <c r="AQ1338" s="141"/>
      <c r="AR1338" s="114"/>
      <c r="AS1338" s="114"/>
      <c r="AT1338" s="33"/>
      <c r="AU1338" s="1"/>
      <c r="AV1338" s="115"/>
      <c r="AW1338" s="33"/>
      <c r="AX1338" s="1"/>
      <c r="AY1338" s="115"/>
      <c r="AZ1338" s="33"/>
      <c r="BA1338" s="33"/>
      <c r="BB1338" s="141"/>
      <c r="BC1338" s="33"/>
      <c r="BE1338" s="150"/>
      <c r="BF1338" s="33"/>
      <c r="BG1338" s="33"/>
      <c r="BH1338" s="141"/>
      <c r="BI1338" s="33"/>
      <c r="BJ1338" s="33"/>
      <c r="BK1338" s="141"/>
      <c r="BL1338" s="33"/>
      <c r="BN1338" s="141"/>
      <c r="BO1338" s="33"/>
      <c r="BQ1338" s="141"/>
      <c r="BR1338" s="33"/>
      <c r="BT1338" s="141"/>
      <c r="BU1338" s="33"/>
      <c r="BW1338" s="141"/>
      <c r="BX1338" s="33"/>
      <c r="BZ1338" s="141"/>
      <c r="CD1338" s="33"/>
      <c r="CF1338" s="141"/>
      <c r="CG1338" s="33"/>
    </row>
    <row r="1339" spans="7:85">
      <c r="G1339" s="143"/>
      <c r="H1339" s="53"/>
      <c r="J1339" s="144"/>
      <c r="M1339" s="141"/>
      <c r="N1339" s="53"/>
      <c r="P1339" s="144"/>
      <c r="S1339" s="141"/>
      <c r="T1339" s="33"/>
      <c r="V1339" s="141"/>
      <c r="W1339" s="33"/>
      <c r="Y1339" s="141"/>
      <c r="Z1339" s="33"/>
      <c r="AB1339" s="144"/>
      <c r="AC1339" s="53"/>
      <c r="AE1339" s="141"/>
      <c r="AF1339" s="33"/>
      <c r="AH1339" s="141"/>
      <c r="AI1339" s="33"/>
      <c r="AK1339" s="144"/>
      <c r="AN1339" s="144"/>
      <c r="AO1339" s="33"/>
      <c r="AQ1339" s="141"/>
      <c r="AR1339" s="114"/>
      <c r="AS1339" s="114"/>
      <c r="AT1339" s="33"/>
      <c r="AU1339" s="1"/>
      <c r="AV1339" s="115"/>
      <c r="AW1339" s="33"/>
      <c r="AX1339" s="1"/>
      <c r="AY1339" s="115"/>
      <c r="AZ1339" s="33"/>
      <c r="BA1339" s="33"/>
      <c r="BB1339" s="141"/>
      <c r="BC1339" s="33"/>
      <c r="BE1339" s="150"/>
      <c r="BF1339" s="33"/>
      <c r="BG1339" s="33"/>
      <c r="BH1339" s="141"/>
      <c r="BI1339" s="33"/>
      <c r="BJ1339" s="33"/>
      <c r="BK1339" s="141"/>
      <c r="BL1339" s="33"/>
      <c r="BN1339" s="141"/>
      <c r="BO1339" s="33"/>
      <c r="BQ1339" s="141"/>
      <c r="BR1339" s="33"/>
      <c r="BT1339" s="141"/>
      <c r="BU1339" s="33"/>
      <c r="BW1339" s="141"/>
      <c r="BX1339" s="33"/>
      <c r="BZ1339" s="141"/>
      <c r="CD1339" s="33"/>
      <c r="CF1339" s="141"/>
      <c r="CG1339" s="33"/>
    </row>
    <row r="1340" spans="7:85">
      <c r="G1340" s="143"/>
      <c r="H1340" s="53"/>
      <c r="J1340" s="144"/>
      <c r="M1340" s="141"/>
      <c r="N1340" s="53"/>
      <c r="P1340" s="144"/>
      <c r="S1340" s="141"/>
      <c r="T1340" s="33"/>
      <c r="V1340" s="141"/>
      <c r="W1340" s="33"/>
      <c r="Y1340" s="141"/>
      <c r="Z1340" s="33"/>
      <c r="AB1340" s="144"/>
      <c r="AC1340" s="53"/>
      <c r="AE1340" s="141"/>
      <c r="AF1340" s="33"/>
      <c r="AH1340" s="141"/>
      <c r="AI1340" s="33"/>
      <c r="AK1340" s="144"/>
      <c r="AN1340" s="144"/>
      <c r="AO1340" s="33"/>
      <c r="AQ1340" s="141"/>
      <c r="AR1340" s="114"/>
      <c r="AS1340" s="114"/>
      <c r="AT1340" s="33"/>
      <c r="AU1340" s="1"/>
      <c r="AV1340" s="115"/>
      <c r="AW1340" s="33"/>
      <c r="AX1340" s="1"/>
      <c r="AY1340" s="115"/>
      <c r="AZ1340" s="33"/>
      <c r="BA1340" s="33"/>
      <c r="BB1340" s="141"/>
      <c r="BC1340" s="33"/>
      <c r="BE1340" s="150"/>
      <c r="BF1340" s="33"/>
      <c r="BG1340" s="33"/>
      <c r="BH1340" s="141"/>
      <c r="BI1340" s="33"/>
      <c r="BJ1340" s="33"/>
      <c r="BK1340" s="141"/>
      <c r="BL1340" s="33"/>
      <c r="BN1340" s="141"/>
      <c r="BO1340" s="33"/>
      <c r="BQ1340" s="141"/>
      <c r="BR1340" s="33"/>
      <c r="BT1340" s="141"/>
      <c r="BU1340" s="33"/>
      <c r="BW1340" s="141"/>
      <c r="BX1340" s="33"/>
      <c r="BZ1340" s="141"/>
      <c r="CD1340" s="33"/>
      <c r="CF1340" s="141"/>
      <c r="CG1340" s="33"/>
    </row>
    <row r="1341" spans="7:85">
      <c r="G1341" s="143"/>
      <c r="H1341" s="53"/>
      <c r="J1341" s="144"/>
      <c r="M1341" s="141"/>
      <c r="N1341" s="53"/>
      <c r="P1341" s="144"/>
      <c r="S1341" s="141"/>
      <c r="T1341" s="33"/>
      <c r="V1341" s="141"/>
      <c r="W1341" s="33"/>
      <c r="Y1341" s="141"/>
      <c r="Z1341" s="33"/>
      <c r="AB1341" s="144"/>
      <c r="AC1341" s="53"/>
      <c r="AE1341" s="141"/>
      <c r="AF1341" s="33"/>
      <c r="AH1341" s="141"/>
      <c r="AI1341" s="33"/>
      <c r="AK1341" s="144"/>
      <c r="AN1341" s="144"/>
      <c r="AO1341" s="33"/>
      <c r="AQ1341" s="141"/>
      <c r="AR1341" s="114"/>
      <c r="AS1341" s="114"/>
      <c r="AT1341" s="33"/>
      <c r="AU1341" s="1"/>
      <c r="AV1341" s="115"/>
      <c r="AW1341" s="33"/>
      <c r="AX1341" s="1"/>
      <c r="AY1341" s="115"/>
      <c r="AZ1341" s="33"/>
      <c r="BA1341" s="33"/>
      <c r="BB1341" s="141"/>
      <c r="BC1341" s="33"/>
      <c r="BE1341" s="150"/>
      <c r="BF1341" s="33"/>
      <c r="BG1341" s="33"/>
      <c r="BH1341" s="141"/>
      <c r="BI1341" s="33"/>
      <c r="BJ1341" s="33"/>
      <c r="BK1341" s="141"/>
      <c r="BL1341" s="33"/>
      <c r="BN1341" s="141"/>
      <c r="BO1341" s="33"/>
      <c r="BQ1341" s="141"/>
      <c r="BR1341" s="33"/>
      <c r="BT1341" s="141"/>
      <c r="BU1341" s="33"/>
      <c r="BW1341" s="141"/>
      <c r="BX1341" s="33"/>
      <c r="BZ1341" s="141"/>
      <c r="CD1341" s="33"/>
      <c r="CF1341" s="141"/>
      <c r="CG1341" s="33"/>
    </row>
    <row r="1342" spans="7:85">
      <c r="G1342" s="143"/>
      <c r="H1342" s="53"/>
      <c r="J1342" s="144"/>
      <c r="M1342" s="141"/>
      <c r="N1342" s="53"/>
      <c r="P1342" s="144"/>
      <c r="S1342" s="141"/>
      <c r="T1342" s="33"/>
      <c r="V1342" s="141"/>
      <c r="W1342" s="33"/>
      <c r="Y1342" s="141"/>
      <c r="Z1342" s="33"/>
      <c r="AB1342" s="144"/>
      <c r="AC1342" s="53"/>
      <c r="AE1342" s="141"/>
      <c r="AF1342" s="33"/>
      <c r="AH1342" s="141"/>
      <c r="AI1342" s="33"/>
      <c r="AK1342" s="144"/>
      <c r="AN1342" s="144"/>
      <c r="AO1342" s="33"/>
      <c r="AQ1342" s="141"/>
      <c r="AR1342" s="114"/>
      <c r="AS1342" s="114"/>
      <c r="AT1342" s="33"/>
      <c r="AU1342" s="1"/>
      <c r="AV1342" s="115"/>
      <c r="AW1342" s="33"/>
      <c r="AX1342" s="1"/>
      <c r="AY1342" s="115"/>
      <c r="AZ1342" s="33"/>
      <c r="BA1342" s="33"/>
      <c r="BB1342" s="141"/>
      <c r="BC1342" s="33"/>
      <c r="BE1342" s="150"/>
      <c r="BF1342" s="33"/>
      <c r="BG1342" s="33"/>
      <c r="BH1342" s="141"/>
      <c r="BI1342" s="33"/>
      <c r="BJ1342" s="33"/>
      <c r="BK1342" s="141"/>
      <c r="BL1342" s="33"/>
      <c r="BN1342" s="141"/>
      <c r="BO1342" s="33"/>
      <c r="BQ1342" s="141"/>
      <c r="BR1342" s="33"/>
      <c r="BT1342" s="141"/>
      <c r="BU1342" s="33"/>
      <c r="BW1342" s="141"/>
      <c r="BX1342" s="33"/>
      <c r="BZ1342" s="141"/>
      <c r="CD1342" s="33"/>
      <c r="CF1342" s="141"/>
      <c r="CG1342" s="33"/>
    </row>
    <row r="1343" spans="7:85">
      <c r="G1343" s="143"/>
      <c r="H1343" s="53"/>
      <c r="J1343" s="144"/>
      <c r="M1343" s="141"/>
      <c r="N1343" s="53"/>
      <c r="P1343" s="144"/>
      <c r="S1343" s="141"/>
      <c r="T1343" s="33"/>
      <c r="V1343" s="141"/>
      <c r="W1343" s="33"/>
      <c r="Y1343" s="141"/>
      <c r="Z1343" s="33"/>
      <c r="AB1343" s="144"/>
      <c r="AC1343" s="53"/>
      <c r="AE1343" s="141"/>
      <c r="AF1343" s="33"/>
      <c r="AH1343" s="141"/>
      <c r="AI1343" s="33"/>
      <c r="AK1343" s="144"/>
      <c r="AN1343" s="144"/>
      <c r="AO1343" s="33"/>
      <c r="AQ1343" s="141"/>
      <c r="AR1343" s="114"/>
      <c r="AS1343" s="114"/>
      <c r="AT1343" s="33"/>
      <c r="AU1343" s="1"/>
      <c r="AV1343" s="115"/>
      <c r="AW1343" s="33"/>
      <c r="AX1343" s="1"/>
      <c r="AY1343" s="115"/>
      <c r="AZ1343" s="33"/>
      <c r="BA1343" s="33"/>
      <c r="BB1343" s="141"/>
      <c r="BC1343" s="33"/>
      <c r="BE1343" s="150"/>
      <c r="BF1343" s="33"/>
      <c r="BG1343" s="33"/>
      <c r="BH1343" s="141"/>
      <c r="BI1343" s="33"/>
      <c r="BJ1343" s="33"/>
      <c r="BK1343" s="141"/>
      <c r="BL1343" s="33"/>
      <c r="BN1343" s="141"/>
      <c r="BO1343" s="33"/>
      <c r="BQ1343" s="141"/>
      <c r="BR1343" s="33"/>
      <c r="BT1343" s="141"/>
      <c r="BU1343" s="33"/>
      <c r="BW1343" s="141"/>
      <c r="BX1343" s="33"/>
      <c r="BZ1343" s="141"/>
      <c r="CD1343" s="33"/>
      <c r="CF1343" s="141"/>
      <c r="CG1343" s="33"/>
    </row>
    <row r="1344" spans="7:85">
      <c r="G1344" s="143"/>
      <c r="H1344" s="53"/>
      <c r="J1344" s="144"/>
      <c r="M1344" s="141"/>
      <c r="N1344" s="53"/>
      <c r="P1344" s="144"/>
      <c r="S1344" s="141"/>
      <c r="T1344" s="33"/>
      <c r="V1344" s="141"/>
      <c r="W1344" s="33"/>
      <c r="Y1344" s="141"/>
      <c r="Z1344" s="33"/>
      <c r="AB1344" s="144"/>
      <c r="AC1344" s="53"/>
      <c r="AE1344" s="141"/>
      <c r="AF1344" s="33"/>
      <c r="AH1344" s="141"/>
      <c r="AI1344" s="33"/>
      <c r="AK1344" s="144"/>
      <c r="AN1344" s="144"/>
      <c r="AO1344" s="33"/>
      <c r="AQ1344" s="141"/>
      <c r="AR1344" s="114"/>
      <c r="AS1344" s="114"/>
      <c r="AT1344" s="33"/>
      <c r="AU1344" s="1"/>
      <c r="AV1344" s="115"/>
      <c r="AW1344" s="33"/>
      <c r="AX1344" s="1"/>
      <c r="AY1344" s="115"/>
      <c r="AZ1344" s="33"/>
      <c r="BA1344" s="33"/>
      <c r="BB1344" s="141"/>
      <c r="BC1344" s="33"/>
      <c r="BE1344" s="150"/>
      <c r="BF1344" s="33"/>
      <c r="BG1344" s="33"/>
      <c r="BH1344" s="141"/>
      <c r="BI1344" s="33"/>
      <c r="BJ1344" s="33"/>
      <c r="BK1344" s="141"/>
      <c r="BL1344" s="33"/>
      <c r="BN1344" s="141"/>
      <c r="BO1344" s="33"/>
      <c r="BQ1344" s="141"/>
      <c r="BR1344" s="33"/>
      <c r="BT1344" s="141"/>
      <c r="BU1344" s="33"/>
      <c r="BW1344" s="141"/>
      <c r="BX1344" s="33"/>
      <c r="BZ1344" s="141"/>
      <c r="CD1344" s="33"/>
      <c r="CF1344" s="141"/>
      <c r="CG1344" s="33"/>
    </row>
    <row r="1345" spans="7:85">
      <c r="G1345" s="143"/>
      <c r="H1345" s="53"/>
      <c r="J1345" s="144"/>
      <c r="M1345" s="141"/>
      <c r="N1345" s="53"/>
      <c r="P1345" s="144"/>
      <c r="S1345" s="141"/>
      <c r="T1345" s="33"/>
      <c r="V1345" s="141"/>
      <c r="W1345" s="33"/>
      <c r="Y1345" s="141"/>
      <c r="Z1345" s="33"/>
      <c r="AB1345" s="144"/>
      <c r="AC1345" s="53"/>
      <c r="AE1345" s="141"/>
      <c r="AF1345" s="33"/>
      <c r="AH1345" s="141"/>
      <c r="AI1345" s="33"/>
      <c r="AK1345" s="144"/>
      <c r="AN1345" s="144"/>
      <c r="AO1345" s="33"/>
      <c r="AQ1345" s="141"/>
      <c r="AR1345" s="114"/>
      <c r="AS1345" s="114"/>
      <c r="AT1345" s="33"/>
      <c r="AU1345" s="1"/>
      <c r="AV1345" s="115"/>
      <c r="AW1345" s="33"/>
      <c r="AX1345" s="1"/>
      <c r="AY1345" s="115"/>
      <c r="AZ1345" s="33"/>
      <c r="BA1345" s="33"/>
      <c r="BB1345" s="141"/>
      <c r="BC1345" s="33"/>
      <c r="BE1345" s="150"/>
      <c r="BF1345" s="33"/>
      <c r="BG1345" s="33"/>
      <c r="BH1345" s="141"/>
      <c r="BI1345" s="33"/>
      <c r="BJ1345" s="33"/>
      <c r="BK1345" s="141"/>
      <c r="BL1345" s="33"/>
      <c r="BN1345" s="141"/>
      <c r="BO1345" s="33"/>
      <c r="BQ1345" s="141"/>
      <c r="BR1345" s="33"/>
      <c r="BT1345" s="141"/>
      <c r="BU1345" s="33"/>
      <c r="BW1345" s="141"/>
      <c r="BX1345" s="33"/>
      <c r="BZ1345" s="141"/>
      <c r="CD1345" s="33"/>
      <c r="CF1345" s="141"/>
      <c r="CG1345" s="33"/>
    </row>
    <row r="1346" spans="7:85">
      <c r="G1346" s="143"/>
      <c r="H1346" s="53"/>
      <c r="J1346" s="144"/>
      <c r="M1346" s="141"/>
      <c r="N1346" s="53"/>
      <c r="P1346" s="144"/>
      <c r="S1346" s="141"/>
      <c r="T1346" s="33"/>
      <c r="V1346" s="141"/>
      <c r="W1346" s="33"/>
      <c r="Y1346" s="141"/>
      <c r="Z1346" s="33"/>
      <c r="AB1346" s="144"/>
      <c r="AC1346" s="53"/>
      <c r="AE1346" s="141"/>
      <c r="AF1346" s="33"/>
      <c r="AH1346" s="141"/>
      <c r="AI1346" s="33"/>
      <c r="AK1346" s="144"/>
      <c r="AN1346" s="144"/>
      <c r="AO1346" s="33"/>
      <c r="AQ1346" s="141"/>
      <c r="AR1346" s="114"/>
      <c r="AS1346" s="114"/>
      <c r="AT1346" s="33"/>
      <c r="AU1346" s="1"/>
      <c r="AV1346" s="115"/>
      <c r="AW1346" s="33"/>
      <c r="AX1346" s="1"/>
      <c r="AY1346" s="115"/>
      <c r="AZ1346" s="33"/>
      <c r="BA1346" s="33"/>
      <c r="BB1346" s="141"/>
      <c r="BC1346" s="33"/>
      <c r="BE1346" s="150"/>
      <c r="BF1346" s="33"/>
      <c r="BG1346" s="33"/>
      <c r="BH1346" s="141"/>
      <c r="BI1346" s="33"/>
      <c r="BJ1346" s="33"/>
      <c r="BK1346" s="141"/>
      <c r="BL1346" s="33"/>
      <c r="BN1346" s="141"/>
      <c r="BO1346" s="33"/>
      <c r="BQ1346" s="141"/>
      <c r="BR1346" s="33"/>
      <c r="BT1346" s="141"/>
      <c r="BU1346" s="33"/>
      <c r="BW1346" s="141"/>
      <c r="BX1346" s="33"/>
      <c r="BZ1346" s="141"/>
      <c r="CD1346" s="33"/>
      <c r="CF1346" s="141"/>
      <c r="CG1346" s="33"/>
    </row>
    <row r="1347" spans="7:85">
      <c r="G1347" s="143"/>
      <c r="H1347" s="53"/>
      <c r="J1347" s="144"/>
      <c r="M1347" s="141"/>
      <c r="N1347" s="53"/>
      <c r="P1347" s="144"/>
      <c r="S1347" s="141"/>
      <c r="T1347" s="33"/>
      <c r="V1347" s="141"/>
      <c r="W1347" s="33"/>
      <c r="Y1347" s="141"/>
      <c r="Z1347" s="33"/>
      <c r="AB1347" s="144"/>
      <c r="AC1347" s="53"/>
      <c r="AE1347" s="141"/>
      <c r="AF1347" s="33"/>
      <c r="AH1347" s="141"/>
      <c r="AI1347" s="33"/>
      <c r="AK1347" s="144"/>
      <c r="AN1347" s="144"/>
      <c r="AO1347" s="33"/>
      <c r="AQ1347" s="141"/>
      <c r="AR1347" s="114"/>
      <c r="AS1347" s="114"/>
      <c r="AT1347" s="33"/>
      <c r="AU1347" s="1"/>
      <c r="AV1347" s="115"/>
      <c r="AW1347" s="33"/>
      <c r="AX1347" s="1"/>
      <c r="AY1347" s="115"/>
      <c r="AZ1347" s="33"/>
      <c r="BA1347" s="33"/>
      <c r="BB1347" s="141"/>
      <c r="BC1347" s="33"/>
      <c r="BE1347" s="150"/>
      <c r="BF1347" s="33"/>
      <c r="BG1347" s="33"/>
      <c r="BH1347" s="141"/>
      <c r="BI1347" s="33"/>
      <c r="BJ1347" s="33"/>
      <c r="BK1347" s="141"/>
      <c r="BL1347" s="33"/>
      <c r="BN1347" s="141"/>
      <c r="BO1347" s="33"/>
      <c r="BQ1347" s="141"/>
      <c r="BR1347" s="33"/>
      <c r="BT1347" s="141"/>
      <c r="BU1347" s="33"/>
      <c r="BW1347" s="141"/>
      <c r="BX1347" s="33"/>
      <c r="BZ1347" s="141"/>
      <c r="CD1347" s="33"/>
      <c r="CF1347" s="141"/>
      <c r="CG1347" s="33"/>
    </row>
    <row r="1348" spans="7:85">
      <c r="G1348" s="143"/>
      <c r="H1348" s="53"/>
      <c r="J1348" s="144"/>
      <c r="M1348" s="141"/>
      <c r="N1348" s="53"/>
      <c r="P1348" s="144"/>
      <c r="S1348" s="141"/>
      <c r="T1348" s="33"/>
      <c r="V1348" s="141"/>
      <c r="W1348" s="33"/>
      <c r="Y1348" s="141"/>
      <c r="Z1348" s="33"/>
      <c r="AB1348" s="144"/>
      <c r="AC1348" s="53"/>
      <c r="AE1348" s="141"/>
      <c r="AF1348" s="33"/>
      <c r="AH1348" s="141"/>
      <c r="AI1348" s="33"/>
      <c r="AK1348" s="144"/>
      <c r="AN1348" s="144"/>
      <c r="AO1348" s="33"/>
      <c r="AQ1348" s="141"/>
      <c r="AR1348" s="114"/>
      <c r="AS1348" s="114"/>
      <c r="AT1348" s="33"/>
      <c r="AU1348" s="1"/>
      <c r="AV1348" s="115"/>
      <c r="AW1348" s="33"/>
      <c r="AX1348" s="1"/>
      <c r="AY1348" s="115"/>
      <c r="AZ1348" s="33"/>
      <c r="BA1348" s="33"/>
      <c r="BB1348" s="141"/>
      <c r="BC1348" s="33"/>
      <c r="BE1348" s="150"/>
      <c r="BF1348" s="33"/>
      <c r="BG1348" s="33"/>
      <c r="BH1348" s="141"/>
      <c r="BI1348" s="33"/>
      <c r="BJ1348" s="33"/>
      <c r="BK1348" s="141"/>
      <c r="BL1348" s="33"/>
      <c r="BN1348" s="141"/>
      <c r="BO1348" s="33"/>
      <c r="BQ1348" s="141"/>
      <c r="BR1348" s="33"/>
      <c r="BT1348" s="141"/>
      <c r="BU1348" s="33"/>
      <c r="BW1348" s="141"/>
      <c r="BX1348" s="33"/>
      <c r="BZ1348" s="141"/>
      <c r="CD1348" s="33"/>
      <c r="CF1348" s="141"/>
      <c r="CG1348" s="33"/>
    </row>
    <row r="1349" spans="7:85">
      <c r="G1349" s="143"/>
      <c r="H1349" s="53"/>
      <c r="J1349" s="144"/>
      <c r="M1349" s="141"/>
      <c r="N1349" s="53"/>
      <c r="P1349" s="144"/>
      <c r="S1349" s="141"/>
      <c r="T1349" s="33"/>
      <c r="V1349" s="141"/>
      <c r="W1349" s="33"/>
      <c r="Y1349" s="141"/>
      <c r="Z1349" s="33"/>
      <c r="AB1349" s="144"/>
      <c r="AC1349" s="53"/>
      <c r="AE1349" s="141"/>
      <c r="AF1349" s="33"/>
      <c r="AH1349" s="141"/>
      <c r="AI1349" s="33"/>
      <c r="AK1349" s="144"/>
      <c r="AN1349" s="144"/>
      <c r="AO1349" s="33"/>
      <c r="AQ1349" s="141"/>
      <c r="AR1349" s="114"/>
      <c r="AS1349" s="114"/>
      <c r="AT1349" s="33"/>
      <c r="AU1349" s="1"/>
      <c r="AV1349" s="115"/>
      <c r="AW1349" s="33"/>
      <c r="AX1349" s="1"/>
      <c r="AY1349" s="115"/>
      <c r="AZ1349" s="33"/>
      <c r="BA1349" s="33"/>
      <c r="BB1349" s="141"/>
      <c r="BC1349" s="33"/>
      <c r="BE1349" s="150"/>
      <c r="BF1349" s="33"/>
      <c r="BG1349" s="33"/>
      <c r="BH1349" s="141"/>
      <c r="BI1349" s="33"/>
      <c r="BJ1349" s="33"/>
      <c r="BK1349" s="141"/>
      <c r="BL1349" s="33"/>
      <c r="BN1349" s="141"/>
      <c r="BO1349" s="33"/>
      <c r="BQ1349" s="141"/>
      <c r="BR1349" s="33"/>
      <c r="BT1349" s="141"/>
      <c r="BU1349" s="33"/>
      <c r="BW1349" s="141"/>
      <c r="BX1349" s="33"/>
      <c r="BZ1349" s="141"/>
      <c r="CD1349" s="33"/>
      <c r="CF1349" s="141"/>
      <c r="CG1349" s="33"/>
    </row>
    <row r="1350" spans="7:85">
      <c r="G1350" s="143"/>
      <c r="H1350" s="53"/>
      <c r="J1350" s="144"/>
      <c r="M1350" s="141"/>
      <c r="N1350" s="53"/>
      <c r="P1350" s="144"/>
      <c r="S1350" s="141"/>
      <c r="T1350" s="33"/>
      <c r="V1350" s="141"/>
      <c r="W1350" s="33"/>
      <c r="Y1350" s="141"/>
      <c r="Z1350" s="33"/>
      <c r="AB1350" s="144"/>
      <c r="AC1350" s="53"/>
      <c r="AE1350" s="141"/>
      <c r="AF1350" s="33"/>
      <c r="AH1350" s="141"/>
      <c r="AI1350" s="33"/>
      <c r="AK1350" s="144"/>
      <c r="AN1350" s="144"/>
      <c r="AO1350" s="33"/>
      <c r="AQ1350" s="141"/>
      <c r="AR1350" s="114"/>
      <c r="AS1350" s="114"/>
      <c r="AT1350" s="33"/>
      <c r="AU1350" s="1"/>
      <c r="AV1350" s="115"/>
      <c r="AW1350" s="33"/>
      <c r="AX1350" s="1"/>
      <c r="AY1350" s="115"/>
      <c r="AZ1350" s="33"/>
      <c r="BA1350" s="33"/>
      <c r="BB1350" s="141"/>
      <c r="BC1350" s="33"/>
      <c r="BE1350" s="150"/>
      <c r="BF1350" s="33"/>
      <c r="BG1350" s="33"/>
      <c r="BH1350" s="141"/>
      <c r="BI1350" s="33"/>
      <c r="BJ1350" s="33"/>
      <c r="BK1350" s="141"/>
      <c r="BL1350" s="33"/>
      <c r="BN1350" s="141"/>
      <c r="BO1350" s="33"/>
      <c r="BQ1350" s="141"/>
      <c r="BR1350" s="33"/>
      <c r="BT1350" s="141"/>
      <c r="BU1350" s="33"/>
      <c r="BW1350" s="141"/>
      <c r="BX1350" s="33"/>
      <c r="BZ1350" s="141"/>
      <c r="CD1350" s="33"/>
      <c r="CF1350" s="141"/>
      <c r="CG1350" s="33"/>
    </row>
    <row r="1351" spans="7:85">
      <c r="G1351" s="143"/>
      <c r="H1351" s="53"/>
      <c r="J1351" s="144"/>
      <c r="M1351" s="141"/>
      <c r="N1351" s="53"/>
      <c r="P1351" s="144"/>
      <c r="S1351" s="141"/>
      <c r="T1351" s="33"/>
      <c r="V1351" s="141"/>
      <c r="W1351" s="33"/>
      <c r="Y1351" s="141"/>
      <c r="Z1351" s="33"/>
      <c r="AB1351" s="144"/>
      <c r="AC1351" s="53"/>
      <c r="AE1351" s="141"/>
      <c r="AF1351" s="33"/>
      <c r="AH1351" s="141"/>
      <c r="AI1351" s="33"/>
      <c r="AK1351" s="144"/>
      <c r="AN1351" s="144"/>
      <c r="AO1351" s="33"/>
      <c r="AQ1351" s="141"/>
      <c r="AR1351" s="114"/>
      <c r="AS1351" s="114"/>
      <c r="AT1351" s="33"/>
      <c r="AU1351" s="1"/>
      <c r="AV1351" s="115"/>
      <c r="AW1351" s="33"/>
      <c r="AX1351" s="1"/>
      <c r="AY1351" s="115"/>
      <c r="AZ1351" s="33"/>
      <c r="BA1351" s="33"/>
      <c r="BB1351" s="141"/>
      <c r="BC1351" s="33"/>
      <c r="BE1351" s="150"/>
      <c r="BF1351" s="33"/>
      <c r="BG1351" s="33"/>
      <c r="BH1351" s="141"/>
      <c r="BI1351" s="33"/>
      <c r="BJ1351" s="33"/>
      <c r="BK1351" s="141"/>
      <c r="BL1351" s="33"/>
      <c r="BN1351" s="141"/>
      <c r="BO1351" s="33"/>
      <c r="BQ1351" s="141"/>
      <c r="BR1351" s="33"/>
      <c r="BT1351" s="141"/>
      <c r="BU1351" s="33"/>
      <c r="BW1351" s="141"/>
      <c r="BX1351" s="33"/>
      <c r="BZ1351" s="141"/>
      <c r="CD1351" s="33"/>
      <c r="CF1351" s="141"/>
      <c r="CG1351" s="33"/>
    </row>
    <row r="1352" spans="7:85">
      <c r="G1352" s="143"/>
      <c r="H1352" s="53"/>
      <c r="J1352" s="144"/>
      <c r="M1352" s="141"/>
      <c r="N1352" s="53"/>
      <c r="P1352" s="144"/>
      <c r="S1352" s="141"/>
      <c r="T1352" s="33"/>
      <c r="V1352" s="141"/>
      <c r="W1352" s="33"/>
      <c r="Y1352" s="141"/>
      <c r="Z1352" s="33"/>
      <c r="AB1352" s="144"/>
      <c r="AC1352" s="53"/>
      <c r="AE1352" s="141"/>
      <c r="AF1352" s="33"/>
      <c r="AH1352" s="141"/>
      <c r="AI1352" s="33"/>
      <c r="AK1352" s="144"/>
      <c r="AN1352" s="144"/>
      <c r="AO1352" s="33"/>
      <c r="AQ1352" s="141"/>
      <c r="AR1352" s="114"/>
      <c r="AS1352" s="114"/>
      <c r="AT1352" s="33"/>
      <c r="AU1352" s="1"/>
      <c r="AV1352" s="115"/>
      <c r="AW1352" s="33"/>
      <c r="AX1352" s="1"/>
      <c r="AY1352" s="115"/>
      <c r="AZ1352" s="33"/>
      <c r="BA1352" s="33"/>
      <c r="BB1352" s="141"/>
      <c r="BC1352" s="33"/>
      <c r="BE1352" s="150"/>
      <c r="BF1352" s="33"/>
      <c r="BG1352" s="33"/>
      <c r="BH1352" s="141"/>
      <c r="BI1352" s="33"/>
      <c r="BJ1352" s="33"/>
      <c r="BK1352" s="141"/>
      <c r="BL1352" s="33"/>
      <c r="BN1352" s="141"/>
      <c r="BO1352" s="33"/>
      <c r="BQ1352" s="141"/>
      <c r="BR1352" s="33"/>
      <c r="BT1352" s="141"/>
      <c r="BU1352" s="33"/>
      <c r="BW1352" s="141"/>
      <c r="BX1352" s="33"/>
      <c r="BZ1352" s="141"/>
      <c r="CD1352" s="33"/>
      <c r="CF1352" s="141"/>
      <c r="CG1352" s="33"/>
    </row>
    <row r="1353" spans="7:85">
      <c r="G1353" s="143"/>
      <c r="H1353" s="53"/>
      <c r="J1353" s="144"/>
      <c r="M1353" s="141"/>
      <c r="N1353" s="53"/>
      <c r="P1353" s="144"/>
      <c r="S1353" s="141"/>
      <c r="T1353" s="33"/>
      <c r="V1353" s="141"/>
      <c r="W1353" s="33"/>
      <c r="Y1353" s="141"/>
      <c r="Z1353" s="33"/>
      <c r="AB1353" s="144"/>
      <c r="AC1353" s="53"/>
      <c r="AE1353" s="141"/>
      <c r="AF1353" s="33"/>
      <c r="AH1353" s="141"/>
      <c r="AI1353" s="33"/>
      <c r="AK1353" s="144"/>
      <c r="AN1353" s="144"/>
      <c r="AO1353" s="33"/>
      <c r="AQ1353" s="141"/>
      <c r="AR1353" s="114"/>
      <c r="AS1353" s="114"/>
      <c r="AT1353" s="33"/>
      <c r="AU1353" s="1"/>
      <c r="AV1353" s="115"/>
      <c r="AW1353" s="33"/>
      <c r="AX1353" s="1"/>
      <c r="AY1353" s="115"/>
      <c r="AZ1353" s="33"/>
      <c r="BA1353" s="33"/>
      <c r="BB1353" s="141"/>
      <c r="BC1353" s="33"/>
      <c r="BE1353" s="150"/>
      <c r="BF1353" s="33"/>
      <c r="BG1353" s="33"/>
      <c r="BH1353" s="141"/>
      <c r="BI1353" s="33"/>
      <c r="BJ1353" s="33"/>
      <c r="BK1353" s="141"/>
      <c r="BL1353" s="33"/>
      <c r="BN1353" s="141"/>
      <c r="BO1353" s="33"/>
      <c r="BQ1353" s="141"/>
      <c r="BR1353" s="33"/>
      <c r="BT1353" s="141"/>
      <c r="BU1353" s="33"/>
      <c r="BW1353" s="141"/>
      <c r="BX1353" s="33"/>
      <c r="BZ1353" s="141"/>
      <c r="CD1353" s="33"/>
      <c r="CF1353" s="141"/>
      <c r="CG1353" s="33"/>
    </row>
    <row r="1354" spans="7:85">
      <c r="G1354" s="143"/>
      <c r="H1354" s="53"/>
      <c r="J1354" s="144"/>
      <c r="M1354" s="141"/>
      <c r="N1354" s="53"/>
      <c r="P1354" s="144"/>
      <c r="S1354" s="141"/>
      <c r="T1354" s="33"/>
      <c r="V1354" s="141"/>
      <c r="W1354" s="33"/>
      <c r="Y1354" s="141"/>
      <c r="Z1354" s="33"/>
      <c r="AB1354" s="144"/>
      <c r="AC1354" s="53"/>
      <c r="AE1354" s="141"/>
      <c r="AF1354" s="33"/>
      <c r="AH1354" s="141"/>
      <c r="AI1354" s="33"/>
      <c r="AK1354" s="144"/>
      <c r="AN1354" s="144"/>
      <c r="AO1354" s="33"/>
      <c r="AQ1354" s="141"/>
      <c r="AR1354" s="114"/>
      <c r="AS1354" s="114"/>
      <c r="AT1354" s="33"/>
      <c r="AU1354" s="1"/>
      <c r="AV1354" s="115"/>
      <c r="AW1354" s="33"/>
      <c r="AX1354" s="1"/>
      <c r="AY1354" s="115"/>
      <c r="AZ1354" s="33"/>
      <c r="BA1354" s="33"/>
      <c r="BB1354" s="141"/>
      <c r="BC1354" s="33"/>
      <c r="BE1354" s="150"/>
      <c r="BF1354" s="33"/>
      <c r="BG1354" s="33"/>
      <c r="BH1354" s="141"/>
      <c r="BI1354" s="33"/>
      <c r="BJ1354" s="33"/>
      <c r="BK1354" s="141"/>
      <c r="BL1354" s="33"/>
      <c r="BN1354" s="141"/>
      <c r="BO1354" s="33"/>
      <c r="BQ1354" s="141"/>
      <c r="BR1354" s="33"/>
      <c r="BT1354" s="141"/>
      <c r="BU1354" s="33"/>
      <c r="BW1354" s="141"/>
      <c r="BX1354" s="33"/>
      <c r="BZ1354" s="141"/>
      <c r="CD1354" s="33"/>
      <c r="CF1354" s="141"/>
      <c r="CG1354" s="33"/>
    </row>
    <row r="1355" spans="7:85">
      <c r="G1355" s="143"/>
      <c r="H1355" s="53"/>
      <c r="J1355" s="144"/>
      <c r="M1355" s="141"/>
      <c r="N1355" s="53"/>
      <c r="P1355" s="144"/>
      <c r="S1355" s="141"/>
      <c r="T1355" s="33"/>
      <c r="V1355" s="141"/>
      <c r="W1355" s="33"/>
      <c r="Y1355" s="141"/>
      <c r="Z1355" s="33"/>
      <c r="AB1355" s="144"/>
      <c r="AC1355" s="53"/>
      <c r="AE1355" s="141"/>
      <c r="AF1355" s="33"/>
      <c r="AH1355" s="141"/>
      <c r="AI1355" s="33"/>
      <c r="AK1355" s="144"/>
      <c r="AN1355" s="144"/>
      <c r="AO1355" s="33"/>
      <c r="AQ1355" s="141"/>
      <c r="AR1355" s="114"/>
      <c r="AS1355" s="114"/>
      <c r="AT1355" s="33"/>
      <c r="AU1355" s="1"/>
      <c r="AV1355" s="115"/>
      <c r="AW1355" s="33"/>
      <c r="AX1355" s="1"/>
      <c r="AY1355" s="115"/>
      <c r="AZ1355" s="33"/>
      <c r="BA1355" s="33"/>
      <c r="BB1355" s="141"/>
      <c r="BC1355" s="33"/>
      <c r="BE1355" s="150"/>
      <c r="BF1355" s="33"/>
      <c r="BG1355" s="33"/>
      <c r="BH1355" s="141"/>
      <c r="BI1355" s="33"/>
      <c r="BJ1355" s="33"/>
      <c r="BK1355" s="141"/>
      <c r="BL1355" s="33"/>
      <c r="BN1355" s="141"/>
      <c r="BO1355" s="33"/>
      <c r="BQ1355" s="141"/>
      <c r="BR1355" s="33"/>
      <c r="BT1355" s="141"/>
      <c r="BU1355" s="33"/>
      <c r="BW1355" s="141"/>
      <c r="BX1355" s="33"/>
      <c r="BZ1355" s="141"/>
      <c r="CD1355" s="33"/>
      <c r="CF1355" s="141"/>
      <c r="CG1355" s="33"/>
    </row>
    <row r="1356" spans="7:85">
      <c r="G1356" s="143"/>
      <c r="H1356" s="53"/>
      <c r="J1356" s="144"/>
      <c r="M1356" s="141"/>
      <c r="N1356" s="53"/>
      <c r="P1356" s="144"/>
      <c r="S1356" s="141"/>
      <c r="T1356" s="33"/>
      <c r="V1356" s="141"/>
      <c r="W1356" s="33"/>
      <c r="Y1356" s="141"/>
      <c r="Z1356" s="33"/>
      <c r="AB1356" s="144"/>
      <c r="AC1356" s="53"/>
      <c r="AE1356" s="141"/>
      <c r="AF1356" s="33"/>
      <c r="AH1356" s="141"/>
      <c r="AI1356" s="33"/>
      <c r="AK1356" s="144"/>
      <c r="AN1356" s="144"/>
      <c r="AO1356" s="33"/>
      <c r="AQ1356" s="141"/>
      <c r="AR1356" s="114"/>
      <c r="AS1356" s="114"/>
      <c r="AT1356" s="33"/>
      <c r="AU1356" s="1"/>
      <c r="AV1356" s="115"/>
      <c r="AW1356" s="33"/>
      <c r="AX1356" s="1"/>
      <c r="AY1356" s="115"/>
      <c r="AZ1356" s="33"/>
      <c r="BA1356" s="33"/>
      <c r="BB1356" s="141"/>
      <c r="BC1356" s="33"/>
      <c r="BE1356" s="150"/>
      <c r="BF1356" s="33"/>
      <c r="BG1356" s="33"/>
      <c r="BH1356" s="141"/>
      <c r="BI1356" s="33"/>
      <c r="BJ1356" s="33"/>
      <c r="BK1356" s="141"/>
      <c r="BL1356" s="33"/>
      <c r="BN1356" s="141"/>
      <c r="BO1356" s="33"/>
      <c r="BQ1356" s="141"/>
      <c r="BR1356" s="33"/>
      <c r="BT1356" s="141"/>
      <c r="BU1356" s="33"/>
      <c r="BW1356" s="141"/>
      <c r="BX1356" s="33"/>
      <c r="BZ1356" s="141"/>
      <c r="CD1356" s="33"/>
      <c r="CF1356" s="141"/>
      <c r="CG1356" s="33"/>
    </row>
    <row r="1357" spans="7:85">
      <c r="G1357" s="143"/>
      <c r="H1357" s="53"/>
      <c r="J1357" s="144"/>
      <c r="M1357" s="141"/>
      <c r="N1357" s="53"/>
      <c r="P1357" s="144"/>
      <c r="S1357" s="141"/>
      <c r="T1357" s="33"/>
      <c r="V1357" s="141"/>
      <c r="W1357" s="33"/>
      <c r="Y1357" s="141"/>
      <c r="Z1357" s="33"/>
      <c r="AB1357" s="144"/>
      <c r="AC1357" s="53"/>
      <c r="AE1357" s="141"/>
      <c r="AF1357" s="33"/>
      <c r="AH1357" s="141"/>
      <c r="AI1357" s="33"/>
      <c r="AK1357" s="144"/>
      <c r="AN1357" s="144"/>
      <c r="AO1357" s="33"/>
      <c r="AQ1357" s="141"/>
      <c r="AR1357" s="114"/>
      <c r="AS1357" s="114"/>
      <c r="AT1357" s="33"/>
      <c r="AU1357" s="1"/>
      <c r="AV1357" s="115"/>
      <c r="AW1357" s="33"/>
      <c r="AX1357" s="1"/>
      <c r="AY1357" s="115"/>
      <c r="AZ1357" s="33"/>
      <c r="BA1357" s="33"/>
      <c r="BB1357" s="141"/>
      <c r="BC1357" s="33"/>
      <c r="BE1357" s="150"/>
      <c r="BF1357" s="33"/>
      <c r="BG1357" s="33"/>
      <c r="BH1357" s="141"/>
      <c r="BI1357" s="33"/>
      <c r="BJ1357" s="33"/>
      <c r="BK1357" s="141"/>
      <c r="BL1357" s="33"/>
      <c r="BN1357" s="141"/>
      <c r="BO1357" s="33"/>
      <c r="BQ1357" s="141"/>
      <c r="BR1357" s="33"/>
      <c r="BT1357" s="141"/>
      <c r="BU1357" s="33"/>
      <c r="BW1357" s="141"/>
      <c r="BX1357" s="33"/>
      <c r="BZ1357" s="141"/>
      <c r="CD1357" s="33"/>
      <c r="CF1357" s="141"/>
      <c r="CG1357" s="33"/>
    </row>
    <row r="1358" spans="7:85">
      <c r="G1358" s="143"/>
      <c r="H1358" s="53"/>
      <c r="J1358" s="144"/>
      <c r="M1358" s="141"/>
      <c r="N1358" s="53"/>
      <c r="P1358" s="144"/>
      <c r="S1358" s="141"/>
      <c r="T1358" s="33"/>
      <c r="V1358" s="141"/>
      <c r="W1358" s="33"/>
      <c r="Y1358" s="141"/>
      <c r="Z1358" s="33"/>
      <c r="AB1358" s="144"/>
      <c r="AC1358" s="53"/>
      <c r="AE1358" s="141"/>
      <c r="AF1358" s="33"/>
      <c r="AH1358" s="141"/>
      <c r="AI1358" s="33"/>
      <c r="AK1358" s="144"/>
      <c r="AN1358" s="144"/>
      <c r="AO1358" s="33"/>
      <c r="AQ1358" s="141"/>
      <c r="AR1358" s="114"/>
      <c r="AS1358" s="114"/>
      <c r="AT1358" s="33"/>
      <c r="AU1358" s="1"/>
      <c r="AV1358" s="115"/>
      <c r="AW1358" s="33"/>
      <c r="AX1358" s="1"/>
      <c r="AY1358" s="115"/>
      <c r="AZ1358" s="33"/>
      <c r="BA1358" s="33"/>
      <c r="BB1358" s="141"/>
      <c r="BC1358" s="33"/>
      <c r="BE1358" s="150"/>
      <c r="BF1358" s="33"/>
      <c r="BG1358" s="33"/>
      <c r="BH1358" s="141"/>
      <c r="BI1358" s="33"/>
      <c r="BJ1358" s="33"/>
      <c r="BK1358" s="141"/>
      <c r="BL1358" s="33"/>
      <c r="BN1358" s="141"/>
      <c r="BO1358" s="33"/>
      <c r="BQ1358" s="141"/>
      <c r="BR1358" s="33"/>
      <c r="BT1358" s="141"/>
      <c r="BU1358" s="33"/>
      <c r="BW1358" s="141"/>
      <c r="BX1358" s="33"/>
      <c r="BZ1358" s="141"/>
      <c r="CD1358" s="33"/>
      <c r="CF1358" s="141"/>
      <c r="CG1358" s="33"/>
    </row>
    <row r="1359" spans="7:85">
      <c r="G1359" s="143"/>
      <c r="H1359" s="53"/>
      <c r="J1359" s="144"/>
      <c r="M1359" s="141"/>
      <c r="N1359" s="53"/>
      <c r="P1359" s="144"/>
      <c r="S1359" s="141"/>
      <c r="T1359" s="33"/>
      <c r="V1359" s="141"/>
      <c r="W1359" s="33"/>
      <c r="Y1359" s="141"/>
      <c r="Z1359" s="33"/>
      <c r="AB1359" s="144"/>
      <c r="AC1359" s="53"/>
      <c r="AE1359" s="141"/>
      <c r="AF1359" s="33"/>
      <c r="AH1359" s="141"/>
      <c r="AI1359" s="33"/>
      <c r="AK1359" s="144"/>
      <c r="AN1359" s="144"/>
      <c r="AO1359" s="33"/>
      <c r="AQ1359" s="141"/>
      <c r="AR1359" s="114"/>
      <c r="AS1359" s="114"/>
      <c r="AT1359" s="33"/>
      <c r="AU1359" s="1"/>
      <c r="AV1359" s="115"/>
      <c r="AW1359" s="33"/>
      <c r="AX1359" s="1"/>
      <c r="AY1359" s="115"/>
      <c r="AZ1359" s="33"/>
      <c r="BA1359" s="33"/>
      <c r="BB1359" s="141"/>
      <c r="BC1359" s="33"/>
      <c r="BE1359" s="150"/>
      <c r="BF1359" s="33"/>
      <c r="BG1359" s="33"/>
      <c r="BH1359" s="141"/>
      <c r="BI1359" s="33"/>
      <c r="BJ1359" s="33"/>
      <c r="BK1359" s="141"/>
      <c r="BL1359" s="33"/>
      <c r="BN1359" s="141"/>
      <c r="BO1359" s="33"/>
      <c r="BQ1359" s="141"/>
      <c r="BR1359" s="33"/>
      <c r="BT1359" s="141"/>
      <c r="BU1359" s="33"/>
      <c r="BW1359" s="141"/>
      <c r="BX1359" s="33"/>
      <c r="BZ1359" s="141"/>
      <c r="CD1359" s="33"/>
      <c r="CF1359" s="141"/>
      <c r="CG1359" s="33"/>
    </row>
    <row r="1360" spans="7:85">
      <c r="G1360" s="143"/>
      <c r="H1360" s="53"/>
      <c r="J1360" s="144"/>
      <c r="M1360" s="141"/>
      <c r="N1360" s="53"/>
      <c r="P1360" s="144"/>
      <c r="S1360" s="141"/>
      <c r="T1360" s="33"/>
      <c r="V1360" s="141"/>
      <c r="W1360" s="33"/>
      <c r="Y1360" s="141"/>
      <c r="Z1360" s="33"/>
      <c r="AB1360" s="144"/>
      <c r="AC1360" s="53"/>
      <c r="AE1360" s="141"/>
      <c r="AF1360" s="33"/>
      <c r="AH1360" s="141"/>
      <c r="AI1360" s="33"/>
      <c r="AK1360" s="144"/>
      <c r="AN1360" s="144"/>
      <c r="AO1360" s="33"/>
      <c r="AQ1360" s="141"/>
      <c r="AR1360" s="114"/>
      <c r="AS1360" s="114"/>
      <c r="AT1360" s="33"/>
      <c r="AU1360" s="1"/>
      <c r="AV1360" s="115"/>
      <c r="AW1360" s="33"/>
      <c r="AX1360" s="1"/>
      <c r="AY1360" s="115"/>
      <c r="AZ1360" s="33"/>
      <c r="BA1360" s="33"/>
      <c r="BB1360" s="141"/>
      <c r="BC1360" s="33"/>
      <c r="BE1360" s="150"/>
      <c r="BF1360" s="33"/>
      <c r="BG1360" s="33"/>
      <c r="BH1360" s="141"/>
      <c r="BI1360" s="33"/>
      <c r="BJ1360" s="33"/>
      <c r="BK1360" s="141"/>
      <c r="BL1360" s="33"/>
      <c r="BN1360" s="141"/>
      <c r="BO1360" s="33"/>
      <c r="BQ1360" s="141"/>
      <c r="BR1360" s="33"/>
      <c r="BT1360" s="141"/>
      <c r="BU1360" s="33"/>
      <c r="BW1360" s="141"/>
      <c r="BX1360" s="33"/>
      <c r="BZ1360" s="141"/>
      <c r="CD1360" s="33"/>
      <c r="CF1360" s="141"/>
      <c r="CG1360" s="33"/>
    </row>
    <row r="1361" spans="7:85">
      <c r="G1361" s="143"/>
      <c r="H1361" s="53"/>
      <c r="J1361" s="144"/>
      <c r="M1361" s="141"/>
      <c r="N1361" s="53"/>
      <c r="P1361" s="144"/>
      <c r="S1361" s="141"/>
      <c r="T1361" s="33"/>
      <c r="V1361" s="141"/>
      <c r="W1361" s="33"/>
      <c r="Y1361" s="141"/>
      <c r="Z1361" s="33"/>
      <c r="AB1361" s="144"/>
      <c r="AC1361" s="53"/>
      <c r="AE1361" s="141"/>
      <c r="AF1361" s="33"/>
      <c r="AH1361" s="141"/>
      <c r="AI1361" s="33"/>
      <c r="AK1361" s="144"/>
      <c r="AN1361" s="144"/>
      <c r="AO1361" s="33"/>
      <c r="AQ1361" s="141"/>
      <c r="AR1361" s="114"/>
      <c r="AS1361" s="114"/>
      <c r="AT1361" s="33"/>
      <c r="AU1361" s="1"/>
      <c r="AV1361" s="115"/>
      <c r="AW1361" s="33"/>
      <c r="AX1361" s="1"/>
      <c r="AY1361" s="115"/>
      <c r="AZ1361" s="33"/>
      <c r="BA1361" s="33"/>
      <c r="BB1361" s="141"/>
      <c r="BC1361" s="33"/>
      <c r="BE1361" s="150"/>
      <c r="BF1361" s="33"/>
      <c r="BG1361" s="33"/>
      <c r="BH1361" s="141"/>
      <c r="BI1361" s="33"/>
      <c r="BJ1361" s="33"/>
      <c r="BK1361" s="141"/>
      <c r="BL1361" s="33"/>
      <c r="BN1361" s="141"/>
      <c r="BO1361" s="33"/>
      <c r="BQ1361" s="141"/>
      <c r="BR1361" s="33"/>
      <c r="BT1361" s="141"/>
      <c r="BU1361" s="33"/>
      <c r="BW1361" s="141"/>
      <c r="BX1361" s="33"/>
      <c r="BZ1361" s="141"/>
      <c r="CD1361" s="33"/>
      <c r="CF1361" s="141"/>
      <c r="CG1361" s="33"/>
    </row>
    <row r="1362" spans="7:85">
      <c r="G1362" s="143"/>
      <c r="H1362" s="53"/>
      <c r="J1362" s="144"/>
      <c r="M1362" s="141"/>
      <c r="N1362" s="53"/>
      <c r="P1362" s="144"/>
      <c r="S1362" s="141"/>
      <c r="T1362" s="33"/>
      <c r="V1362" s="141"/>
      <c r="W1362" s="33"/>
      <c r="Y1362" s="141"/>
      <c r="Z1362" s="33"/>
      <c r="AB1362" s="144"/>
      <c r="AC1362" s="53"/>
      <c r="AE1362" s="141"/>
      <c r="AF1362" s="33"/>
      <c r="AH1362" s="141"/>
      <c r="AI1362" s="33"/>
      <c r="AK1362" s="144"/>
      <c r="AN1362" s="144"/>
      <c r="AO1362" s="33"/>
      <c r="AQ1362" s="141"/>
      <c r="AR1362" s="114"/>
      <c r="AS1362" s="114"/>
      <c r="AT1362" s="33"/>
      <c r="AU1362" s="1"/>
      <c r="AV1362" s="115"/>
      <c r="AW1362" s="33"/>
      <c r="AX1362" s="1"/>
      <c r="AY1362" s="115"/>
      <c r="AZ1362" s="33"/>
      <c r="BA1362" s="33"/>
      <c r="BB1362" s="141"/>
      <c r="BC1362" s="33"/>
      <c r="BE1362" s="150"/>
      <c r="BF1362" s="33"/>
      <c r="BG1362" s="33"/>
      <c r="BH1362" s="141"/>
      <c r="BI1362" s="33"/>
      <c r="BJ1362" s="33"/>
      <c r="BK1362" s="141"/>
      <c r="BL1362" s="33"/>
      <c r="BN1362" s="141"/>
      <c r="BO1362" s="33"/>
      <c r="BQ1362" s="141"/>
      <c r="BR1362" s="33"/>
      <c r="BT1362" s="141"/>
      <c r="BU1362" s="33"/>
      <c r="BW1362" s="141"/>
      <c r="BX1362" s="33"/>
      <c r="BZ1362" s="141"/>
      <c r="CD1362" s="33"/>
      <c r="CF1362" s="141"/>
      <c r="CG1362" s="33"/>
    </row>
    <row r="1363" spans="7:85">
      <c r="G1363" s="143"/>
      <c r="H1363" s="53"/>
      <c r="J1363" s="144"/>
      <c r="M1363" s="141"/>
      <c r="N1363" s="53"/>
      <c r="P1363" s="144"/>
      <c r="S1363" s="141"/>
      <c r="T1363" s="33"/>
      <c r="V1363" s="141"/>
      <c r="W1363" s="33"/>
      <c r="Y1363" s="141"/>
      <c r="Z1363" s="33"/>
      <c r="AB1363" s="144"/>
      <c r="AC1363" s="53"/>
      <c r="AE1363" s="141"/>
      <c r="AF1363" s="33"/>
      <c r="AH1363" s="141"/>
      <c r="AI1363" s="33"/>
      <c r="AK1363" s="144"/>
      <c r="AN1363" s="144"/>
      <c r="AO1363" s="33"/>
      <c r="AQ1363" s="141"/>
      <c r="AR1363" s="114"/>
      <c r="AS1363" s="114"/>
      <c r="AT1363" s="33"/>
      <c r="AU1363" s="1"/>
      <c r="AV1363" s="115"/>
      <c r="AW1363" s="33"/>
      <c r="AX1363" s="1"/>
      <c r="AY1363" s="115"/>
      <c r="AZ1363" s="33"/>
      <c r="BA1363" s="33"/>
      <c r="BB1363" s="141"/>
      <c r="BC1363" s="33"/>
      <c r="BE1363" s="150"/>
      <c r="BF1363" s="33"/>
      <c r="BG1363" s="33"/>
      <c r="BH1363" s="141"/>
      <c r="BI1363" s="33"/>
      <c r="BJ1363" s="33"/>
      <c r="BK1363" s="141"/>
      <c r="BL1363" s="33"/>
      <c r="BN1363" s="141"/>
      <c r="BO1363" s="33"/>
      <c r="BQ1363" s="141"/>
      <c r="BR1363" s="33"/>
      <c r="BT1363" s="141"/>
      <c r="BU1363" s="33"/>
      <c r="BW1363" s="141"/>
      <c r="BX1363" s="33"/>
      <c r="BZ1363" s="141"/>
      <c r="CD1363" s="33"/>
      <c r="CF1363" s="141"/>
      <c r="CG1363" s="33"/>
    </row>
    <row r="1364" spans="7:85">
      <c r="G1364" s="143"/>
      <c r="H1364" s="53"/>
      <c r="J1364" s="144"/>
      <c r="M1364" s="141"/>
      <c r="N1364" s="53"/>
      <c r="P1364" s="144"/>
      <c r="S1364" s="141"/>
      <c r="T1364" s="33"/>
      <c r="V1364" s="141"/>
      <c r="W1364" s="33"/>
      <c r="Y1364" s="141"/>
      <c r="Z1364" s="33"/>
      <c r="AB1364" s="144"/>
      <c r="AC1364" s="53"/>
      <c r="AE1364" s="141"/>
      <c r="AF1364" s="33"/>
      <c r="AH1364" s="141"/>
      <c r="AI1364" s="33"/>
      <c r="AK1364" s="144"/>
      <c r="AN1364" s="144"/>
      <c r="AO1364" s="33"/>
      <c r="AQ1364" s="141"/>
      <c r="AR1364" s="114"/>
      <c r="AS1364" s="114"/>
      <c r="AT1364" s="33"/>
      <c r="AU1364" s="1"/>
      <c r="AV1364" s="115"/>
      <c r="AW1364" s="33"/>
      <c r="AX1364" s="1"/>
      <c r="AY1364" s="115"/>
      <c r="AZ1364" s="33"/>
      <c r="BA1364" s="33"/>
      <c r="BB1364" s="141"/>
      <c r="BC1364" s="33"/>
      <c r="BE1364" s="150"/>
      <c r="BF1364" s="33"/>
      <c r="BG1364" s="33"/>
      <c r="BH1364" s="141"/>
      <c r="BI1364" s="33"/>
      <c r="BJ1364" s="33"/>
      <c r="BK1364" s="141"/>
      <c r="BL1364" s="33"/>
      <c r="BN1364" s="141"/>
      <c r="BO1364" s="33"/>
      <c r="BQ1364" s="141"/>
      <c r="BR1364" s="33"/>
      <c r="BT1364" s="141"/>
      <c r="BU1364" s="33"/>
      <c r="BW1364" s="141"/>
      <c r="BX1364" s="33"/>
      <c r="BZ1364" s="141"/>
      <c r="CD1364" s="33"/>
      <c r="CF1364" s="141"/>
      <c r="CG1364" s="33"/>
    </row>
    <row r="1365" spans="7:85">
      <c r="G1365" s="143"/>
      <c r="H1365" s="53"/>
      <c r="J1365" s="144"/>
      <c r="M1365" s="141"/>
      <c r="N1365" s="53"/>
      <c r="P1365" s="144"/>
      <c r="S1365" s="141"/>
      <c r="T1365" s="33"/>
      <c r="V1365" s="141"/>
      <c r="W1365" s="33"/>
      <c r="Y1365" s="141"/>
      <c r="Z1365" s="33"/>
      <c r="AB1365" s="144"/>
      <c r="AC1365" s="53"/>
      <c r="AE1365" s="141"/>
      <c r="AF1365" s="33"/>
      <c r="AH1365" s="141"/>
      <c r="AI1365" s="33"/>
      <c r="AK1365" s="144"/>
      <c r="AN1365" s="144"/>
      <c r="AO1365" s="33"/>
      <c r="AQ1365" s="141"/>
      <c r="AR1365" s="114"/>
      <c r="AS1365" s="114"/>
      <c r="AT1365" s="33"/>
      <c r="AU1365" s="1"/>
      <c r="AV1365" s="115"/>
      <c r="AW1365" s="33"/>
      <c r="AX1365" s="1"/>
      <c r="AY1365" s="115"/>
      <c r="AZ1365" s="33"/>
      <c r="BA1365" s="33"/>
      <c r="BB1365" s="141"/>
      <c r="BC1365" s="33"/>
      <c r="BE1365" s="150"/>
      <c r="BF1365" s="33"/>
      <c r="BG1365" s="33"/>
      <c r="BH1365" s="141"/>
      <c r="BI1365" s="33"/>
      <c r="BJ1365" s="33"/>
      <c r="BK1365" s="141"/>
      <c r="BL1365" s="33"/>
      <c r="BN1365" s="141"/>
      <c r="BO1365" s="33"/>
      <c r="BQ1365" s="141"/>
      <c r="BR1365" s="33"/>
      <c r="BT1365" s="141"/>
      <c r="BU1365" s="33"/>
      <c r="BW1365" s="141"/>
      <c r="BX1365" s="33"/>
      <c r="BZ1365" s="141"/>
      <c r="CD1365" s="33"/>
      <c r="CF1365" s="141"/>
      <c r="CG1365" s="33"/>
    </row>
    <row r="1366" spans="7:85">
      <c r="G1366" s="143"/>
      <c r="H1366" s="53"/>
      <c r="J1366" s="144"/>
      <c r="M1366" s="141"/>
      <c r="N1366" s="53"/>
      <c r="P1366" s="144"/>
      <c r="S1366" s="141"/>
      <c r="T1366" s="33"/>
      <c r="V1366" s="141"/>
      <c r="W1366" s="33"/>
      <c r="Y1366" s="141"/>
      <c r="Z1366" s="33"/>
      <c r="AB1366" s="144"/>
      <c r="AC1366" s="53"/>
      <c r="AE1366" s="141"/>
      <c r="AF1366" s="33"/>
      <c r="AH1366" s="141"/>
      <c r="AI1366" s="33"/>
      <c r="AK1366" s="144"/>
      <c r="AN1366" s="144"/>
      <c r="AO1366" s="33"/>
      <c r="AQ1366" s="141"/>
      <c r="AR1366" s="114"/>
      <c r="AS1366" s="114"/>
      <c r="AT1366" s="33"/>
      <c r="AU1366" s="1"/>
      <c r="AV1366" s="115"/>
      <c r="AW1366" s="33"/>
      <c r="AX1366" s="1"/>
      <c r="AY1366" s="115"/>
      <c r="AZ1366" s="33"/>
      <c r="BA1366" s="33"/>
      <c r="BB1366" s="141"/>
      <c r="BC1366" s="33"/>
      <c r="BE1366" s="150"/>
      <c r="BF1366" s="33"/>
      <c r="BG1366" s="33"/>
      <c r="BH1366" s="141"/>
      <c r="BI1366" s="33"/>
      <c r="BJ1366" s="33"/>
      <c r="BK1366" s="141"/>
      <c r="BL1366" s="33"/>
      <c r="BN1366" s="141"/>
      <c r="BO1366" s="33"/>
      <c r="BQ1366" s="141"/>
      <c r="BR1366" s="33"/>
      <c r="BT1366" s="141"/>
      <c r="BU1366" s="33"/>
      <c r="BW1366" s="141"/>
      <c r="BX1366" s="33"/>
      <c r="BZ1366" s="141"/>
      <c r="CD1366" s="33"/>
      <c r="CF1366" s="141"/>
      <c r="CG1366" s="33"/>
    </row>
    <row r="1367" spans="7:85">
      <c r="G1367" s="143"/>
      <c r="H1367" s="53"/>
      <c r="J1367" s="144"/>
      <c r="M1367" s="141"/>
      <c r="N1367" s="53"/>
      <c r="P1367" s="144"/>
      <c r="S1367" s="141"/>
      <c r="T1367" s="33"/>
      <c r="V1367" s="141"/>
      <c r="W1367" s="33"/>
      <c r="Y1367" s="141"/>
      <c r="Z1367" s="33"/>
      <c r="AB1367" s="144"/>
      <c r="AC1367" s="53"/>
      <c r="AE1367" s="141"/>
      <c r="AF1367" s="33"/>
      <c r="AH1367" s="141"/>
      <c r="AI1367" s="33"/>
      <c r="AK1367" s="144"/>
      <c r="AN1367" s="144"/>
      <c r="AO1367" s="33"/>
      <c r="AQ1367" s="141"/>
      <c r="AR1367" s="114"/>
      <c r="AS1367" s="114"/>
      <c r="AT1367" s="33"/>
      <c r="AU1367" s="1"/>
      <c r="AV1367" s="115"/>
      <c r="AW1367" s="33"/>
      <c r="AX1367" s="1"/>
      <c r="AY1367" s="115"/>
      <c r="AZ1367" s="33"/>
      <c r="BA1367" s="33"/>
      <c r="BB1367" s="141"/>
      <c r="BC1367" s="33"/>
      <c r="BE1367" s="150"/>
      <c r="BF1367" s="33"/>
      <c r="BG1367" s="33"/>
      <c r="BH1367" s="141"/>
      <c r="BI1367" s="33"/>
      <c r="BJ1367" s="33"/>
      <c r="BK1367" s="141"/>
      <c r="BL1367" s="33"/>
      <c r="BN1367" s="141"/>
      <c r="BO1367" s="33"/>
      <c r="BQ1367" s="141"/>
      <c r="BR1367" s="33"/>
      <c r="BT1367" s="141"/>
      <c r="BU1367" s="33"/>
      <c r="BW1367" s="141"/>
      <c r="BX1367" s="33"/>
      <c r="BZ1367" s="141"/>
      <c r="CD1367" s="33"/>
      <c r="CF1367" s="141"/>
      <c r="CG1367" s="33"/>
    </row>
    <row r="1368" spans="7:85">
      <c r="G1368" s="143"/>
      <c r="H1368" s="53"/>
      <c r="J1368" s="144"/>
      <c r="M1368" s="141"/>
      <c r="N1368" s="53"/>
      <c r="P1368" s="144"/>
      <c r="S1368" s="141"/>
      <c r="T1368" s="33"/>
      <c r="V1368" s="141"/>
      <c r="W1368" s="33"/>
      <c r="Y1368" s="141"/>
      <c r="Z1368" s="33"/>
      <c r="AB1368" s="144"/>
      <c r="AC1368" s="53"/>
      <c r="AE1368" s="141"/>
      <c r="AF1368" s="33"/>
      <c r="AH1368" s="141"/>
      <c r="AI1368" s="33"/>
      <c r="AK1368" s="144"/>
      <c r="AN1368" s="144"/>
      <c r="AO1368" s="33"/>
      <c r="AQ1368" s="141"/>
      <c r="AR1368" s="114"/>
      <c r="AS1368" s="114"/>
      <c r="AT1368" s="33"/>
      <c r="AU1368" s="1"/>
      <c r="AV1368" s="115"/>
      <c r="AW1368" s="33"/>
      <c r="AX1368" s="1"/>
      <c r="AY1368" s="115"/>
      <c r="AZ1368" s="33"/>
      <c r="BA1368" s="33"/>
      <c r="BB1368" s="141"/>
      <c r="BC1368" s="33"/>
      <c r="BE1368" s="150"/>
      <c r="BF1368" s="33"/>
      <c r="BG1368" s="33"/>
      <c r="BH1368" s="141"/>
      <c r="BI1368" s="33"/>
      <c r="BJ1368" s="33"/>
      <c r="BK1368" s="141"/>
      <c r="BL1368" s="33"/>
      <c r="BN1368" s="141"/>
      <c r="BO1368" s="33"/>
      <c r="BQ1368" s="141"/>
      <c r="BR1368" s="33"/>
      <c r="BT1368" s="141"/>
      <c r="BU1368" s="33"/>
      <c r="BW1368" s="141"/>
      <c r="BX1368" s="33"/>
      <c r="BZ1368" s="141"/>
      <c r="CD1368" s="33"/>
      <c r="CF1368" s="141"/>
      <c r="CG1368" s="33"/>
    </row>
    <row r="1369" spans="7:85">
      <c r="G1369" s="143"/>
      <c r="H1369" s="53"/>
      <c r="J1369" s="144"/>
      <c r="M1369" s="141"/>
      <c r="N1369" s="53"/>
      <c r="P1369" s="144"/>
      <c r="S1369" s="141"/>
      <c r="T1369" s="33"/>
      <c r="V1369" s="141"/>
      <c r="W1369" s="33"/>
      <c r="Y1369" s="141"/>
      <c r="Z1369" s="33"/>
      <c r="AB1369" s="144"/>
      <c r="AC1369" s="53"/>
      <c r="AE1369" s="141"/>
      <c r="AF1369" s="33"/>
      <c r="AH1369" s="141"/>
      <c r="AI1369" s="33"/>
      <c r="AK1369" s="144"/>
      <c r="AN1369" s="144"/>
      <c r="AO1369" s="33"/>
      <c r="AQ1369" s="141"/>
      <c r="AR1369" s="114"/>
      <c r="AS1369" s="114"/>
      <c r="AT1369" s="33"/>
      <c r="AU1369" s="1"/>
      <c r="AV1369" s="115"/>
      <c r="AW1369" s="33"/>
      <c r="AX1369" s="1"/>
      <c r="AY1369" s="115"/>
      <c r="AZ1369" s="33"/>
      <c r="BA1369" s="33"/>
      <c r="BB1369" s="141"/>
      <c r="BC1369" s="33"/>
      <c r="BE1369" s="150"/>
      <c r="BF1369" s="33"/>
      <c r="BG1369" s="33"/>
      <c r="BH1369" s="141"/>
      <c r="BI1369" s="33"/>
      <c r="BJ1369" s="33"/>
      <c r="BK1369" s="141"/>
      <c r="BL1369" s="33"/>
      <c r="BN1369" s="141"/>
      <c r="BO1369" s="33"/>
      <c r="BQ1369" s="141"/>
      <c r="BR1369" s="33"/>
      <c r="BT1369" s="141"/>
      <c r="BU1369" s="33"/>
      <c r="BW1369" s="141"/>
      <c r="BX1369" s="33"/>
      <c r="BZ1369" s="141"/>
      <c r="CD1369" s="33"/>
      <c r="CF1369" s="141"/>
      <c r="CG1369" s="33"/>
    </row>
    <row r="1370" spans="7:85">
      <c r="G1370" s="143"/>
      <c r="H1370" s="53"/>
      <c r="J1370" s="144"/>
      <c r="M1370" s="141"/>
      <c r="N1370" s="53"/>
      <c r="P1370" s="144"/>
      <c r="S1370" s="141"/>
      <c r="T1370" s="33"/>
      <c r="V1370" s="141"/>
      <c r="W1370" s="33"/>
      <c r="Y1370" s="141"/>
      <c r="Z1370" s="33"/>
      <c r="AB1370" s="144"/>
      <c r="AC1370" s="53"/>
      <c r="AE1370" s="141"/>
      <c r="AF1370" s="33"/>
      <c r="AH1370" s="141"/>
      <c r="AI1370" s="33"/>
      <c r="AK1370" s="144"/>
      <c r="AN1370" s="144"/>
      <c r="AO1370" s="33"/>
      <c r="AQ1370" s="141"/>
      <c r="AR1370" s="114"/>
      <c r="AS1370" s="114"/>
      <c r="AT1370" s="33"/>
      <c r="AU1370" s="1"/>
      <c r="AV1370" s="115"/>
      <c r="AW1370" s="33"/>
      <c r="AX1370" s="1"/>
      <c r="AY1370" s="115"/>
      <c r="AZ1370" s="33"/>
      <c r="BA1370" s="33"/>
      <c r="BB1370" s="141"/>
      <c r="BC1370" s="33"/>
      <c r="BE1370" s="150"/>
      <c r="BF1370" s="33"/>
      <c r="BG1370" s="33"/>
      <c r="BH1370" s="141"/>
      <c r="BI1370" s="33"/>
      <c r="BJ1370" s="33"/>
      <c r="BK1370" s="141"/>
      <c r="BL1370" s="33"/>
      <c r="BN1370" s="141"/>
      <c r="BO1370" s="33"/>
      <c r="BQ1370" s="141"/>
      <c r="BR1370" s="33"/>
      <c r="BT1370" s="141"/>
      <c r="BU1370" s="33"/>
      <c r="BW1370" s="141"/>
      <c r="BX1370" s="33"/>
      <c r="BZ1370" s="141"/>
      <c r="CD1370" s="33"/>
      <c r="CF1370" s="141"/>
      <c r="CG1370" s="33"/>
    </row>
    <row r="1371" spans="7:85">
      <c r="G1371" s="143"/>
      <c r="H1371" s="53"/>
      <c r="J1371" s="144"/>
      <c r="M1371" s="141"/>
      <c r="N1371" s="53"/>
      <c r="P1371" s="144"/>
      <c r="S1371" s="141"/>
      <c r="T1371" s="33"/>
      <c r="V1371" s="141"/>
      <c r="W1371" s="33"/>
      <c r="Y1371" s="141"/>
      <c r="Z1371" s="33"/>
      <c r="AB1371" s="144"/>
      <c r="AC1371" s="53"/>
      <c r="AE1371" s="141"/>
      <c r="AF1371" s="33"/>
      <c r="AH1371" s="141"/>
      <c r="AI1371" s="33"/>
      <c r="AK1371" s="144"/>
      <c r="AN1371" s="144"/>
      <c r="AO1371" s="33"/>
      <c r="AQ1371" s="141"/>
      <c r="AR1371" s="114"/>
      <c r="AS1371" s="114"/>
      <c r="AT1371" s="33"/>
      <c r="AU1371" s="1"/>
      <c r="AV1371" s="115"/>
      <c r="AW1371" s="33"/>
      <c r="AX1371" s="1"/>
      <c r="AY1371" s="115"/>
      <c r="AZ1371" s="33"/>
      <c r="BA1371" s="33"/>
      <c r="BB1371" s="141"/>
      <c r="BC1371" s="33"/>
      <c r="BE1371" s="150"/>
      <c r="BF1371" s="33"/>
      <c r="BG1371" s="33"/>
      <c r="BH1371" s="141"/>
      <c r="BI1371" s="33"/>
      <c r="BJ1371" s="33"/>
      <c r="BK1371" s="141"/>
      <c r="BL1371" s="33"/>
      <c r="BN1371" s="141"/>
      <c r="BO1371" s="33"/>
      <c r="BQ1371" s="141"/>
      <c r="BR1371" s="33"/>
      <c r="BT1371" s="141"/>
      <c r="BU1371" s="33"/>
      <c r="BW1371" s="141"/>
      <c r="BX1371" s="33"/>
      <c r="BZ1371" s="141"/>
      <c r="CD1371" s="33"/>
      <c r="CF1371" s="141"/>
      <c r="CG1371" s="33"/>
    </row>
    <row r="1372" spans="7:85">
      <c r="G1372" s="143"/>
      <c r="H1372" s="53"/>
      <c r="J1372" s="144"/>
      <c r="M1372" s="141"/>
      <c r="N1372" s="53"/>
      <c r="P1372" s="144"/>
      <c r="S1372" s="141"/>
      <c r="T1372" s="33"/>
      <c r="V1372" s="141"/>
      <c r="W1372" s="33"/>
      <c r="Y1372" s="141"/>
      <c r="Z1372" s="33"/>
      <c r="AB1372" s="144"/>
      <c r="AC1372" s="53"/>
      <c r="AE1372" s="141"/>
      <c r="AF1372" s="33"/>
      <c r="AH1372" s="141"/>
      <c r="AI1372" s="33"/>
      <c r="AK1372" s="144"/>
      <c r="AN1372" s="144"/>
      <c r="AO1372" s="33"/>
      <c r="AQ1372" s="141"/>
      <c r="AR1372" s="114"/>
      <c r="AS1372" s="114"/>
      <c r="AT1372" s="33"/>
      <c r="AU1372" s="1"/>
      <c r="AV1372" s="115"/>
      <c r="AW1372" s="33"/>
      <c r="AX1372" s="1"/>
      <c r="AY1372" s="115"/>
      <c r="AZ1372" s="33"/>
      <c r="BA1372" s="33"/>
      <c r="BB1372" s="141"/>
      <c r="BC1372" s="33"/>
      <c r="BE1372" s="150"/>
      <c r="BF1372" s="33"/>
      <c r="BG1372" s="33"/>
      <c r="BH1372" s="141"/>
      <c r="BI1372" s="33"/>
      <c r="BJ1372" s="33"/>
      <c r="BK1372" s="141"/>
      <c r="BL1372" s="33"/>
      <c r="BN1372" s="141"/>
      <c r="BO1372" s="33"/>
      <c r="BQ1372" s="141"/>
      <c r="BR1372" s="33"/>
      <c r="BT1372" s="141"/>
      <c r="BU1372" s="33"/>
      <c r="BW1372" s="141"/>
      <c r="BX1372" s="33"/>
      <c r="BZ1372" s="141"/>
      <c r="CD1372" s="33"/>
      <c r="CF1372" s="141"/>
      <c r="CG1372" s="33"/>
    </row>
    <row r="1373" spans="7:85">
      <c r="G1373" s="143"/>
      <c r="H1373" s="53"/>
      <c r="J1373" s="144"/>
      <c r="M1373" s="141"/>
      <c r="N1373" s="53"/>
      <c r="P1373" s="144"/>
      <c r="S1373" s="141"/>
      <c r="T1373" s="33"/>
      <c r="V1373" s="141"/>
      <c r="W1373" s="33"/>
      <c r="Y1373" s="141"/>
      <c r="Z1373" s="33"/>
      <c r="AB1373" s="144"/>
      <c r="AC1373" s="53"/>
      <c r="AE1373" s="141"/>
      <c r="AF1373" s="33"/>
      <c r="AH1373" s="141"/>
      <c r="AI1373" s="33"/>
      <c r="AK1373" s="144"/>
      <c r="AN1373" s="144"/>
      <c r="AO1373" s="33"/>
      <c r="AQ1373" s="141"/>
      <c r="AR1373" s="114"/>
      <c r="AS1373" s="114"/>
      <c r="AT1373" s="33"/>
      <c r="AU1373" s="1"/>
      <c r="AV1373" s="115"/>
      <c r="AW1373" s="33"/>
      <c r="AX1373" s="1"/>
      <c r="AY1373" s="115"/>
      <c r="AZ1373" s="33"/>
      <c r="BA1373" s="33"/>
      <c r="BB1373" s="141"/>
      <c r="BC1373" s="33"/>
      <c r="BE1373" s="150"/>
      <c r="BF1373" s="33"/>
      <c r="BG1373" s="33"/>
      <c r="BH1373" s="141"/>
      <c r="BI1373" s="33"/>
      <c r="BJ1373" s="33"/>
      <c r="BK1373" s="141"/>
      <c r="BL1373" s="33"/>
      <c r="BN1373" s="141"/>
      <c r="BO1373" s="33"/>
      <c r="BQ1373" s="141"/>
      <c r="BR1373" s="33"/>
      <c r="BT1373" s="141"/>
      <c r="BU1373" s="33"/>
      <c r="BW1373" s="141"/>
      <c r="BX1373" s="33"/>
      <c r="BZ1373" s="141"/>
      <c r="CD1373" s="33"/>
      <c r="CF1373" s="141"/>
      <c r="CG1373" s="33"/>
    </row>
    <row r="1374" spans="7:85">
      <c r="G1374" s="143"/>
      <c r="H1374" s="53"/>
      <c r="J1374" s="144"/>
      <c r="M1374" s="141"/>
      <c r="N1374" s="53"/>
      <c r="P1374" s="144"/>
      <c r="S1374" s="141"/>
      <c r="T1374" s="33"/>
      <c r="V1374" s="141"/>
      <c r="W1374" s="33"/>
      <c r="Y1374" s="141"/>
      <c r="Z1374" s="33"/>
      <c r="AB1374" s="144"/>
      <c r="AC1374" s="53"/>
      <c r="AE1374" s="141"/>
      <c r="AF1374" s="33"/>
      <c r="AH1374" s="141"/>
      <c r="AI1374" s="33"/>
      <c r="AK1374" s="144"/>
      <c r="AN1374" s="144"/>
      <c r="AO1374" s="33"/>
      <c r="AQ1374" s="141"/>
      <c r="AR1374" s="114"/>
      <c r="AS1374" s="114"/>
      <c r="AT1374" s="33"/>
      <c r="AU1374" s="1"/>
      <c r="AV1374" s="115"/>
      <c r="AW1374" s="33"/>
      <c r="AX1374" s="1"/>
      <c r="AY1374" s="115"/>
      <c r="AZ1374" s="33"/>
      <c r="BA1374" s="33"/>
      <c r="BB1374" s="141"/>
      <c r="BC1374" s="33"/>
      <c r="BE1374" s="150"/>
      <c r="BF1374" s="33"/>
      <c r="BG1374" s="33"/>
      <c r="BH1374" s="141"/>
      <c r="BI1374" s="33"/>
      <c r="BJ1374" s="33"/>
      <c r="BK1374" s="141"/>
      <c r="BL1374" s="33"/>
      <c r="BN1374" s="141"/>
      <c r="BO1374" s="33"/>
      <c r="BQ1374" s="141"/>
      <c r="BR1374" s="33"/>
      <c r="BT1374" s="141"/>
      <c r="BU1374" s="33"/>
      <c r="BW1374" s="141"/>
      <c r="BX1374" s="33"/>
      <c r="BZ1374" s="141"/>
      <c r="CD1374" s="33"/>
      <c r="CF1374" s="141"/>
      <c r="CG1374" s="33"/>
    </row>
    <row r="1375" spans="7:85">
      <c r="G1375" s="143"/>
      <c r="H1375" s="53"/>
      <c r="J1375" s="144"/>
      <c r="M1375" s="141"/>
      <c r="N1375" s="53"/>
      <c r="P1375" s="144"/>
      <c r="S1375" s="141"/>
      <c r="T1375" s="33"/>
      <c r="V1375" s="141"/>
      <c r="W1375" s="33"/>
      <c r="Y1375" s="141"/>
      <c r="Z1375" s="33"/>
      <c r="AB1375" s="144"/>
      <c r="AC1375" s="53"/>
      <c r="AE1375" s="141"/>
      <c r="AF1375" s="33"/>
      <c r="AH1375" s="141"/>
      <c r="AI1375" s="33"/>
      <c r="AK1375" s="144"/>
      <c r="AN1375" s="144"/>
      <c r="AO1375" s="33"/>
      <c r="AQ1375" s="141"/>
      <c r="AR1375" s="114"/>
      <c r="AS1375" s="114"/>
      <c r="AT1375" s="33"/>
      <c r="AU1375" s="1"/>
      <c r="AV1375" s="115"/>
      <c r="AW1375" s="33"/>
      <c r="AX1375" s="1"/>
      <c r="AY1375" s="115"/>
      <c r="AZ1375" s="33"/>
      <c r="BA1375" s="33"/>
      <c r="BB1375" s="141"/>
      <c r="BC1375" s="33"/>
      <c r="BE1375" s="150"/>
      <c r="BF1375" s="33"/>
      <c r="BG1375" s="33"/>
      <c r="BH1375" s="141"/>
      <c r="BI1375" s="33"/>
      <c r="BJ1375" s="33"/>
      <c r="BK1375" s="141"/>
      <c r="BL1375" s="33"/>
      <c r="BN1375" s="141"/>
      <c r="BO1375" s="33"/>
      <c r="BQ1375" s="141"/>
      <c r="BR1375" s="33"/>
      <c r="BT1375" s="141"/>
      <c r="BU1375" s="33"/>
      <c r="BW1375" s="141"/>
      <c r="BX1375" s="33"/>
      <c r="BZ1375" s="141"/>
      <c r="CD1375" s="33"/>
      <c r="CF1375" s="141"/>
      <c r="CG1375" s="33"/>
    </row>
    <row r="1376" spans="7:85">
      <c r="G1376" s="143"/>
      <c r="H1376" s="53"/>
      <c r="J1376" s="144"/>
      <c r="M1376" s="141"/>
      <c r="N1376" s="53"/>
      <c r="P1376" s="144"/>
      <c r="S1376" s="141"/>
      <c r="T1376" s="33"/>
      <c r="V1376" s="141"/>
      <c r="W1376" s="33"/>
      <c r="Y1376" s="141"/>
      <c r="Z1376" s="33"/>
      <c r="AB1376" s="144"/>
      <c r="AC1376" s="53"/>
      <c r="AE1376" s="141"/>
      <c r="AF1376" s="33"/>
      <c r="AH1376" s="141"/>
      <c r="AI1376" s="33"/>
      <c r="AK1376" s="144"/>
      <c r="AN1376" s="144"/>
      <c r="AO1376" s="33"/>
      <c r="AQ1376" s="141"/>
      <c r="AR1376" s="114"/>
      <c r="AS1376" s="114"/>
      <c r="AT1376" s="33"/>
      <c r="AU1376" s="1"/>
      <c r="AV1376" s="115"/>
      <c r="AW1376" s="33"/>
      <c r="AX1376" s="1"/>
      <c r="AY1376" s="115"/>
      <c r="AZ1376" s="33"/>
      <c r="BA1376" s="33"/>
      <c r="BB1376" s="141"/>
      <c r="BC1376" s="33"/>
      <c r="BE1376" s="150"/>
      <c r="BF1376" s="33"/>
      <c r="BG1376" s="33"/>
      <c r="BH1376" s="141"/>
      <c r="BI1376" s="33"/>
      <c r="BJ1376" s="33"/>
      <c r="BK1376" s="141"/>
      <c r="BL1376" s="33"/>
      <c r="BN1376" s="141"/>
      <c r="BO1376" s="33"/>
      <c r="BQ1376" s="141"/>
      <c r="BR1376" s="33"/>
      <c r="BT1376" s="141"/>
      <c r="BU1376" s="33"/>
      <c r="BW1376" s="141"/>
      <c r="BX1376" s="33"/>
      <c r="BZ1376" s="141"/>
      <c r="CD1376" s="33"/>
      <c r="CF1376" s="141"/>
      <c r="CG1376" s="33"/>
    </row>
    <row r="1377" spans="7:85">
      <c r="G1377" s="143"/>
      <c r="H1377" s="53"/>
      <c r="J1377" s="144"/>
      <c r="M1377" s="141"/>
      <c r="N1377" s="53"/>
      <c r="P1377" s="144"/>
      <c r="S1377" s="141"/>
      <c r="T1377" s="33"/>
      <c r="V1377" s="141"/>
      <c r="W1377" s="33"/>
      <c r="Y1377" s="141"/>
      <c r="Z1377" s="33"/>
      <c r="AB1377" s="144"/>
      <c r="AC1377" s="53"/>
      <c r="AE1377" s="141"/>
      <c r="AF1377" s="33"/>
      <c r="AH1377" s="141"/>
      <c r="AI1377" s="33"/>
      <c r="AK1377" s="144"/>
      <c r="AN1377" s="144"/>
      <c r="AO1377" s="33"/>
      <c r="AQ1377" s="141"/>
      <c r="AR1377" s="114"/>
      <c r="AS1377" s="114"/>
      <c r="AT1377" s="33"/>
      <c r="AU1377" s="1"/>
      <c r="AV1377" s="115"/>
      <c r="AW1377" s="33"/>
      <c r="AX1377" s="1"/>
      <c r="AY1377" s="115"/>
      <c r="AZ1377" s="33"/>
      <c r="BA1377" s="33"/>
      <c r="BB1377" s="141"/>
      <c r="BC1377" s="33"/>
      <c r="BE1377" s="150"/>
      <c r="BF1377" s="33"/>
      <c r="BG1377" s="33"/>
      <c r="BH1377" s="141"/>
      <c r="BI1377" s="33"/>
      <c r="BJ1377" s="33"/>
      <c r="BK1377" s="141"/>
      <c r="BL1377" s="33"/>
      <c r="BN1377" s="141"/>
      <c r="BO1377" s="33"/>
      <c r="BQ1377" s="141"/>
      <c r="BR1377" s="33"/>
      <c r="BT1377" s="141"/>
      <c r="BU1377" s="33"/>
      <c r="BW1377" s="141"/>
      <c r="BX1377" s="33"/>
      <c r="BZ1377" s="141"/>
      <c r="CD1377" s="33"/>
      <c r="CF1377" s="141"/>
      <c r="CG1377" s="33"/>
    </row>
    <row r="1378" spans="7:85">
      <c r="G1378" s="143"/>
      <c r="H1378" s="53"/>
      <c r="J1378" s="144"/>
      <c r="M1378" s="141"/>
      <c r="N1378" s="53"/>
      <c r="P1378" s="144"/>
      <c r="S1378" s="141"/>
      <c r="T1378" s="33"/>
      <c r="V1378" s="141"/>
      <c r="W1378" s="33"/>
      <c r="Y1378" s="141"/>
      <c r="Z1378" s="33"/>
      <c r="AB1378" s="144"/>
      <c r="AC1378" s="53"/>
      <c r="AE1378" s="141"/>
      <c r="AF1378" s="33"/>
      <c r="AH1378" s="141"/>
      <c r="AI1378" s="33"/>
      <c r="AK1378" s="144"/>
      <c r="AN1378" s="144"/>
      <c r="AO1378" s="33"/>
      <c r="AQ1378" s="141"/>
      <c r="AR1378" s="114"/>
      <c r="AS1378" s="114"/>
      <c r="AT1378" s="33"/>
      <c r="AU1378" s="1"/>
      <c r="AV1378" s="115"/>
      <c r="AW1378" s="33"/>
      <c r="AX1378" s="1"/>
      <c r="AY1378" s="115"/>
      <c r="AZ1378" s="33"/>
      <c r="BA1378" s="33"/>
      <c r="BB1378" s="141"/>
      <c r="BC1378" s="33"/>
      <c r="BE1378" s="150"/>
      <c r="BF1378" s="33"/>
      <c r="BG1378" s="33"/>
      <c r="BH1378" s="141"/>
      <c r="BI1378" s="33"/>
      <c r="BJ1378" s="33"/>
      <c r="BK1378" s="141"/>
      <c r="BL1378" s="33"/>
      <c r="BN1378" s="141"/>
      <c r="BO1378" s="33"/>
      <c r="BQ1378" s="141"/>
      <c r="BR1378" s="33"/>
      <c r="BT1378" s="141"/>
      <c r="BU1378" s="33"/>
      <c r="BW1378" s="141"/>
      <c r="BX1378" s="33"/>
      <c r="BZ1378" s="141"/>
      <c r="CD1378" s="33"/>
      <c r="CF1378" s="141"/>
      <c r="CG1378" s="33"/>
    </row>
    <row r="1379" spans="7:85">
      <c r="G1379" s="143"/>
      <c r="H1379" s="53"/>
      <c r="J1379" s="144"/>
      <c r="M1379" s="141"/>
      <c r="N1379" s="53"/>
      <c r="P1379" s="144"/>
      <c r="S1379" s="141"/>
      <c r="T1379" s="33"/>
      <c r="V1379" s="141"/>
      <c r="W1379" s="33"/>
      <c r="Y1379" s="141"/>
      <c r="Z1379" s="33"/>
      <c r="AB1379" s="144"/>
      <c r="AC1379" s="53"/>
      <c r="AE1379" s="141"/>
      <c r="AF1379" s="33"/>
      <c r="AH1379" s="141"/>
      <c r="AI1379" s="33"/>
      <c r="AK1379" s="144"/>
      <c r="AN1379" s="144"/>
      <c r="AO1379" s="33"/>
      <c r="AQ1379" s="141"/>
      <c r="AR1379" s="114"/>
      <c r="AS1379" s="114"/>
      <c r="AT1379" s="33"/>
      <c r="AU1379" s="1"/>
      <c r="AV1379" s="115"/>
      <c r="AW1379" s="33"/>
      <c r="AX1379" s="1"/>
      <c r="AY1379" s="115"/>
      <c r="AZ1379" s="33"/>
      <c r="BA1379" s="33"/>
      <c r="BB1379" s="141"/>
      <c r="BC1379" s="33"/>
      <c r="BE1379" s="150"/>
      <c r="BF1379" s="33"/>
      <c r="BG1379" s="33"/>
      <c r="BH1379" s="141"/>
      <c r="BI1379" s="33"/>
      <c r="BJ1379" s="33"/>
      <c r="BK1379" s="141"/>
      <c r="BL1379" s="33"/>
      <c r="BN1379" s="141"/>
      <c r="BO1379" s="33"/>
      <c r="BQ1379" s="141"/>
      <c r="BR1379" s="33"/>
      <c r="BT1379" s="141"/>
      <c r="BU1379" s="33"/>
      <c r="BW1379" s="141"/>
      <c r="BX1379" s="33"/>
      <c r="BZ1379" s="141"/>
      <c r="CD1379" s="33"/>
      <c r="CF1379" s="141"/>
      <c r="CG1379" s="33"/>
    </row>
    <row r="1380" spans="7:85">
      <c r="G1380" s="143"/>
      <c r="H1380" s="53"/>
      <c r="J1380" s="144"/>
      <c r="M1380" s="141"/>
      <c r="N1380" s="53"/>
      <c r="P1380" s="144"/>
      <c r="S1380" s="141"/>
      <c r="T1380" s="33"/>
      <c r="V1380" s="141"/>
      <c r="W1380" s="33"/>
      <c r="Y1380" s="141"/>
      <c r="Z1380" s="33"/>
      <c r="AB1380" s="144"/>
      <c r="AC1380" s="53"/>
      <c r="AE1380" s="141"/>
      <c r="AF1380" s="33"/>
      <c r="AH1380" s="141"/>
      <c r="AI1380" s="33"/>
      <c r="AK1380" s="144"/>
      <c r="AN1380" s="144"/>
      <c r="AO1380" s="33"/>
      <c r="AQ1380" s="141"/>
      <c r="AR1380" s="114"/>
      <c r="AS1380" s="114"/>
      <c r="AT1380" s="33"/>
      <c r="AU1380" s="1"/>
      <c r="AV1380" s="115"/>
      <c r="AW1380" s="33"/>
      <c r="AX1380" s="1"/>
      <c r="AY1380" s="115"/>
      <c r="AZ1380" s="33"/>
      <c r="BA1380" s="33"/>
      <c r="BB1380" s="141"/>
      <c r="BC1380" s="33"/>
      <c r="BE1380" s="150"/>
      <c r="BF1380" s="33"/>
      <c r="BG1380" s="33"/>
      <c r="BH1380" s="141"/>
      <c r="BI1380" s="33"/>
      <c r="BJ1380" s="33"/>
      <c r="BK1380" s="141"/>
      <c r="BL1380" s="33"/>
      <c r="BN1380" s="141"/>
      <c r="BO1380" s="33"/>
      <c r="BQ1380" s="141"/>
      <c r="BR1380" s="33"/>
      <c r="BT1380" s="141"/>
      <c r="BU1380" s="33"/>
      <c r="BW1380" s="141"/>
      <c r="BX1380" s="33"/>
      <c r="BZ1380" s="141"/>
      <c r="CD1380" s="33"/>
      <c r="CF1380" s="141"/>
      <c r="CG1380" s="33"/>
    </row>
    <row r="1381" spans="7:85">
      <c r="G1381" s="143"/>
      <c r="H1381" s="53"/>
      <c r="J1381" s="144"/>
      <c r="M1381" s="141"/>
      <c r="N1381" s="53"/>
      <c r="P1381" s="144"/>
      <c r="S1381" s="141"/>
      <c r="T1381" s="33"/>
      <c r="V1381" s="141"/>
      <c r="W1381" s="33"/>
      <c r="Y1381" s="141"/>
      <c r="Z1381" s="33"/>
      <c r="AB1381" s="144"/>
      <c r="AC1381" s="53"/>
      <c r="AE1381" s="141"/>
      <c r="AF1381" s="33"/>
      <c r="AH1381" s="141"/>
      <c r="AI1381" s="33"/>
      <c r="AK1381" s="144"/>
      <c r="AN1381" s="144"/>
      <c r="AO1381" s="33"/>
      <c r="AQ1381" s="141"/>
      <c r="AR1381" s="114"/>
      <c r="AS1381" s="114"/>
      <c r="AT1381" s="33"/>
      <c r="AU1381" s="1"/>
      <c r="AV1381" s="115"/>
      <c r="AW1381" s="33"/>
      <c r="AX1381" s="1"/>
      <c r="AY1381" s="115"/>
      <c r="AZ1381" s="33"/>
      <c r="BA1381" s="33"/>
      <c r="BB1381" s="141"/>
      <c r="BC1381" s="33"/>
      <c r="BE1381" s="150"/>
      <c r="BF1381" s="33"/>
      <c r="BG1381" s="33"/>
      <c r="BH1381" s="141"/>
      <c r="BI1381" s="33"/>
      <c r="BJ1381" s="33"/>
      <c r="BK1381" s="141"/>
      <c r="BL1381" s="33"/>
      <c r="BN1381" s="141"/>
      <c r="BO1381" s="33"/>
      <c r="BQ1381" s="141"/>
      <c r="BR1381" s="33"/>
      <c r="BT1381" s="141"/>
      <c r="BU1381" s="33"/>
      <c r="BW1381" s="141"/>
      <c r="BX1381" s="33"/>
      <c r="BZ1381" s="141"/>
      <c r="CD1381" s="33"/>
      <c r="CF1381" s="141"/>
      <c r="CG1381" s="33"/>
    </row>
    <row r="1382" spans="7:85">
      <c r="G1382" s="143"/>
      <c r="H1382" s="53"/>
      <c r="J1382" s="144"/>
      <c r="M1382" s="141"/>
      <c r="N1382" s="53"/>
      <c r="P1382" s="144"/>
      <c r="S1382" s="141"/>
      <c r="T1382" s="33"/>
      <c r="V1382" s="141"/>
      <c r="W1382" s="33"/>
      <c r="Y1382" s="141"/>
      <c r="Z1382" s="33"/>
      <c r="AB1382" s="144"/>
      <c r="AC1382" s="53"/>
      <c r="AE1382" s="141"/>
      <c r="AF1382" s="33"/>
      <c r="AH1382" s="141"/>
      <c r="AI1382" s="33"/>
      <c r="AK1382" s="144"/>
      <c r="AN1382" s="144"/>
      <c r="AO1382" s="33"/>
      <c r="AQ1382" s="141"/>
      <c r="AR1382" s="114"/>
      <c r="AS1382" s="114"/>
      <c r="AT1382" s="33"/>
      <c r="AU1382" s="1"/>
      <c r="AV1382" s="115"/>
      <c r="AW1382" s="33"/>
      <c r="AX1382" s="1"/>
      <c r="AY1382" s="115"/>
      <c r="AZ1382" s="33"/>
      <c r="BA1382" s="33"/>
      <c r="BB1382" s="141"/>
      <c r="BC1382" s="33"/>
      <c r="BE1382" s="150"/>
      <c r="BF1382" s="33"/>
      <c r="BG1382" s="33"/>
      <c r="BH1382" s="141"/>
      <c r="BI1382" s="33"/>
      <c r="BJ1382" s="33"/>
      <c r="BK1382" s="141"/>
      <c r="BL1382" s="33"/>
      <c r="BN1382" s="141"/>
      <c r="BO1382" s="33"/>
      <c r="BQ1382" s="141"/>
      <c r="BR1382" s="33"/>
      <c r="BT1382" s="141"/>
      <c r="BU1382" s="33"/>
      <c r="BW1382" s="141"/>
      <c r="BX1382" s="33"/>
      <c r="BZ1382" s="141"/>
      <c r="CD1382" s="33"/>
      <c r="CF1382" s="141"/>
      <c r="CG1382" s="33"/>
    </row>
    <row r="1383" spans="7:85">
      <c r="G1383" s="143"/>
      <c r="H1383" s="53"/>
      <c r="J1383" s="144"/>
      <c r="M1383" s="141"/>
      <c r="N1383" s="53"/>
      <c r="P1383" s="144"/>
      <c r="S1383" s="141"/>
      <c r="T1383" s="33"/>
      <c r="V1383" s="141"/>
      <c r="W1383" s="33"/>
      <c r="Y1383" s="141"/>
      <c r="Z1383" s="33"/>
      <c r="AB1383" s="144"/>
      <c r="AC1383" s="53"/>
      <c r="AE1383" s="141"/>
      <c r="AF1383" s="33"/>
      <c r="AH1383" s="141"/>
      <c r="AI1383" s="33"/>
      <c r="AK1383" s="144"/>
      <c r="AN1383" s="144"/>
      <c r="AO1383" s="33"/>
      <c r="AQ1383" s="141"/>
      <c r="AR1383" s="114"/>
      <c r="AS1383" s="114"/>
      <c r="AT1383" s="33"/>
      <c r="AU1383" s="1"/>
      <c r="AV1383" s="115"/>
      <c r="AW1383" s="33"/>
      <c r="AX1383" s="1"/>
      <c r="AY1383" s="115"/>
      <c r="AZ1383" s="33"/>
      <c r="BA1383" s="33"/>
      <c r="BB1383" s="141"/>
      <c r="BC1383" s="33"/>
      <c r="BE1383" s="150"/>
      <c r="BF1383" s="33"/>
      <c r="BG1383" s="33"/>
      <c r="BH1383" s="141"/>
      <c r="BI1383" s="33"/>
      <c r="BJ1383" s="33"/>
      <c r="BK1383" s="141"/>
      <c r="BL1383" s="33"/>
      <c r="BN1383" s="141"/>
      <c r="BO1383" s="33"/>
      <c r="BQ1383" s="141"/>
      <c r="BR1383" s="33"/>
      <c r="BT1383" s="141"/>
      <c r="BU1383" s="33"/>
      <c r="BW1383" s="141"/>
      <c r="BX1383" s="33"/>
      <c r="BZ1383" s="141"/>
      <c r="CD1383" s="33"/>
      <c r="CF1383" s="141"/>
      <c r="CG1383" s="33"/>
    </row>
    <row r="1384" spans="7:85">
      <c r="G1384" s="143"/>
      <c r="H1384" s="53"/>
      <c r="J1384" s="144"/>
      <c r="M1384" s="141"/>
      <c r="N1384" s="53"/>
      <c r="P1384" s="144"/>
      <c r="S1384" s="141"/>
      <c r="T1384" s="33"/>
      <c r="V1384" s="141"/>
      <c r="W1384" s="33"/>
      <c r="Y1384" s="141"/>
      <c r="Z1384" s="33"/>
      <c r="AB1384" s="144"/>
      <c r="AC1384" s="53"/>
      <c r="AE1384" s="141"/>
      <c r="AF1384" s="33"/>
      <c r="AH1384" s="141"/>
      <c r="AI1384" s="33"/>
      <c r="AK1384" s="144"/>
      <c r="AN1384" s="144"/>
      <c r="AO1384" s="33"/>
      <c r="AQ1384" s="141"/>
      <c r="AR1384" s="114"/>
      <c r="AS1384" s="114"/>
      <c r="AT1384" s="33"/>
      <c r="AU1384" s="1"/>
      <c r="AV1384" s="115"/>
      <c r="AW1384" s="33"/>
      <c r="AX1384" s="1"/>
      <c r="AY1384" s="115"/>
      <c r="AZ1384" s="33"/>
      <c r="BA1384" s="33"/>
      <c r="BB1384" s="141"/>
      <c r="BC1384" s="33"/>
      <c r="BE1384" s="150"/>
      <c r="BF1384" s="33"/>
      <c r="BG1384" s="33"/>
      <c r="BH1384" s="141"/>
      <c r="BI1384" s="33"/>
      <c r="BJ1384" s="33"/>
      <c r="BK1384" s="141"/>
      <c r="BL1384" s="33"/>
      <c r="BN1384" s="141"/>
      <c r="BO1384" s="33"/>
      <c r="BQ1384" s="141"/>
      <c r="BR1384" s="33"/>
      <c r="BT1384" s="141"/>
      <c r="BU1384" s="33"/>
      <c r="BW1384" s="141"/>
      <c r="BX1384" s="33"/>
      <c r="BZ1384" s="141"/>
      <c r="CD1384" s="33"/>
      <c r="CF1384" s="141"/>
      <c r="CG1384" s="33"/>
    </row>
    <row r="1385" spans="7:85">
      <c r="G1385" s="143"/>
      <c r="H1385" s="53"/>
      <c r="J1385" s="144"/>
      <c r="M1385" s="141"/>
      <c r="N1385" s="53"/>
      <c r="P1385" s="144"/>
      <c r="S1385" s="141"/>
      <c r="T1385" s="33"/>
      <c r="V1385" s="141"/>
      <c r="W1385" s="33"/>
      <c r="Y1385" s="141"/>
      <c r="Z1385" s="33"/>
      <c r="AB1385" s="144"/>
      <c r="AC1385" s="53"/>
      <c r="AE1385" s="141"/>
      <c r="AF1385" s="33"/>
      <c r="AH1385" s="141"/>
      <c r="AI1385" s="33"/>
      <c r="AK1385" s="144"/>
      <c r="AN1385" s="144"/>
      <c r="AO1385" s="33"/>
      <c r="AQ1385" s="141"/>
      <c r="AR1385" s="114"/>
      <c r="AS1385" s="114"/>
      <c r="AT1385" s="33"/>
      <c r="AU1385" s="1"/>
      <c r="AV1385" s="115"/>
      <c r="AW1385" s="33"/>
      <c r="AX1385" s="1"/>
      <c r="AY1385" s="115"/>
      <c r="AZ1385" s="33"/>
      <c r="BA1385" s="33"/>
      <c r="BB1385" s="141"/>
      <c r="BC1385" s="33"/>
      <c r="BE1385" s="150"/>
      <c r="BF1385" s="33"/>
      <c r="BG1385" s="33"/>
      <c r="BH1385" s="141"/>
      <c r="BI1385" s="33"/>
      <c r="BJ1385" s="33"/>
      <c r="BK1385" s="141"/>
      <c r="BL1385" s="33"/>
      <c r="BN1385" s="141"/>
      <c r="BO1385" s="33"/>
      <c r="BQ1385" s="141"/>
      <c r="BR1385" s="33"/>
      <c r="BT1385" s="141"/>
      <c r="BU1385" s="33"/>
      <c r="BW1385" s="141"/>
      <c r="BX1385" s="33"/>
      <c r="BZ1385" s="141"/>
      <c r="CD1385" s="33"/>
      <c r="CF1385" s="141"/>
      <c r="CG1385" s="33"/>
    </row>
    <row r="1386" spans="7:85">
      <c r="G1386" s="143"/>
      <c r="H1386" s="53"/>
      <c r="J1386" s="144"/>
      <c r="M1386" s="141"/>
      <c r="N1386" s="53"/>
      <c r="P1386" s="144"/>
      <c r="S1386" s="141"/>
      <c r="T1386" s="33"/>
      <c r="V1386" s="141"/>
      <c r="W1386" s="33"/>
      <c r="Y1386" s="141"/>
      <c r="Z1386" s="33"/>
      <c r="AB1386" s="144"/>
      <c r="AC1386" s="53"/>
      <c r="AE1386" s="141"/>
      <c r="AF1386" s="33"/>
      <c r="AH1386" s="141"/>
      <c r="AI1386" s="33"/>
      <c r="AK1386" s="144"/>
      <c r="AN1386" s="144"/>
      <c r="AO1386" s="33"/>
      <c r="AQ1386" s="141"/>
      <c r="AR1386" s="114"/>
      <c r="AS1386" s="114"/>
      <c r="AT1386" s="33"/>
      <c r="AU1386" s="1"/>
      <c r="AV1386" s="115"/>
      <c r="AW1386" s="33"/>
      <c r="AX1386" s="1"/>
      <c r="AY1386" s="115"/>
      <c r="AZ1386" s="33"/>
      <c r="BA1386" s="33"/>
      <c r="BB1386" s="141"/>
      <c r="BC1386" s="33"/>
      <c r="BE1386" s="150"/>
      <c r="BF1386" s="33"/>
      <c r="BG1386" s="33"/>
      <c r="BH1386" s="141"/>
      <c r="BI1386" s="33"/>
      <c r="BJ1386" s="33"/>
      <c r="BK1386" s="141"/>
      <c r="BL1386" s="33"/>
      <c r="BN1386" s="141"/>
      <c r="BO1386" s="33"/>
      <c r="BQ1386" s="141"/>
      <c r="BR1386" s="33"/>
      <c r="BT1386" s="141"/>
      <c r="BU1386" s="33"/>
      <c r="BW1386" s="141"/>
      <c r="BX1386" s="33"/>
      <c r="BZ1386" s="141"/>
      <c r="CD1386" s="33"/>
      <c r="CF1386" s="141"/>
      <c r="CG1386" s="33"/>
    </row>
    <row r="1387" spans="7:85">
      <c r="G1387" s="143"/>
      <c r="H1387" s="53"/>
      <c r="J1387" s="144"/>
      <c r="M1387" s="141"/>
      <c r="N1387" s="53"/>
      <c r="P1387" s="144"/>
      <c r="S1387" s="141"/>
      <c r="T1387" s="33"/>
      <c r="V1387" s="141"/>
      <c r="W1387" s="33"/>
      <c r="Y1387" s="141"/>
      <c r="Z1387" s="33"/>
      <c r="AB1387" s="144"/>
      <c r="AC1387" s="53"/>
      <c r="AE1387" s="141"/>
      <c r="AF1387" s="33"/>
      <c r="AH1387" s="141"/>
      <c r="AI1387" s="33"/>
      <c r="AK1387" s="144"/>
      <c r="AN1387" s="144"/>
      <c r="AO1387" s="33"/>
      <c r="AQ1387" s="141"/>
      <c r="AR1387" s="114"/>
      <c r="AS1387" s="114"/>
      <c r="AT1387" s="33"/>
      <c r="AU1387" s="1"/>
      <c r="AV1387" s="115"/>
      <c r="AW1387" s="33"/>
      <c r="AX1387" s="1"/>
      <c r="AY1387" s="115"/>
      <c r="AZ1387" s="33"/>
      <c r="BA1387" s="33"/>
      <c r="BB1387" s="141"/>
      <c r="BC1387" s="33"/>
      <c r="BE1387" s="150"/>
      <c r="BF1387" s="33"/>
      <c r="BG1387" s="33"/>
      <c r="BH1387" s="141"/>
      <c r="BI1387" s="33"/>
      <c r="BJ1387" s="33"/>
      <c r="BK1387" s="141"/>
      <c r="BL1387" s="33"/>
      <c r="BN1387" s="141"/>
      <c r="BO1387" s="33"/>
      <c r="BQ1387" s="141"/>
      <c r="BR1387" s="33"/>
      <c r="BT1387" s="141"/>
      <c r="BU1387" s="33"/>
      <c r="BW1387" s="141"/>
      <c r="BX1387" s="33"/>
      <c r="BZ1387" s="141"/>
      <c r="CD1387" s="33"/>
      <c r="CF1387" s="141"/>
      <c r="CG1387" s="33"/>
    </row>
    <row r="1388" spans="7:85">
      <c r="G1388" s="143"/>
      <c r="H1388" s="53"/>
      <c r="J1388" s="144"/>
      <c r="M1388" s="141"/>
      <c r="N1388" s="53"/>
      <c r="P1388" s="144"/>
      <c r="S1388" s="141"/>
      <c r="T1388" s="33"/>
      <c r="V1388" s="141"/>
      <c r="W1388" s="33"/>
      <c r="Y1388" s="141"/>
      <c r="Z1388" s="33"/>
      <c r="AB1388" s="144"/>
      <c r="AC1388" s="53"/>
      <c r="AE1388" s="141"/>
      <c r="AF1388" s="33"/>
      <c r="AH1388" s="141"/>
      <c r="AI1388" s="33"/>
      <c r="AK1388" s="144"/>
      <c r="AN1388" s="144"/>
      <c r="AO1388" s="33"/>
      <c r="AQ1388" s="141"/>
      <c r="AR1388" s="114"/>
      <c r="AS1388" s="114"/>
      <c r="AT1388" s="33"/>
      <c r="AU1388" s="1"/>
      <c r="AV1388" s="115"/>
      <c r="AW1388" s="33"/>
      <c r="AX1388" s="1"/>
      <c r="AY1388" s="115"/>
      <c r="AZ1388" s="33"/>
      <c r="BA1388" s="33"/>
      <c r="BB1388" s="141"/>
      <c r="BC1388" s="33"/>
      <c r="BE1388" s="150"/>
      <c r="BF1388" s="33"/>
      <c r="BG1388" s="33"/>
      <c r="BH1388" s="141"/>
      <c r="BI1388" s="33"/>
      <c r="BJ1388" s="33"/>
      <c r="BK1388" s="141"/>
      <c r="BL1388" s="33"/>
      <c r="BN1388" s="141"/>
      <c r="BO1388" s="33"/>
      <c r="BQ1388" s="141"/>
      <c r="BR1388" s="33"/>
      <c r="BT1388" s="141"/>
      <c r="BU1388" s="33"/>
      <c r="BW1388" s="141"/>
      <c r="BX1388" s="33"/>
      <c r="BZ1388" s="141"/>
      <c r="CD1388" s="33"/>
      <c r="CF1388" s="141"/>
      <c r="CG1388" s="33"/>
    </row>
    <row r="1389" spans="7:85">
      <c r="G1389" s="143"/>
      <c r="H1389" s="53"/>
      <c r="J1389" s="144"/>
      <c r="M1389" s="141"/>
      <c r="N1389" s="53"/>
      <c r="P1389" s="144"/>
      <c r="S1389" s="141"/>
      <c r="T1389" s="33"/>
      <c r="V1389" s="141"/>
      <c r="W1389" s="33"/>
      <c r="Y1389" s="141"/>
      <c r="Z1389" s="33"/>
      <c r="AB1389" s="144"/>
      <c r="AC1389" s="53"/>
      <c r="AE1389" s="141"/>
      <c r="AF1389" s="33"/>
      <c r="AH1389" s="141"/>
      <c r="AI1389" s="33"/>
      <c r="AK1389" s="144"/>
      <c r="AN1389" s="144"/>
      <c r="AO1389" s="33"/>
      <c r="AQ1389" s="141"/>
      <c r="AR1389" s="114"/>
      <c r="AS1389" s="114"/>
      <c r="AT1389" s="33"/>
      <c r="AU1389" s="1"/>
      <c r="AV1389" s="115"/>
      <c r="AW1389" s="33"/>
      <c r="AX1389" s="1"/>
      <c r="AY1389" s="115"/>
      <c r="AZ1389" s="33"/>
      <c r="BA1389" s="33"/>
      <c r="BB1389" s="141"/>
      <c r="BC1389" s="33"/>
      <c r="BE1389" s="150"/>
      <c r="BF1389" s="33"/>
      <c r="BG1389" s="33"/>
      <c r="BH1389" s="141"/>
      <c r="BI1389" s="33"/>
      <c r="BJ1389" s="33"/>
      <c r="BK1389" s="141"/>
      <c r="BL1389" s="33"/>
      <c r="BN1389" s="141"/>
      <c r="BO1389" s="33"/>
      <c r="BQ1389" s="141"/>
      <c r="BR1389" s="33"/>
      <c r="BT1389" s="141"/>
      <c r="BU1389" s="33"/>
      <c r="BW1389" s="141"/>
      <c r="BX1389" s="33"/>
      <c r="BZ1389" s="141"/>
      <c r="CD1389" s="33"/>
      <c r="CF1389" s="141"/>
      <c r="CG1389" s="33"/>
    </row>
    <row r="1390" spans="7:85">
      <c r="G1390" s="143"/>
      <c r="H1390" s="53"/>
      <c r="J1390" s="144"/>
      <c r="M1390" s="141"/>
      <c r="N1390" s="53"/>
      <c r="P1390" s="144"/>
      <c r="S1390" s="141"/>
      <c r="T1390" s="33"/>
      <c r="V1390" s="141"/>
      <c r="W1390" s="33"/>
      <c r="Y1390" s="141"/>
      <c r="Z1390" s="33"/>
      <c r="AB1390" s="144"/>
      <c r="AC1390" s="53"/>
      <c r="AE1390" s="141"/>
      <c r="AF1390" s="33"/>
      <c r="AH1390" s="141"/>
      <c r="AI1390" s="33"/>
      <c r="AK1390" s="144"/>
      <c r="AN1390" s="144"/>
      <c r="AO1390" s="33"/>
      <c r="AQ1390" s="141"/>
      <c r="AR1390" s="114"/>
      <c r="AS1390" s="114"/>
      <c r="AT1390" s="33"/>
      <c r="AU1390" s="1"/>
      <c r="AV1390" s="115"/>
      <c r="AW1390" s="33"/>
      <c r="AX1390" s="1"/>
      <c r="AY1390" s="115"/>
      <c r="AZ1390" s="33"/>
      <c r="BA1390" s="33"/>
      <c r="BB1390" s="141"/>
      <c r="BC1390" s="33"/>
      <c r="BE1390" s="150"/>
      <c r="BF1390" s="33"/>
      <c r="BG1390" s="33"/>
      <c r="BH1390" s="141"/>
      <c r="BI1390" s="33"/>
      <c r="BJ1390" s="33"/>
      <c r="BK1390" s="141"/>
      <c r="BL1390" s="33"/>
      <c r="BN1390" s="141"/>
      <c r="BO1390" s="33"/>
      <c r="BQ1390" s="141"/>
      <c r="BR1390" s="33"/>
      <c r="BT1390" s="141"/>
      <c r="BU1390" s="33"/>
      <c r="BW1390" s="141"/>
      <c r="BX1390" s="33"/>
      <c r="BZ1390" s="141"/>
      <c r="CD1390" s="33"/>
      <c r="CF1390" s="141"/>
      <c r="CG1390" s="33"/>
    </row>
    <row r="1391" spans="7:85">
      <c r="G1391" s="143"/>
      <c r="H1391" s="53"/>
      <c r="J1391" s="144"/>
      <c r="M1391" s="141"/>
      <c r="N1391" s="53"/>
      <c r="P1391" s="144"/>
      <c r="S1391" s="141"/>
      <c r="T1391" s="33"/>
      <c r="V1391" s="141"/>
      <c r="W1391" s="33"/>
      <c r="Y1391" s="141"/>
      <c r="Z1391" s="33"/>
      <c r="AB1391" s="144"/>
      <c r="AC1391" s="53"/>
      <c r="AE1391" s="141"/>
      <c r="AF1391" s="33"/>
      <c r="AH1391" s="141"/>
      <c r="AI1391" s="33"/>
      <c r="AK1391" s="144"/>
      <c r="AN1391" s="144"/>
      <c r="AO1391" s="33"/>
      <c r="AQ1391" s="141"/>
      <c r="AR1391" s="114"/>
      <c r="AS1391" s="114"/>
      <c r="AT1391" s="33"/>
      <c r="AU1391" s="1"/>
      <c r="AV1391" s="115"/>
      <c r="AW1391" s="33"/>
      <c r="AX1391" s="1"/>
      <c r="AY1391" s="115"/>
      <c r="AZ1391" s="33"/>
      <c r="BA1391" s="33"/>
      <c r="BB1391" s="141"/>
      <c r="BC1391" s="33"/>
      <c r="BE1391" s="150"/>
      <c r="BF1391" s="33"/>
      <c r="BG1391" s="33"/>
      <c r="BH1391" s="141"/>
      <c r="BI1391" s="33"/>
      <c r="BJ1391" s="33"/>
      <c r="BK1391" s="141"/>
      <c r="BL1391" s="33"/>
      <c r="BN1391" s="141"/>
      <c r="BO1391" s="33"/>
      <c r="BQ1391" s="141"/>
      <c r="BR1391" s="33"/>
      <c r="BT1391" s="141"/>
      <c r="BU1391" s="33"/>
      <c r="BW1391" s="141"/>
      <c r="BX1391" s="33"/>
      <c r="BZ1391" s="141"/>
      <c r="CD1391" s="33"/>
      <c r="CF1391" s="141"/>
      <c r="CG1391" s="33"/>
    </row>
    <row r="1392" spans="7:85">
      <c r="G1392" s="143"/>
      <c r="H1392" s="53"/>
      <c r="J1392" s="144"/>
      <c r="M1392" s="141"/>
      <c r="N1392" s="53"/>
      <c r="P1392" s="144"/>
      <c r="S1392" s="141"/>
      <c r="T1392" s="33"/>
      <c r="V1392" s="141"/>
      <c r="W1392" s="33"/>
      <c r="Y1392" s="141"/>
      <c r="Z1392" s="33"/>
      <c r="AB1392" s="144"/>
      <c r="AC1392" s="53"/>
      <c r="AE1392" s="141"/>
      <c r="AF1392" s="33"/>
      <c r="AH1392" s="141"/>
      <c r="AI1392" s="33"/>
      <c r="AK1392" s="144"/>
      <c r="AN1392" s="144"/>
      <c r="AO1392" s="33"/>
      <c r="AQ1392" s="141"/>
      <c r="AR1392" s="114"/>
      <c r="AS1392" s="114"/>
      <c r="AT1392" s="33"/>
      <c r="AU1392" s="1"/>
      <c r="AV1392" s="115"/>
      <c r="AW1392" s="33"/>
      <c r="AX1392" s="1"/>
      <c r="AY1392" s="115"/>
      <c r="AZ1392" s="33"/>
      <c r="BA1392" s="33"/>
      <c r="BB1392" s="141"/>
      <c r="BC1392" s="33"/>
      <c r="BE1392" s="150"/>
      <c r="BF1392" s="33"/>
      <c r="BG1392" s="33"/>
      <c r="BH1392" s="141"/>
      <c r="BI1392" s="33"/>
      <c r="BJ1392" s="33"/>
      <c r="BK1392" s="141"/>
      <c r="BL1392" s="33"/>
      <c r="BN1392" s="141"/>
      <c r="BO1392" s="33"/>
      <c r="BQ1392" s="141"/>
      <c r="BR1392" s="33"/>
      <c r="BT1392" s="141"/>
      <c r="BU1392" s="33"/>
      <c r="BW1392" s="141"/>
      <c r="BX1392" s="33"/>
      <c r="BZ1392" s="141"/>
      <c r="CD1392" s="33"/>
      <c r="CF1392" s="141"/>
      <c r="CG1392" s="33"/>
    </row>
    <row r="1393" spans="7:85">
      <c r="G1393" s="143"/>
      <c r="H1393" s="53"/>
      <c r="J1393" s="144"/>
      <c r="M1393" s="141"/>
      <c r="N1393" s="53"/>
      <c r="P1393" s="144"/>
      <c r="S1393" s="141"/>
      <c r="T1393" s="33"/>
      <c r="V1393" s="141"/>
      <c r="W1393" s="33"/>
      <c r="Y1393" s="141"/>
      <c r="Z1393" s="33"/>
      <c r="AB1393" s="144"/>
      <c r="AC1393" s="53"/>
      <c r="AE1393" s="141"/>
      <c r="AF1393" s="33"/>
      <c r="AH1393" s="141"/>
      <c r="AI1393" s="33"/>
      <c r="AK1393" s="144"/>
      <c r="AN1393" s="144"/>
      <c r="AO1393" s="33"/>
      <c r="AQ1393" s="141"/>
      <c r="AR1393" s="114"/>
      <c r="AS1393" s="114"/>
      <c r="AT1393" s="33"/>
      <c r="AU1393" s="1"/>
      <c r="AV1393" s="115"/>
      <c r="AW1393" s="33"/>
      <c r="AX1393" s="1"/>
      <c r="AY1393" s="115"/>
      <c r="AZ1393" s="33"/>
      <c r="BA1393" s="33"/>
      <c r="BB1393" s="141"/>
      <c r="BC1393" s="33"/>
      <c r="BE1393" s="150"/>
      <c r="BF1393" s="33"/>
      <c r="BG1393" s="33"/>
      <c r="BH1393" s="141"/>
      <c r="BI1393" s="33"/>
      <c r="BJ1393" s="33"/>
      <c r="BK1393" s="141"/>
      <c r="BL1393" s="33"/>
      <c r="BN1393" s="141"/>
      <c r="BO1393" s="33"/>
      <c r="BQ1393" s="141"/>
      <c r="BR1393" s="33"/>
      <c r="BT1393" s="141"/>
      <c r="BU1393" s="33"/>
      <c r="BW1393" s="141"/>
      <c r="BX1393" s="33"/>
      <c r="BZ1393" s="141"/>
      <c r="CD1393" s="33"/>
      <c r="CF1393" s="141"/>
      <c r="CG1393" s="33"/>
    </row>
    <row r="1394" spans="7:85">
      <c r="G1394" s="143"/>
      <c r="H1394" s="53"/>
      <c r="J1394" s="144"/>
      <c r="M1394" s="141"/>
      <c r="N1394" s="53"/>
      <c r="P1394" s="144"/>
      <c r="S1394" s="141"/>
      <c r="T1394" s="33"/>
      <c r="V1394" s="141"/>
      <c r="W1394" s="33"/>
      <c r="Y1394" s="141"/>
      <c r="Z1394" s="33"/>
      <c r="AB1394" s="144"/>
      <c r="AC1394" s="53"/>
      <c r="AE1394" s="141"/>
      <c r="AF1394" s="33"/>
      <c r="AH1394" s="141"/>
      <c r="AI1394" s="33"/>
      <c r="AK1394" s="144"/>
      <c r="AN1394" s="144"/>
      <c r="AO1394" s="33"/>
      <c r="AQ1394" s="141"/>
      <c r="AR1394" s="114"/>
      <c r="AS1394" s="114"/>
      <c r="AT1394" s="33"/>
      <c r="AU1394" s="1"/>
      <c r="AV1394" s="115"/>
      <c r="AW1394" s="33"/>
      <c r="AX1394" s="1"/>
      <c r="AY1394" s="115"/>
      <c r="AZ1394" s="33"/>
      <c r="BA1394" s="33"/>
      <c r="BB1394" s="141"/>
      <c r="BC1394" s="33"/>
      <c r="BE1394" s="150"/>
      <c r="BF1394" s="33"/>
      <c r="BG1394" s="33"/>
      <c r="BH1394" s="141"/>
      <c r="BI1394" s="33"/>
      <c r="BJ1394" s="33"/>
      <c r="BK1394" s="141"/>
      <c r="BL1394" s="33"/>
      <c r="BN1394" s="141"/>
      <c r="BO1394" s="33"/>
      <c r="BQ1394" s="141"/>
      <c r="BR1394" s="33"/>
      <c r="BT1394" s="141"/>
      <c r="BU1394" s="33"/>
      <c r="BW1394" s="141"/>
      <c r="BX1394" s="33"/>
      <c r="BZ1394" s="141"/>
      <c r="CD1394" s="33"/>
      <c r="CF1394" s="141"/>
      <c r="CG1394" s="33"/>
    </row>
    <row r="1395" spans="7:85">
      <c r="G1395" s="143"/>
      <c r="H1395" s="53"/>
      <c r="J1395" s="144"/>
      <c r="M1395" s="141"/>
      <c r="N1395" s="53"/>
      <c r="P1395" s="144"/>
      <c r="S1395" s="141"/>
      <c r="T1395" s="33"/>
      <c r="V1395" s="141"/>
      <c r="W1395" s="33"/>
      <c r="Y1395" s="141"/>
      <c r="Z1395" s="33"/>
      <c r="AB1395" s="144"/>
      <c r="AC1395" s="53"/>
      <c r="AE1395" s="141"/>
      <c r="AF1395" s="33"/>
      <c r="AH1395" s="141"/>
      <c r="AI1395" s="33"/>
      <c r="AK1395" s="144"/>
      <c r="AN1395" s="144"/>
      <c r="AO1395" s="33"/>
      <c r="AQ1395" s="141"/>
      <c r="AR1395" s="114"/>
      <c r="AS1395" s="114"/>
      <c r="AT1395" s="33"/>
      <c r="AU1395" s="1"/>
      <c r="AV1395" s="115"/>
      <c r="AW1395" s="33"/>
      <c r="AX1395" s="1"/>
      <c r="AY1395" s="115"/>
      <c r="AZ1395" s="33"/>
      <c r="BA1395" s="33"/>
      <c r="BB1395" s="141"/>
      <c r="BC1395" s="33"/>
      <c r="BE1395" s="150"/>
      <c r="BF1395" s="33"/>
      <c r="BG1395" s="33"/>
      <c r="BH1395" s="141"/>
      <c r="BI1395" s="33"/>
      <c r="BJ1395" s="33"/>
      <c r="BK1395" s="141"/>
      <c r="BL1395" s="33"/>
      <c r="BN1395" s="141"/>
      <c r="BO1395" s="33"/>
      <c r="BQ1395" s="141"/>
      <c r="BR1395" s="33"/>
      <c r="BT1395" s="141"/>
      <c r="BU1395" s="33"/>
      <c r="BW1395" s="141"/>
      <c r="BX1395" s="33"/>
      <c r="BZ1395" s="141"/>
      <c r="CD1395" s="33"/>
      <c r="CF1395" s="141"/>
      <c r="CG1395" s="33"/>
    </row>
    <row r="1396" spans="7:85">
      <c r="G1396" s="143"/>
      <c r="H1396" s="53"/>
      <c r="J1396" s="144"/>
      <c r="M1396" s="141"/>
      <c r="N1396" s="53"/>
      <c r="P1396" s="144"/>
      <c r="S1396" s="141"/>
      <c r="T1396" s="33"/>
      <c r="V1396" s="141"/>
      <c r="W1396" s="33"/>
      <c r="Y1396" s="141"/>
      <c r="Z1396" s="33"/>
      <c r="AB1396" s="144"/>
      <c r="AC1396" s="53"/>
      <c r="AE1396" s="141"/>
      <c r="AF1396" s="33"/>
      <c r="AH1396" s="141"/>
      <c r="AI1396" s="33"/>
      <c r="AK1396" s="144"/>
      <c r="AN1396" s="144"/>
      <c r="AO1396" s="33"/>
      <c r="AQ1396" s="141"/>
      <c r="AR1396" s="114"/>
      <c r="AS1396" s="114"/>
      <c r="AT1396" s="33"/>
      <c r="AU1396" s="1"/>
      <c r="AV1396" s="115"/>
      <c r="AW1396" s="33"/>
      <c r="AX1396" s="1"/>
      <c r="AY1396" s="115"/>
      <c r="AZ1396" s="33"/>
      <c r="BA1396" s="33"/>
      <c r="BB1396" s="141"/>
      <c r="BC1396" s="33"/>
      <c r="BE1396" s="150"/>
      <c r="BF1396" s="33"/>
      <c r="BG1396" s="33"/>
      <c r="BH1396" s="141"/>
      <c r="BI1396" s="33"/>
      <c r="BJ1396" s="33"/>
      <c r="BK1396" s="141"/>
      <c r="BL1396" s="33"/>
      <c r="BN1396" s="141"/>
      <c r="BO1396" s="33"/>
      <c r="BQ1396" s="141"/>
      <c r="BR1396" s="33"/>
      <c r="BT1396" s="141"/>
      <c r="BU1396" s="33"/>
      <c r="BW1396" s="141"/>
      <c r="BX1396" s="33"/>
      <c r="BZ1396" s="141"/>
      <c r="CD1396" s="33"/>
      <c r="CF1396" s="141"/>
      <c r="CG1396" s="33"/>
    </row>
    <row r="1397" spans="7:85">
      <c r="G1397" s="143"/>
      <c r="H1397" s="53"/>
      <c r="J1397" s="144"/>
      <c r="M1397" s="141"/>
      <c r="N1397" s="53"/>
      <c r="P1397" s="144"/>
      <c r="S1397" s="141"/>
      <c r="T1397" s="33"/>
      <c r="V1397" s="141"/>
      <c r="W1397" s="33"/>
      <c r="Y1397" s="141"/>
      <c r="Z1397" s="33"/>
      <c r="AB1397" s="144"/>
      <c r="AC1397" s="53"/>
      <c r="AE1397" s="141"/>
      <c r="AF1397" s="33"/>
      <c r="AH1397" s="141"/>
      <c r="AI1397" s="33"/>
      <c r="AK1397" s="144"/>
      <c r="AN1397" s="144"/>
      <c r="AO1397" s="33"/>
      <c r="AQ1397" s="141"/>
      <c r="AR1397" s="114"/>
      <c r="AS1397" s="114"/>
      <c r="AT1397" s="33"/>
      <c r="AU1397" s="1"/>
      <c r="AV1397" s="115"/>
      <c r="AW1397" s="33"/>
      <c r="AX1397" s="1"/>
      <c r="AY1397" s="115"/>
      <c r="AZ1397" s="33"/>
      <c r="BA1397" s="33"/>
      <c r="BB1397" s="141"/>
      <c r="BC1397" s="33"/>
      <c r="BE1397" s="150"/>
      <c r="BF1397" s="33"/>
      <c r="BG1397" s="33"/>
      <c r="BH1397" s="141"/>
      <c r="BI1397" s="33"/>
      <c r="BJ1397" s="33"/>
      <c r="BK1397" s="141"/>
      <c r="BL1397" s="33"/>
      <c r="BN1397" s="141"/>
      <c r="BO1397" s="33"/>
      <c r="BQ1397" s="141"/>
      <c r="BR1397" s="33"/>
      <c r="BT1397" s="141"/>
      <c r="BU1397" s="33"/>
      <c r="BW1397" s="141"/>
      <c r="BX1397" s="33"/>
      <c r="BZ1397" s="141"/>
      <c r="CD1397" s="33"/>
      <c r="CF1397" s="141"/>
      <c r="CG1397" s="33"/>
    </row>
    <row r="1398" spans="7:85">
      <c r="G1398" s="143"/>
      <c r="H1398" s="53"/>
      <c r="J1398" s="144"/>
      <c r="M1398" s="141"/>
      <c r="N1398" s="53"/>
      <c r="P1398" s="144"/>
      <c r="S1398" s="141"/>
      <c r="T1398" s="33"/>
      <c r="V1398" s="141"/>
      <c r="W1398" s="33"/>
      <c r="Y1398" s="141"/>
      <c r="Z1398" s="33"/>
      <c r="AB1398" s="144"/>
      <c r="AC1398" s="53"/>
      <c r="AE1398" s="141"/>
      <c r="AF1398" s="33"/>
      <c r="AH1398" s="141"/>
      <c r="AI1398" s="33"/>
      <c r="AK1398" s="144"/>
      <c r="AN1398" s="144"/>
      <c r="AO1398" s="33"/>
      <c r="AQ1398" s="141"/>
      <c r="AR1398" s="114"/>
      <c r="AS1398" s="114"/>
      <c r="AT1398" s="33"/>
      <c r="AU1398" s="1"/>
      <c r="AV1398" s="115"/>
      <c r="AW1398" s="33"/>
      <c r="AX1398" s="1"/>
      <c r="AY1398" s="115"/>
      <c r="AZ1398" s="33"/>
      <c r="BA1398" s="33"/>
      <c r="BB1398" s="141"/>
      <c r="BC1398" s="33"/>
      <c r="BE1398" s="150"/>
      <c r="BF1398" s="33"/>
      <c r="BG1398" s="33"/>
      <c r="BH1398" s="141"/>
      <c r="BI1398" s="33"/>
      <c r="BJ1398" s="33"/>
      <c r="BK1398" s="141"/>
      <c r="BL1398" s="33"/>
      <c r="BN1398" s="141"/>
      <c r="BO1398" s="33"/>
      <c r="BQ1398" s="141"/>
      <c r="BR1398" s="33"/>
      <c r="BT1398" s="141"/>
      <c r="BU1398" s="33"/>
      <c r="BW1398" s="141"/>
      <c r="BX1398" s="33"/>
      <c r="BZ1398" s="141"/>
      <c r="CD1398" s="33"/>
      <c r="CF1398" s="141"/>
      <c r="CG1398" s="33"/>
    </row>
    <row r="1399" spans="7:85">
      <c r="G1399" s="143"/>
      <c r="H1399" s="53"/>
      <c r="J1399" s="144"/>
      <c r="M1399" s="141"/>
      <c r="N1399" s="53"/>
      <c r="P1399" s="144"/>
      <c r="S1399" s="141"/>
      <c r="T1399" s="33"/>
      <c r="V1399" s="141"/>
      <c r="W1399" s="33"/>
      <c r="Y1399" s="141"/>
      <c r="Z1399" s="33"/>
      <c r="AB1399" s="144"/>
      <c r="AC1399" s="53"/>
      <c r="AE1399" s="141"/>
      <c r="AF1399" s="33"/>
      <c r="AH1399" s="141"/>
      <c r="AI1399" s="33"/>
      <c r="AK1399" s="144"/>
      <c r="AN1399" s="144"/>
      <c r="AO1399" s="33"/>
      <c r="AQ1399" s="141"/>
      <c r="AR1399" s="114"/>
      <c r="AS1399" s="114"/>
      <c r="AT1399" s="33"/>
      <c r="AU1399" s="1"/>
      <c r="AV1399" s="115"/>
      <c r="AW1399" s="33"/>
      <c r="AX1399" s="1"/>
      <c r="AY1399" s="115"/>
      <c r="AZ1399" s="33"/>
      <c r="BA1399" s="33"/>
      <c r="BB1399" s="141"/>
      <c r="BC1399" s="33"/>
      <c r="BE1399" s="150"/>
      <c r="BF1399" s="33"/>
      <c r="BG1399" s="33"/>
      <c r="BH1399" s="141"/>
      <c r="BI1399" s="33"/>
      <c r="BJ1399" s="33"/>
      <c r="BK1399" s="141"/>
      <c r="BL1399" s="33"/>
      <c r="BN1399" s="141"/>
      <c r="BO1399" s="33"/>
      <c r="BQ1399" s="141"/>
      <c r="BR1399" s="33"/>
      <c r="BT1399" s="141"/>
      <c r="BU1399" s="33"/>
      <c r="BW1399" s="141"/>
      <c r="BX1399" s="33"/>
      <c r="BZ1399" s="141"/>
      <c r="CD1399" s="33"/>
      <c r="CF1399" s="141"/>
      <c r="CG1399" s="33"/>
    </row>
    <row r="1400" spans="7:85">
      <c r="G1400" s="143"/>
      <c r="H1400" s="53"/>
      <c r="J1400" s="144"/>
      <c r="M1400" s="141"/>
      <c r="N1400" s="53"/>
      <c r="P1400" s="144"/>
      <c r="S1400" s="141"/>
      <c r="T1400" s="33"/>
      <c r="V1400" s="141"/>
      <c r="W1400" s="33"/>
      <c r="Y1400" s="141"/>
      <c r="Z1400" s="33"/>
      <c r="AB1400" s="144"/>
      <c r="AC1400" s="53"/>
      <c r="AE1400" s="141"/>
      <c r="AF1400" s="33"/>
      <c r="AH1400" s="141"/>
      <c r="AI1400" s="33"/>
      <c r="AK1400" s="144"/>
      <c r="AN1400" s="144"/>
      <c r="AO1400" s="33"/>
      <c r="AQ1400" s="141"/>
      <c r="AR1400" s="114"/>
      <c r="AS1400" s="114"/>
      <c r="AT1400" s="33"/>
      <c r="AU1400" s="1"/>
      <c r="AV1400" s="115"/>
      <c r="AW1400" s="33"/>
      <c r="AX1400" s="1"/>
      <c r="AY1400" s="115"/>
      <c r="AZ1400" s="33"/>
      <c r="BA1400" s="33"/>
      <c r="BB1400" s="141"/>
      <c r="BC1400" s="33"/>
      <c r="BE1400" s="150"/>
      <c r="BF1400" s="33"/>
      <c r="BG1400" s="33"/>
      <c r="BH1400" s="141"/>
      <c r="BI1400" s="33"/>
      <c r="BJ1400" s="33"/>
      <c r="BK1400" s="141"/>
      <c r="BL1400" s="33"/>
      <c r="BN1400" s="141"/>
      <c r="BO1400" s="33"/>
      <c r="BQ1400" s="141"/>
      <c r="BR1400" s="33"/>
      <c r="BT1400" s="141"/>
      <c r="BU1400" s="33"/>
      <c r="BW1400" s="141"/>
      <c r="BX1400" s="33"/>
      <c r="BZ1400" s="141"/>
      <c r="CD1400" s="33"/>
      <c r="CF1400" s="141"/>
      <c r="CG1400" s="33"/>
    </row>
    <row r="1401" spans="7:85">
      <c r="G1401" s="143"/>
      <c r="H1401" s="53"/>
      <c r="J1401" s="144"/>
      <c r="M1401" s="141"/>
      <c r="N1401" s="53"/>
      <c r="P1401" s="144"/>
      <c r="S1401" s="141"/>
      <c r="T1401" s="33"/>
      <c r="V1401" s="141"/>
      <c r="W1401" s="33"/>
      <c r="Y1401" s="141"/>
      <c r="Z1401" s="33"/>
      <c r="AB1401" s="144"/>
      <c r="AC1401" s="53"/>
      <c r="AE1401" s="141"/>
      <c r="AF1401" s="33"/>
      <c r="AH1401" s="141"/>
      <c r="AI1401" s="33"/>
      <c r="AK1401" s="144"/>
      <c r="AN1401" s="144"/>
      <c r="AO1401" s="33"/>
      <c r="AQ1401" s="141"/>
      <c r="AR1401" s="114"/>
      <c r="AS1401" s="114"/>
      <c r="AT1401" s="33"/>
      <c r="AU1401" s="1"/>
      <c r="AV1401" s="115"/>
      <c r="AW1401" s="33"/>
      <c r="AX1401" s="1"/>
      <c r="AY1401" s="115"/>
      <c r="AZ1401" s="33"/>
      <c r="BA1401" s="33"/>
      <c r="BB1401" s="141"/>
      <c r="BC1401" s="33"/>
      <c r="BE1401" s="150"/>
      <c r="BF1401" s="33"/>
      <c r="BG1401" s="33"/>
      <c r="BH1401" s="141"/>
      <c r="BI1401" s="33"/>
      <c r="BJ1401" s="33"/>
      <c r="BK1401" s="141"/>
      <c r="BL1401" s="33"/>
      <c r="BN1401" s="141"/>
      <c r="BO1401" s="33"/>
      <c r="BQ1401" s="141"/>
      <c r="BR1401" s="33"/>
      <c r="BT1401" s="141"/>
      <c r="BU1401" s="33"/>
      <c r="BW1401" s="141"/>
      <c r="BX1401" s="33"/>
      <c r="BZ1401" s="141"/>
      <c r="CD1401" s="33"/>
      <c r="CF1401" s="141"/>
      <c r="CG1401" s="33"/>
    </row>
    <row r="1402" spans="7:85">
      <c r="G1402" s="143"/>
      <c r="H1402" s="53"/>
      <c r="J1402" s="144"/>
      <c r="M1402" s="141"/>
      <c r="N1402" s="53"/>
      <c r="P1402" s="144"/>
      <c r="S1402" s="141"/>
      <c r="T1402" s="33"/>
      <c r="V1402" s="141"/>
      <c r="W1402" s="33"/>
      <c r="Y1402" s="141"/>
      <c r="Z1402" s="33"/>
      <c r="AB1402" s="144"/>
      <c r="AC1402" s="53"/>
      <c r="AE1402" s="141"/>
      <c r="AF1402" s="33"/>
      <c r="AH1402" s="141"/>
      <c r="AI1402" s="33"/>
      <c r="AK1402" s="144"/>
      <c r="AN1402" s="144"/>
      <c r="AO1402" s="33"/>
      <c r="AQ1402" s="141"/>
      <c r="AR1402" s="114"/>
      <c r="AS1402" s="114"/>
      <c r="AT1402" s="33"/>
      <c r="AU1402" s="1"/>
      <c r="AV1402" s="115"/>
      <c r="AW1402" s="33"/>
      <c r="AX1402" s="1"/>
      <c r="AY1402" s="115"/>
      <c r="AZ1402" s="33"/>
      <c r="BA1402" s="33"/>
      <c r="BB1402" s="141"/>
      <c r="BC1402" s="33"/>
      <c r="BE1402" s="150"/>
      <c r="BF1402" s="33"/>
      <c r="BG1402" s="33"/>
      <c r="BH1402" s="141"/>
      <c r="BI1402" s="33"/>
      <c r="BJ1402" s="33"/>
      <c r="BK1402" s="141"/>
      <c r="BL1402" s="33"/>
      <c r="BN1402" s="141"/>
      <c r="BO1402" s="33"/>
      <c r="BQ1402" s="141"/>
      <c r="BR1402" s="33"/>
      <c r="BT1402" s="141"/>
      <c r="BU1402" s="33"/>
      <c r="BW1402" s="141"/>
      <c r="BX1402" s="33"/>
      <c r="BZ1402" s="141"/>
      <c r="CD1402" s="33"/>
      <c r="CF1402" s="141"/>
      <c r="CG1402" s="33"/>
    </row>
    <row r="1403" spans="7:85">
      <c r="G1403" s="143"/>
      <c r="H1403" s="53"/>
      <c r="J1403" s="144"/>
      <c r="M1403" s="141"/>
      <c r="N1403" s="53"/>
      <c r="P1403" s="144"/>
      <c r="S1403" s="141"/>
      <c r="T1403" s="33"/>
      <c r="V1403" s="141"/>
      <c r="W1403" s="33"/>
      <c r="Y1403" s="141"/>
      <c r="Z1403" s="33"/>
      <c r="AB1403" s="144"/>
      <c r="AC1403" s="53"/>
      <c r="AE1403" s="141"/>
      <c r="AF1403" s="33"/>
      <c r="AH1403" s="141"/>
      <c r="AI1403" s="33"/>
      <c r="AK1403" s="144"/>
      <c r="AN1403" s="144"/>
      <c r="AO1403" s="33"/>
      <c r="AQ1403" s="141"/>
      <c r="AR1403" s="114"/>
      <c r="AS1403" s="114"/>
      <c r="AT1403" s="33"/>
      <c r="AU1403" s="1"/>
      <c r="AV1403" s="115"/>
      <c r="AW1403" s="33"/>
      <c r="AX1403" s="1"/>
      <c r="AY1403" s="115"/>
      <c r="AZ1403" s="33"/>
      <c r="BA1403" s="33"/>
      <c r="BB1403" s="141"/>
      <c r="BC1403" s="33"/>
      <c r="BE1403" s="150"/>
      <c r="BF1403" s="33"/>
      <c r="BG1403" s="33"/>
      <c r="BH1403" s="141"/>
      <c r="BI1403" s="33"/>
      <c r="BJ1403" s="33"/>
      <c r="BK1403" s="141"/>
      <c r="BL1403" s="33"/>
      <c r="BN1403" s="141"/>
      <c r="BO1403" s="33"/>
      <c r="BQ1403" s="141"/>
      <c r="BR1403" s="33"/>
      <c r="BT1403" s="141"/>
      <c r="BU1403" s="33"/>
      <c r="BW1403" s="141"/>
      <c r="BX1403" s="33"/>
      <c r="BZ1403" s="141"/>
      <c r="CD1403" s="33"/>
      <c r="CF1403" s="141"/>
      <c r="CG1403" s="33"/>
    </row>
    <row r="1404" spans="7:85">
      <c r="G1404" s="143"/>
      <c r="H1404" s="53"/>
      <c r="J1404" s="144"/>
      <c r="M1404" s="141"/>
      <c r="N1404" s="53"/>
      <c r="P1404" s="144"/>
      <c r="S1404" s="141"/>
      <c r="T1404" s="33"/>
      <c r="V1404" s="141"/>
      <c r="W1404" s="33"/>
      <c r="Y1404" s="141"/>
      <c r="Z1404" s="33"/>
      <c r="AB1404" s="144"/>
      <c r="AC1404" s="53"/>
      <c r="AE1404" s="141"/>
      <c r="AF1404" s="33"/>
      <c r="AH1404" s="141"/>
      <c r="AI1404" s="33"/>
      <c r="AK1404" s="144"/>
      <c r="AN1404" s="144"/>
      <c r="AO1404" s="33"/>
      <c r="AQ1404" s="141"/>
      <c r="AR1404" s="114"/>
      <c r="AS1404" s="114"/>
      <c r="AT1404" s="33"/>
      <c r="AU1404" s="1"/>
      <c r="AV1404" s="115"/>
      <c r="AW1404" s="33"/>
      <c r="AX1404" s="1"/>
      <c r="AY1404" s="115"/>
      <c r="AZ1404" s="33"/>
      <c r="BA1404" s="33"/>
      <c r="BB1404" s="141"/>
      <c r="BC1404" s="33"/>
      <c r="BE1404" s="150"/>
      <c r="BF1404" s="33"/>
      <c r="BG1404" s="33"/>
      <c r="BH1404" s="141"/>
      <c r="BI1404" s="33"/>
      <c r="BJ1404" s="33"/>
      <c r="BK1404" s="141"/>
      <c r="BL1404" s="33"/>
      <c r="BN1404" s="141"/>
      <c r="BO1404" s="33"/>
      <c r="BQ1404" s="141"/>
      <c r="BR1404" s="33"/>
      <c r="BT1404" s="141"/>
      <c r="BU1404" s="33"/>
      <c r="BW1404" s="141"/>
      <c r="BX1404" s="33"/>
      <c r="BZ1404" s="141"/>
      <c r="CD1404" s="33"/>
      <c r="CF1404" s="141"/>
      <c r="CG1404" s="33"/>
    </row>
    <row r="1405" spans="7:85">
      <c r="G1405" s="143"/>
      <c r="H1405" s="53"/>
      <c r="J1405" s="144"/>
      <c r="M1405" s="141"/>
      <c r="N1405" s="53"/>
      <c r="P1405" s="144"/>
      <c r="S1405" s="141"/>
      <c r="T1405" s="33"/>
      <c r="V1405" s="141"/>
      <c r="W1405" s="33"/>
      <c r="Y1405" s="141"/>
      <c r="Z1405" s="33"/>
      <c r="AB1405" s="144"/>
      <c r="AC1405" s="53"/>
      <c r="AE1405" s="141"/>
      <c r="AF1405" s="33"/>
      <c r="AH1405" s="141"/>
      <c r="AI1405" s="33"/>
      <c r="AK1405" s="144"/>
      <c r="AN1405" s="144"/>
      <c r="AO1405" s="33"/>
      <c r="AQ1405" s="141"/>
      <c r="AR1405" s="114"/>
      <c r="AS1405" s="114"/>
      <c r="AT1405" s="33"/>
      <c r="AU1405" s="1"/>
      <c r="AV1405" s="115"/>
      <c r="AW1405" s="33"/>
      <c r="AX1405" s="1"/>
      <c r="AY1405" s="115"/>
      <c r="AZ1405" s="33"/>
      <c r="BA1405" s="33"/>
      <c r="BB1405" s="141"/>
      <c r="BC1405" s="33"/>
      <c r="BE1405" s="150"/>
      <c r="BF1405" s="33"/>
      <c r="BG1405" s="33"/>
      <c r="BH1405" s="141"/>
      <c r="BI1405" s="33"/>
      <c r="BJ1405" s="33"/>
      <c r="BK1405" s="141"/>
      <c r="BL1405" s="33"/>
      <c r="BN1405" s="141"/>
      <c r="BO1405" s="33"/>
      <c r="BQ1405" s="141"/>
      <c r="BR1405" s="33"/>
      <c r="BT1405" s="141"/>
      <c r="BU1405" s="33"/>
      <c r="BW1405" s="141"/>
      <c r="BX1405" s="33"/>
      <c r="BZ1405" s="141"/>
      <c r="CD1405" s="33"/>
      <c r="CF1405" s="141"/>
      <c r="CG1405" s="33"/>
    </row>
    <row r="1406" spans="7:85">
      <c r="G1406" s="143"/>
      <c r="H1406" s="53"/>
      <c r="J1406" s="144"/>
      <c r="M1406" s="141"/>
      <c r="N1406" s="53"/>
      <c r="P1406" s="144"/>
      <c r="S1406" s="141"/>
      <c r="T1406" s="33"/>
      <c r="V1406" s="141"/>
      <c r="W1406" s="33"/>
      <c r="Y1406" s="141"/>
      <c r="Z1406" s="33"/>
      <c r="AB1406" s="144"/>
      <c r="AC1406" s="53"/>
      <c r="AE1406" s="141"/>
      <c r="AF1406" s="33"/>
      <c r="AH1406" s="141"/>
      <c r="AI1406" s="33"/>
      <c r="AK1406" s="144"/>
      <c r="AN1406" s="144"/>
      <c r="AO1406" s="33"/>
      <c r="AQ1406" s="141"/>
      <c r="AR1406" s="114"/>
      <c r="AS1406" s="114"/>
      <c r="AT1406" s="33"/>
      <c r="AU1406" s="1"/>
      <c r="AV1406" s="115"/>
      <c r="AW1406" s="33"/>
      <c r="AX1406" s="1"/>
      <c r="AY1406" s="115"/>
      <c r="AZ1406" s="33"/>
      <c r="BA1406" s="33"/>
      <c r="BB1406" s="141"/>
      <c r="BC1406" s="33"/>
      <c r="BE1406" s="150"/>
      <c r="BF1406" s="33"/>
      <c r="BG1406" s="33"/>
      <c r="BH1406" s="141"/>
      <c r="BI1406" s="33"/>
      <c r="BJ1406" s="33"/>
      <c r="BK1406" s="141"/>
      <c r="BL1406" s="33"/>
      <c r="BN1406" s="141"/>
      <c r="BO1406" s="33"/>
      <c r="BQ1406" s="141"/>
      <c r="BR1406" s="33"/>
      <c r="BT1406" s="141"/>
      <c r="BU1406" s="33"/>
      <c r="BW1406" s="141"/>
      <c r="BX1406" s="33"/>
      <c r="BZ1406" s="141"/>
      <c r="CD1406" s="33"/>
      <c r="CF1406" s="141"/>
      <c r="CG1406" s="33"/>
    </row>
    <row r="1407" spans="7:85">
      <c r="G1407" s="143"/>
      <c r="H1407" s="53"/>
      <c r="J1407" s="144"/>
      <c r="M1407" s="141"/>
      <c r="N1407" s="53"/>
      <c r="P1407" s="144"/>
      <c r="S1407" s="141"/>
      <c r="T1407" s="33"/>
      <c r="V1407" s="141"/>
      <c r="W1407" s="33"/>
      <c r="Y1407" s="141"/>
      <c r="Z1407" s="33"/>
      <c r="AB1407" s="144"/>
      <c r="AC1407" s="53"/>
      <c r="AE1407" s="141"/>
      <c r="AF1407" s="33"/>
      <c r="AH1407" s="141"/>
      <c r="AI1407" s="33"/>
      <c r="AK1407" s="144"/>
      <c r="AN1407" s="144"/>
      <c r="AO1407" s="33"/>
      <c r="AQ1407" s="141"/>
      <c r="AR1407" s="114"/>
      <c r="AS1407" s="114"/>
      <c r="AT1407" s="33"/>
      <c r="AU1407" s="1"/>
      <c r="AV1407" s="115"/>
      <c r="AW1407" s="33"/>
      <c r="AX1407" s="1"/>
      <c r="AY1407" s="115"/>
      <c r="AZ1407" s="33"/>
      <c r="BA1407" s="33"/>
      <c r="BB1407" s="141"/>
      <c r="BC1407" s="33"/>
      <c r="BE1407" s="150"/>
      <c r="BF1407" s="33"/>
      <c r="BG1407" s="33"/>
      <c r="BH1407" s="141"/>
      <c r="BI1407" s="33"/>
      <c r="BJ1407" s="33"/>
      <c r="BK1407" s="141"/>
      <c r="BL1407" s="33"/>
      <c r="BN1407" s="141"/>
      <c r="BO1407" s="33"/>
      <c r="BQ1407" s="141"/>
      <c r="BR1407" s="33"/>
      <c r="BT1407" s="141"/>
      <c r="BU1407" s="33"/>
      <c r="BW1407" s="141"/>
      <c r="BX1407" s="33"/>
      <c r="BZ1407" s="141"/>
      <c r="CD1407" s="33"/>
      <c r="CF1407" s="141"/>
      <c r="CG1407" s="33"/>
    </row>
    <row r="1408" spans="7:85">
      <c r="G1408" s="143"/>
      <c r="H1408" s="53"/>
      <c r="J1408" s="144"/>
      <c r="M1408" s="141"/>
      <c r="N1408" s="53"/>
      <c r="P1408" s="144"/>
      <c r="S1408" s="141"/>
      <c r="T1408" s="33"/>
      <c r="V1408" s="141"/>
      <c r="W1408" s="33"/>
      <c r="Y1408" s="141"/>
      <c r="Z1408" s="33"/>
      <c r="AB1408" s="144"/>
      <c r="AC1408" s="53"/>
      <c r="AE1408" s="141"/>
      <c r="AF1408" s="33"/>
      <c r="AH1408" s="141"/>
      <c r="AI1408" s="33"/>
      <c r="AK1408" s="144"/>
      <c r="AN1408" s="144"/>
      <c r="AO1408" s="33"/>
      <c r="AQ1408" s="141"/>
      <c r="AR1408" s="114"/>
      <c r="AS1408" s="114"/>
      <c r="AT1408" s="33"/>
      <c r="AU1408" s="1"/>
      <c r="AV1408" s="115"/>
      <c r="AW1408" s="33"/>
      <c r="AX1408" s="1"/>
      <c r="AY1408" s="115"/>
      <c r="AZ1408" s="33"/>
      <c r="BA1408" s="33"/>
      <c r="BB1408" s="141"/>
      <c r="BC1408" s="33"/>
      <c r="BE1408" s="150"/>
      <c r="BF1408" s="33"/>
      <c r="BG1408" s="33"/>
      <c r="BH1408" s="141"/>
      <c r="BI1408" s="33"/>
      <c r="BJ1408" s="33"/>
      <c r="BK1408" s="141"/>
      <c r="BL1408" s="33"/>
      <c r="BN1408" s="141"/>
      <c r="BO1408" s="33"/>
      <c r="BQ1408" s="141"/>
      <c r="BR1408" s="33"/>
      <c r="BT1408" s="141"/>
      <c r="BU1408" s="33"/>
      <c r="BW1408" s="141"/>
      <c r="BX1408" s="33"/>
      <c r="BZ1408" s="141"/>
      <c r="CD1408" s="33"/>
      <c r="CF1408" s="141"/>
      <c r="CG1408" s="33"/>
    </row>
    <row r="1409" spans="7:85">
      <c r="G1409" s="143"/>
      <c r="H1409" s="53"/>
      <c r="J1409" s="144"/>
      <c r="M1409" s="141"/>
      <c r="N1409" s="53"/>
      <c r="P1409" s="144"/>
      <c r="S1409" s="141"/>
      <c r="T1409" s="33"/>
      <c r="V1409" s="141"/>
      <c r="W1409" s="33"/>
      <c r="Y1409" s="141"/>
      <c r="Z1409" s="33"/>
      <c r="AB1409" s="144"/>
      <c r="AC1409" s="53"/>
      <c r="AE1409" s="141"/>
      <c r="AF1409" s="33"/>
      <c r="AH1409" s="141"/>
      <c r="AI1409" s="33"/>
      <c r="AK1409" s="144"/>
      <c r="AN1409" s="144"/>
      <c r="AO1409" s="33"/>
      <c r="AQ1409" s="141"/>
      <c r="AR1409" s="114"/>
      <c r="AS1409" s="114"/>
      <c r="AT1409" s="33"/>
      <c r="AU1409" s="1"/>
      <c r="AV1409" s="115"/>
      <c r="AW1409" s="33"/>
      <c r="AX1409" s="1"/>
      <c r="AY1409" s="115"/>
      <c r="AZ1409" s="33"/>
      <c r="BA1409" s="33"/>
      <c r="BB1409" s="141"/>
      <c r="BC1409" s="33"/>
      <c r="BE1409" s="150"/>
      <c r="BF1409" s="33"/>
      <c r="BG1409" s="33"/>
      <c r="BH1409" s="141"/>
      <c r="BI1409" s="33"/>
      <c r="BJ1409" s="33"/>
      <c r="BK1409" s="141"/>
      <c r="BL1409" s="33"/>
      <c r="BN1409" s="141"/>
      <c r="BO1409" s="33"/>
      <c r="BQ1409" s="141"/>
      <c r="BR1409" s="33"/>
      <c r="BT1409" s="141"/>
      <c r="BU1409" s="33"/>
      <c r="BW1409" s="141"/>
      <c r="BX1409" s="33"/>
      <c r="BZ1409" s="141"/>
      <c r="CD1409" s="33"/>
      <c r="CF1409" s="141"/>
      <c r="CG1409" s="33"/>
    </row>
    <row r="1410" spans="7:85">
      <c r="G1410" s="143"/>
      <c r="H1410" s="53"/>
      <c r="J1410" s="144"/>
      <c r="M1410" s="141"/>
      <c r="N1410" s="53"/>
      <c r="P1410" s="144"/>
      <c r="S1410" s="141"/>
      <c r="T1410" s="33"/>
      <c r="V1410" s="141"/>
      <c r="W1410" s="33"/>
      <c r="Y1410" s="141"/>
      <c r="Z1410" s="33"/>
      <c r="AB1410" s="144"/>
      <c r="AC1410" s="53"/>
      <c r="AE1410" s="141"/>
      <c r="AF1410" s="33"/>
      <c r="AH1410" s="141"/>
      <c r="AI1410" s="33"/>
      <c r="AK1410" s="144"/>
      <c r="AN1410" s="144"/>
      <c r="AO1410" s="33"/>
      <c r="AQ1410" s="141"/>
      <c r="AR1410" s="114"/>
      <c r="AS1410" s="114"/>
      <c r="AT1410" s="33"/>
      <c r="AU1410" s="1"/>
      <c r="AV1410" s="115"/>
      <c r="AW1410" s="33"/>
      <c r="AX1410" s="1"/>
      <c r="AY1410" s="115"/>
      <c r="AZ1410" s="33"/>
      <c r="BA1410" s="33"/>
      <c r="BB1410" s="141"/>
      <c r="BC1410" s="33"/>
      <c r="BE1410" s="150"/>
      <c r="BF1410" s="33"/>
      <c r="BG1410" s="33"/>
      <c r="BH1410" s="141"/>
      <c r="BI1410" s="33"/>
      <c r="BJ1410" s="33"/>
      <c r="BK1410" s="141"/>
      <c r="BL1410" s="33"/>
      <c r="BN1410" s="141"/>
      <c r="BO1410" s="33"/>
      <c r="BQ1410" s="141"/>
      <c r="BR1410" s="33"/>
      <c r="BT1410" s="141"/>
      <c r="BU1410" s="33"/>
      <c r="BW1410" s="141"/>
      <c r="BX1410" s="33"/>
      <c r="BZ1410" s="141"/>
      <c r="CD1410" s="33"/>
      <c r="CF1410" s="141"/>
      <c r="CG1410" s="33"/>
    </row>
    <row r="1411" spans="7:85">
      <c r="G1411" s="143"/>
      <c r="H1411" s="53"/>
      <c r="J1411" s="144"/>
      <c r="M1411" s="141"/>
      <c r="N1411" s="53"/>
      <c r="P1411" s="144"/>
      <c r="S1411" s="141"/>
      <c r="T1411" s="33"/>
      <c r="V1411" s="141"/>
      <c r="W1411" s="33"/>
      <c r="Y1411" s="141"/>
      <c r="Z1411" s="33"/>
      <c r="AB1411" s="144"/>
      <c r="AC1411" s="53"/>
      <c r="AE1411" s="141"/>
      <c r="AF1411" s="33"/>
      <c r="AH1411" s="141"/>
      <c r="AI1411" s="33"/>
      <c r="AK1411" s="144"/>
      <c r="AN1411" s="144"/>
      <c r="AO1411" s="33"/>
      <c r="AQ1411" s="141"/>
      <c r="AR1411" s="114"/>
      <c r="AS1411" s="114"/>
      <c r="AT1411" s="33"/>
      <c r="AU1411" s="1"/>
      <c r="AV1411" s="115"/>
      <c r="AW1411" s="33"/>
      <c r="AX1411" s="1"/>
      <c r="AY1411" s="115"/>
      <c r="AZ1411" s="33"/>
      <c r="BA1411" s="33"/>
      <c r="BB1411" s="141"/>
      <c r="BC1411" s="33"/>
      <c r="BE1411" s="150"/>
      <c r="BF1411" s="33"/>
      <c r="BG1411" s="33"/>
      <c r="BH1411" s="141"/>
      <c r="BI1411" s="33"/>
      <c r="BJ1411" s="33"/>
      <c r="BK1411" s="141"/>
      <c r="BL1411" s="33"/>
      <c r="BN1411" s="141"/>
      <c r="BO1411" s="33"/>
      <c r="BQ1411" s="141"/>
      <c r="BR1411" s="33"/>
      <c r="BT1411" s="141"/>
      <c r="BU1411" s="33"/>
      <c r="BW1411" s="141"/>
      <c r="BX1411" s="33"/>
      <c r="BZ1411" s="141"/>
      <c r="CD1411" s="33"/>
      <c r="CF1411" s="141"/>
      <c r="CG1411" s="33"/>
    </row>
    <row r="1412" spans="7:85">
      <c r="G1412" s="143"/>
      <c r="H1412" s="53"/>
      <c r="J1412" s="144"/>
      <c r="M1412" s="141"/>
      <c r="N1412" s="53"/>
      <c r="P1412" s="144"/>
      <c r="S1412" s="141"/>
      <c r="T1412" s="33"/>
      <c r="V1412" s="141"/>
      <c r="W1412" s="33"/>
      <c r="Y1412" s="141"/>
      <c r="Z1412" s="33"/>
      <c r="AB1412" s="144"/>
      <c r="AC1412" s="53"/>
      <c r="AE1412" s="141"/>
      <c r="AF1412" s="33"/>
      <c r="AH1412" s="141"/>
      <c r="AI1412" s="33"/>
      <c r="AK1412" s="144"/>
      <c r="AN1412" s="144"/>
      <c r="AO1412" s="33"/>
      <c r="AQ1412" s="141"/>
      <c r="AR1412" s="114"/>
      <c r="AS1412" s="114"/>
      <c r="AT1412" s="33"/>
      <c r="AU1412" s="1"/>
      <c r="AV1412" s="115"/>
      <c r="AW1412" s="33"/>
      <c r="AX1412" s="1"/>
      <c r="AY1412" s="115"/>
      <c r="AZ1412" s="33"/>
      <c r="BA1412" s="33"/>
      <c r="BB1412" s="141"/>
      <c r="BC1412" s="33"/>
      <c r="BE1412" s="150"/>
      <c r="BF1412" s="33"/>
      <c r="BG1412" s="33"/>
      <c r="BH1412" s="141"/>
      <c r="BI1412" s="33"/>
      <c r="BJ1412" s="33"/>
      <c r="BK1412" s="141"/>
      <c r="BL1412" s="33"/>
      <c r="BN1412" s="141"/>
      <c r="BO1412" s="33"/>
      <c r="BQ1412" s="141"/>
      <c r="BR1412" s="33"/>
      <c r="BT1412" s="141"/>
      <c r="BU1412" s="33"/>
      <c r="BW1412" s="141"/>
      <c r="BX1412" s="33"/>
      <c r="BZ1412" s="141"/>
      <c r="CD1412" s="33"/>
      <c r="CF1412" s="141"/>
      <c r="CG1412" s="33"/>
    </row>
    <row r="1413" spans="7:85">
      <c r="G1413" s="143"/>
      <c r="H1413" s="53"/>
      <c r="J1413" s="144"/>
      <c r="M1413" s="141"/>
      <c r="N1413" s="53"/>
      <c r="P1413" s="144"/>
      <c r="S1413" s="141"/>
      <c r="T1413" s="33"/>
      <c r="V1413" s="141"/>
      <c r="W1413" s="33"/>
      <c r="Y1413" s="141"/>
      <c r="Z1413" s="33"/>
      <c r="AB1413" s="144"/>
      <c r="AC1413" s="53"/>
      <c r="AE1413" s="141"/>
      <c r="AF1413" s="33"/>
      <c r="AH1413" s="141"/>
      <c r="AI1413" s="33"/>
      <c r="AK1413" s="144"/>
      <c r="AN1413" s="144"/>
      <c r="AO1413" s="33"/>
      <c r="AQ1413" s="141"/>
      <c r="AR1413" s="114"/>
      <c r="AS1413" s="114"/>
      <c r="AT1413" s="33"/>
      <c r="AU1413" s="1"/>
      <c r="AV1413" s="115"/>
      <c r="AW1413" s="33"/>
      <c r="AX1413" s="1"/>
      <c r="AY1413" s="115"/>
      <c r="AZ1413" s="33"/>
      <c r="BA1413" s="33"/>
      <c r="BB1413" s="141"/>
      <c r="BC1413" s="33"/>
      <c r="BE1413" s="150"/>
      <c r="BF1413" s="33"/>
      <c r="BG1413" s="33"/>
      <c r="BH1413" s="141"/>
      <c r="BI1413" s="33"/>
      <c r="BJ1413" s="33"/>
      <c r="BK1413" s="141"/>
      <c r="BL1413" s="33"/>
      <c r="BN1413" s="141"/>
      <c r="BO1413" s="33"/>
      <c r="BQ1413" s="141"/>
      <c r="BR1413" s="33"/>
      <c r="BT1413" s="141"/>
      <c r="BU1413" s="33"/>
      <c r="BW1413" s="141"/>
      <c r="BX1413" s="33"/>
      <c r="BZ1413" s="141"/>
      <c r="CD1413" s="33"/>
      <c r="CF1413" s="141"/>
      <c r="CG1413" s="33"/>
    </row>
    <row r="1414" spans="7:85">
      <c r="G1414" s="143"/>
      <c r="H1414" s="53"/>
      <c r="J1414" s="144"/>
      <c r="M1414" s="141"/>
      <c r="N1414" s="53"/>
      <c r="P1414" s="144"/>
      <c r="S1414" s="141"/>
      <c r="T1414" s="33"/>
      <c r="V1414" s="141"/>
      <c r="W1414" s="33"/>
      <c r="Y1414" s="141"/>
      <c r="Z1414" s="33"/>
      <c r="AB1414" s="144"/>
      <c r="AC1414" s="53"/>
      <c r="AE1414" s="141"/>
      <c r="AF1414" s="33"/>
      <c r="AH1414" s="141"/>
      <c r="AI1414" s="33"/>
      <c r="AK1414" s="144"/>
      <c r="AN1414" s="144"/>
      <c r="AO1414" s="33"/>
      <c r="AQ1414" s="141"/>
      <c r="AR1414" s="114"/>
      <c r="AS1414" s="114"/>
      <c r="AT1414" s="33"/>
      <c r="AU1414" s="1"/>
      <c r="AV1414" s="115"/>
      <c r="AW1414" s="33"/>
      <c r="AX1414" s="1"/>
      <c r="AY1414" s="115"/>
      <c r="AZ1414" s="33"/>
      <c r="BA1414" s="33"/>
      <c r="BB1414" s="141"/>
      <c r="BC1414" s="33"/>
      <c r="BE1414" s="150"/>
      <c r="BF1414" s="33"/>
      <c r="BG1414" s="33"/>
      <c r="BH1414" s="141"/>
      <c r="BI1414" s="33"/>
      <c r="BJ1414" s="33"/>
      <c r="BK1414" s="141"/>
      <c r="BL1414" s="33"/>
      <c r="BN1414" s="141"/>
      <c r="BO1414" s="33"/>
      <c r="BQ1414" s="141"/>
      <c r="BR1414" s="33"/>
      <c r="BT1414" s="141"/>
      <c r="BU1414" s="33"/>
      <c r="BW1414" s="141"/>
      <c r="BX1414" s="33"/>
      <c r="BZ1414" s="141"/>
      <c r="CD1414" s="33"/>
      <c r="CF1414" s="141"/>
      <c r="CG1414" s="33"/>
    </row>
    <row r="1415" spans="7:85">
      <c r="G1415" s="143"/>
      <c r="H1415" s="53"/>
      <c r="J1415" s="144"/>
      <c r="M1415" s="141"/>
      <c r="N1415" s="53"/>
      <c r="P1415" s="144"/>
      <c r="S1415" s="141"/>
      <c r="T1415" s="33"/>
      <c r="V1415" s="141"/>
      <c r="W1415" s="33"/>
      <c r="Y1415" s="141"/>
      <c r="Z1415" s="33"/>
      <c r="AB1415" s="144"/>
      <c r="AC1415" s="53"/>
      <c r="AE1415" s="141"/>
      <c r="AF1415" s="33"/>
      <c r="AH1415" s="141"/>
      <c r="AI1415" s="33"/>
      <c r="AK1415" s="144"/>
      <c r="AN1415" s="144"/>
      <c r="AO1415" s="33"/>
      <c r="AQ1415" s="141"/>
      <c r="AR1415" s="114"/>
      <c r="AS1415" s="114"/>
      <c r="AT1415" s="33"/>
      <c r="AU1415" s="1"/>
      <c r="AV1415" s="115"/>
      <c r="AW1415" s="33"/>
      <c r="AX1415" s="1"/>
      <c r="AY1415" s="115"/>
      <c r="AZ1415" s="33"/>
      <c r="BA1415" s="33"/>
      <c r="BB1415" s="141"/>
      <c r="BC1415" s="33"/>
      <c r="BE1415" s="150"/>
      <c r="BF1415" s="33"/>
      <c r="BG1415" s="33"/>
      <c r="BH1415" s="141"/>
      <c r="BI1415" s="33"/>
      <c r="BJ1415" s="33"/>
      <c r="BK1415" s="141"/>
      <c r="BL1415" s="33"/>
      <c r="BN1415" s="141"/>
      <c r="BO1415" s="33"/>
      <c r="BQ1415" s="141"/>
      <c r="BR1415" s="33"/>
      <c r="BT1415" s="141"/>
      <c r="BU1415" s="33"/>
      <c r="BW1415" s="141"/>
      <c r="BX1415" s="33"/>
      <c r="BZ1415" s="141"/>
      <c r="CD1415" s="33"/>
      <c r="CF1415" s="141"/>
      <c r="CG1415" s="33"/>
    </row>
    <row r="1416" spans="7:85">
      <c r="G1416" s="143"/>
      <c r="H1416" s="53"/>
      <c r="J1416" s="144"/>
      <c r="M1416" s="141"/>
      <c r="N1416" s="53"/>
      <c r="P1416" s="144"/>
      <c r="S1416" s="141"/>
      <c r="T1416" s="33"/>
      <c r="V1416" s="141"/>
      <c r="W1416" s="33"/>
      <c r="Y1416" s="141"/>
      <c r="Z1416" s="33"/>
      <c r="AB1416" s="144"/>
      <c r="AC1416" s="53"/>
      <c r="AE1416" s="141"/>
      <c r="AF1416" s="33"/>
      <c r="AH1416" s="141"/>
      <c r="AI1416" s="33"/>
      <c r="AK1416" s="144"/>
      <c r="AN1416" s="144"/>
      <c r="AO1416" s="33"/>
      <c r="AQ1416" s="141"/>
      <c r="AR1416" s="114"/>
      <c r="AS1416" s="114"/>
      <c r="AT1416" s="33"/>
      <c r="AU1416" s="1"/>
      <c r="AV1416" s="115"/>
      <c r="AW1416" s="33"/>
      <c r="AX1416" s="1"/>
      <c r="AY1416" s="115"/>
      <c r="AZ1416" s="33"/>
      <c r="BA1416" s="33"/>
      <c r="BB1416" s="141"/>
      <c r="BC1416" s="33"/>
      <c r="BE1416" s="150"/>
      <c r="BF1416" s="33"/>
      <c r="BG1416" s="33"/>
      <c r="BH1416" s="141"/>
      <c r="BI1416" s="33"/>
      <c r="BJ1416" s="33"/>
      <c r="BK1416" s="141"/>
      <c r="BL1416" s="33"/>
      <c r="BN1416" s="141"/>
      <c r="BO1416" s="33"/>
      <c r="BQ1416" s="141"/>
      <c r="BR1416" s="33"/>
      <c r="BT1416" s="141"/>
      <c r="BU1416" s="33"/>
      <c r="BW1416" s="141"/>
      <c r="BX1416" s="33"/>
      <c r="BZ1416" s="141"/>
      <c r="CD1416" s="33"/>
      <c r="CF1416" s="141"/>
      <c r="CG1416" s="33"/>
    </row>
    <row r="1417" spans="7:85">
      <c r="G1417" s="143"/>
      <c r="H1417" s="53"/>
      <c r="J1417" s="144"/>
      <c r="M1417" s="141"/>
      <c r="N1417" s="53"/>
      <c r="P1417" s="144"/>
      <c r="S1417" s="141"/>
      <c r="T1417" s="33"/>
      <c r="V1417" s="141"/>
      <c r="W1417" s="33"/>
      <c r="Y1417" s="141"/>
      <c r="Z1417" s="33"/>
      <c r="AB1417" s="144"/>
      <c r="AC1417" s="53"/>
      <c r="AE1417" s="141"/>
      <c r="AF1417" s="33"/>
      <c r="AH1417" s="141"/>
      <c r="AI1417" s="33"/>
      <c r="AK1417" s="144"/>
      <c r="AN1417" s="144"/>
      <c r="AO1417" s="33"/>
      <c r="AQ1417" s="141"/>
      <c r="AR1417" s="114"/>
      <c r="AS1417" s="114"/>
      <c r="AT1417" s="33"/>
      <c r="AU1417" s="1"/>
      <c r="AV1417" s="115"/>
      <c r="AW1417" s="33"/>
      <c r="AX1417" s="1"/>
      <c r="AY1417" s="115"/>
      <c r="AZ1417" s="33"/>
      <c r="BA1417" s="33"/>
      <c r="BB1417" s="141"/>
      <c r="BC1417" s="33"/>
      <c r="BE1417" s="150"/>
      <c r="BF1417" s="33"/>
      <c r="BG1417" s="33"/>
      <c r="BH1417" s="141"/>
      <c r="BI1417" s="33"/>
      <c r="BJ1417" s="33"/>
      <c r="BK1417" s="141"/>
      <c r="BL1417" s="33"/>
      <c r="BN1417" s="141"/>
      <c r="BO1417" s="33"/>
      <c r="BQ1417" s="141"/>
      <c r="BR1417" s="33"/>
      <c r="BT1417" s="141"/>
      <c r="BU1417" s="33"/>
      <c r="BW1417" s="141"/>
      <c r="BX1417" s="33"/>
      <c r="BZ1417" s="141"/>
      <c r="CD1417" s="33"/>
      <c r="CF1417" s="141"/>
      <c r="CG1417" s="33"/>
    </row>
    <row r="1418" spans="7:85">
      <c r="G1418" s="143"/>
      <c r="H1418" s="53"/>
      <c r="J1418" s="144"/>
      <c r="M1418" s="141"/>
      <c r="N1418" s="53"/>
      <c r="P1418" s="144"/>
      <c r="S1418" s="141"/>
      <c r="T1418" s="33"/>
      <c r="V1418" s="141"/>
      <c r="W1418" s="33"/>
      <c r="Y1418" s="141"/>
      <c r="Z1418" s="33"/>
      <c r="AB1418" s="144"/>
      <c r="AC1418" s="53"/>
      <c r="AE1418" s="141"/>
      <c r="AF1418" s="33"/>
      <c r="AH1418" s="141"/>
      <c r="AI1418" s="33"/>
      <c r="AK1418" s="144"/>
      <c r="AN1418" s="144"/>
      <c r="AO1418" s="33"/>
      <c r="AQ1418" s="141"/>
      <c r="AR1418" s="114"/>
      <c r="AS1418" s="114"/>
      <c r="AT1418" s="33"/>
      <c r="AU1418" s="1"/>
      <c r="AV1418" s="115"/>
      <c r="AW1418" s="33"/>
      <c r="AX1418" s="1"/>
      <c r="AY1418" s="115"/>
      <c r="AZ1418" s="33"/>
      <c r="BA1418" s="33"/>
      <c r="BB1418" s="141"/>
      <c r="BC1418" s="33"/>
      <c r="BE1418" s="150"/>
      <c r="BF1418" s="33"/>
      <c r="BG1418" s="33"/>
      <c r="BH1418" s="141"/>
      <c r="BI1418" s="33"/>
      <c r="BJ1418" s="33"/>
      <c r="BK1418" s="141"/>
      <c r="BL1418" s="33"/>
      <c r="BN1418" s="141"/>
      <c r="BO1418" s="33"/>
      <c r="BQ1418" s="141"/>
      <c r="BR1418" s="33"/>
      <c r="BT1418" s="141"/>
      <c r="BU1418" s="33"/>
      <c r="BW1418" s="141"/>
      <c r="BX1418" s="33"/>
      <c r="BZ1418" s="141"/>
      <c r="CD1418" s="33"/>
      <c r="CF1418" s="141"/>
      <c r="CG1418" s="33"/>
    </row>
    <row r="1419" spans="7:85">
      <c r="G1419" s="143"/>
      <c r="H1419" s="53"/>
      <c r="J1419" s="144"/>
      <c r="M1419" s="141"/>
      <c r="N1419" s="53"/>
      <c r="P1419" s="144"/>
      <c r="S1419" s="141"/>
      <c r="T1419" s="33"/>
      <c r="V1419" s="141"/>
      <c r="W1419" s="33"/>
      <c r="Y1419" s="141"/>
      <c r="Z1419" s="33"/>
      <c r="AB1419" s="144"/>
      <c r="AC1419" s="53"/>
      <c r="AE1419" s="141"/>
      <c r="AF1419" s="33"/>
      <c r="AH1419" s="141"/>
      <c r="AI1419" s="33"/>
      <c r="AK1419" s="144"/>
      <c r="AN1419" s="144"/>
      <c r="AO1419" s="33"/>
      <c r="AQ1419" s="141"/>
      <c r="AR1419" s="114"/>
      <c r="AS1419" s="114"/>
      <c r="AT1419" s="33"/>
      <c r="AU1419" s="1"/>
      <c r="AV1419" s="115"/>
      <c r="AW1419" s="33"/>
      <c r="AX1419" s="1"/>
      <c r="AY1419" s="115"/>
      <c r="AZ1419" s="33"/>
      <c r="BA1419" s="33"/>
      <c r="BB1419" s="141"/>
      <c r="BC1419" s="33"/>
      <c r="BE1419" s="150"/>
      <c r="BF1419" s="33"/>
      <c r="BG1419" s="33"/>
      <c r="BH1419" s="141"/>
      <c r="BI1419" s="33"/>
      <c r="BJ1419" s="33"/>
      <c r="BK1419" s="141"/>
      <c r="BL1419" s="33"/>
      <c r="BN1419" s="141"/>
      <c r="BO1419" s="33"/>
      <c r="BQ1419" s="141"/>
      <c r="BR1419" s="33"/>
      <c r="BT1419" s="141"/>
      <c r="BU1419" s="33"/>
      <c r="BW1419" s="141"/>
      <c r="BX1419" s="33"/>
      <c r="BZ1419" s="141"/>
      <c r="CD1419" s="33"/>
      <c r="CF1419" s="141"/>
      <c r="CG1419" s="33"/>
    </row>
    <row r="1420" spans="7:85">
      <c r="G1420" s="143"/>
      <c r="H1420" s="53"/>
      <c r="J1420" s="144"/>
      <c r="M1420" s="141"/>
      <c r="N1420" s="53"/>
      <c r="P1420" s="144"/>
      <c r="S1420" s="141"/>
      <c r="T1420" s="33"/>
      <c r="V1420" s="141"/>
      <c r="W1420" s="33"/>
      <c r="Y1420" s="141"/>
      <c r="Z1420" s="33"/>
      <c r="AB1420" s="144"/>
      <c r="AC1420" s="53"/>
      <c r="AE1420" s="141"/>
      <c r="AF1420" s="33"/>
      <c r="AH1420" s="141"/>
      <c r="AI1420" s="33"/>
      <c r="AK1420" s="144"/>
      <c r="AN1420" s="144"/>
      <c r="AO1420" s="33"/>
      <c r="AQ1420" s="141"/>
      <c r="AR1420" s="114"/>
      <c r="AS1420" s="114"/>
      <c r="AT1420" s="33"/>
      <c r="AU1420" s="1"/>
      <c r="AV1420" s="115"/>
      <c r="AW1420" s="33"/>
      <c r="AX1420" s="1"/>
      <c r="AY1420" s="115"/>
      <c r="AZ1420" s="33"/>
      <c r="BA1420" s="33"/>
      <c r="BB1420" s="141"/>
      <c r="BC1420" s="33"/>
      <c r="BE1420" s="150"/>
      <c r="BF1420" s="33"/>
      <c r="BG1420" s="33"/>
      <c r="BH1420" s="141"/>
      <c r="BI1420" s="33"/>
      <c r="BJ1420" s="33"/>
      <c r="BK1420" s="141"/>
      <c r="BL1420" s="33"/>
      <c r="BN1420" s="141"/>
      <c r="BO1420" s="33"/>
      <c r="BQ1420" s="141"/>
      <c r="BR1420" s="33"/>
      <c r="BT1420" s="141"/>
      <c r="BU1420" s="33"/>
      <c r="BW1420" s="141"/>
      <c r="BX1420" s="33"/>
      <c r="BZ1420" s="141"/>
      <c r="CD1420" s="33"/>
      <c r="CF1420" s="141"/>
      <c r="CG1420" s="33"/>
    </row>
    <row r="1421" spans="7:85">
      <c r="G1421" s="143"/>
      <c r="H1421" s="53"/>
      <c r="J1421" s="144"/>
      <c r="M1421" s="141"/>
      <c r="N1421" s="53"/>
      <c r="P1421" s="144"/>
      <c r="S1421" s="141"/>
      <c r="T1421" s="33"/>
      <c r="V1421" s="141"/>
      <c r="W1421" s="33"/>
      <c r="Y1421" s="141"/>
      <c r="Z1421" s="33"/>
      <c r="AB1421" s="144"/>
      <c r="AC1421" s="53"/>
      <c r="AE1421" s="141"/>
      <c r="AF1421" s="33"/>
      <c r="AH1421" s="141"/>
      <c r="AI1421" s="33"/>
      <c r="AK1421" s="144"/>
      <c r="AN1421" s="144"/>
      <c r="AO1421" s="33"/>
      <c r="AQ1421" s="141"/>
      <c r="AR1421" s="114"/>
      <c r="AS1421" s="114"/>
      <c r="AT1421" s="33"/>
      <c r="AU1421" s="1"/>
      <c r="AV1421" s="115"/>
      <c r="AW1421" s="33"/>
      <c r="AX1421" s="1"/>
      <c r="AY1421" s="115"/>
      <c r="AZ1421" s="33"/>
      <c r="BA1421" s="33"/>
      <c r="BB1421" s="141"/>
      <c r="BC1421" s="33"/>
      <c r="BE1421" s="150"/>
      <c r="BF1421" s="33"/>
      <c r="BG1421" s="33"/>
      <c r="BH1421" s="141"/>
      <c r="BI1421" s="33"/>
      <c r="BJ1421" s="33"/>
      <c r="BK1421" s="141"/>
      <c r="BL1421" s="33"/>
      <c r="BN1421" s="141"/>
      <c r="BO1421" s="33"/>
      <c r="BQ1421" s="141"/>
      <c r="BR1421" s="33"/>
      <c r="BT1421" s="141"/>
      <c r="BU1421" s="33"/>
      <c r="BW1421" s="141"/>
      <c r="BX1421" s="33"/>
      <c r="BZ1421" s="141"/>
      <c r="CD1421" s="33"/>
      <c r="CF1421" s="141"/>
      <c r="CG1421" s="33"/>
    </row>
    <row r="1422" spans="7:85">
      <c r="G1422" s="143"/>
      <c r="H1422" s="53"/>
      <c r="J1422" s="144"/>
      <c r="M1422" s="141"/>
      <c r="N1422" s="53"/>
      <c r="P1422" s="144"/>
      <c r="S1422" s="141"/>
      <c r="T1422" s="33"/>
      <c r="V1422" s="141"/>
      <c r="W1422" s="33"/>
      <c r="Y1422" s="141"/>
      <c r="Z1422" s="33"/>
      <c r="AB1422" s="144"/>
      <c r="AC1422" s="53"/>
      <c r="AE1422" s="141"/>
      <c r="AF1422" s="33"/>
      <c r="AH1422" s="141"/>
      <c r="AI1422" s="33"/>
      <c r="AK1422" s="144"/>
      <c r="AN1422" s="144"/>
      <c r="AO1422" s="33"/>
      <c r="AQ1422" s="141"/>
      <c r="AR1422" s="114"/>
      <c r="AS1422" s="114"/>
      <c r="AT1422" s="33"/>
      <c r="AU1422" s="1"/>
      <c r="AV1422" s="115"/>
      <c r="AW1422" s="33"/>
      <c r="AX1422" s="1"/>
      <c r="AY1422" s="115"/>
      <c r="AZ1422" s="33"/>
      <c r="BA1422" s="33"/>
      <c r="BB1422" s="141"/>
      <c r="BC1422" s="33"/>
      <c r="BE1422" s="150"/>
      <c r="BF1422" s="33"/>
      <c r="BG1422" s="33"/>
      <c r="BH1422" s="141"/>
      <c r="BI1422" s="33"/>
      <c r="BJ1422" s="33"/>
      <c r="BK1422" s="141"/>
      <c r="BL1422" s="33"/>
      <c r="BN1422" s="141"/>
      <c r="BO1422" s="33"/>
      <c r="BQ1422" s="141"/>
      <c r="BR1422" s="33"/>
      <c r="BT1422" s="141"/>
      <c r="BU1422" s="33"/>
      <c r="BW1422" s="141"/>
      <c r="BX1422" s="33"/>
      <c r="BZ1422" s="141"/>
      <c r="CD1422" s="33"/>
      <c r="CF1422" s="141"/>
      <c r="CG1422" s="33"/>
    </row>
    <row r="1423" spans="7:85">
      <c r="G1423" s="143"/>
      <c r="H1423" s="53"/>
      <c r="J1423" s="144"/>
      <c r="M1423" s="141"/>
      <c r="N1423" s="53"/>
      <c r="P1423" s="144"/>
      <c r="S1423" s="141"/>
      <c r="T1423" s="33"/>
      <c r="V1423" s="141"/>
      <c r="W1423" s="33"/>
      <c r="Y1423" s="141"/>
      <c r="Z1423" s="33"/>
      <c r="AB1423" s="144"/>
      <c r="AC1423" s="53"/>
      <c r="AE1423" s="141"/>
      <c r="AF1423" s="33"/>
      <c r="AH1423" s="141"/>
      <c r="AI1423" s="33"/>
      <c r="AK1423" s="144"/>
      <c r="AN1423" s="144"/>
      <c r="AO1423" s="33"/>
      <c r="AQ1423" s="141"/>
      <c r="AR1423" s="114"/>
      <c r="AS1423" s="114"/>
      <c r="AT1423" s="33"/>
      <c r="AU1423" s="1"/>
      <c r="AV1423" s="115"/>
      <c r="AW1423" s="33"/>
      <c r="AX1423" s="1"/>
      <c r="AY1423" s="115"/>
      <c r="AZ1423" s="33"/>
      <c r="BA1423" s="33"/>
      <c r="BB1423" s="141"/>
      <c r="BC1423" s="33"/>
      <c r="BE1423" s="150"/>
      <c r="BF1423" s="33"/>
      <c r="BG1423" s="33"/>
      <c r="BH1423" s="141"/>
      <c r="BI1423" s="33"/>
      <c r="BJ1423" s="33"/>
      <c r="BK1423" s="141"/>
      <c r="BL1423" s="33"/>
      <c r="BN1423" s="141"/>
      <c r="BO1423" s="33"/>
      <c r="BQ1423" s="141"/>
      <c r="BR1423" s="33"/>
      <c r="BT1423" s="141"/>
      <c r="BU1423" s="33"/>
      <c r="BW1423" s="141"/>
      <c r="BX1423" s="33"/>
      <c r="BZ1423" s="141"/>
      <c r="CD1423" s="33"/>
      <c r="CF1423" s="141"/>
      <c r="CG1423" s="33"/>
    </row>
    <row r="1424" spans="7:85">
      <c r="G1424" s="143"/>
      <c r="H1424" s="53"/>
      <c r="J1424" s="144"/>
      <c r="M1424" s="141"/>
      <c r="N1424" s="53"/>
      <c r="P1424" s="144"/>
      <c r="S1424" s="141"/>
      <c r="T1424" s="33"/>
      <c r="V1424" s="141"/>
      <c r="W1424" s="33"/>
      <c r="Y1424" s="141"/>
      <c r="Z1424" s="33"/>
      <c r="AB1424" s="144"/>
      <c r="AC1424" s="53"/>
      <c r="AE1424" s="141"/>
      <c r="AF1424" s="33"/>
      <c r="AH1424" s="141"/>
      <c r="AI1424" s="33"/>
      <c r="AK1424" s="144"/>
      <c r="AN1424" s="144"/>
      <c r="AO1424" s="33"/>
      <c r="AQ1424" s="141"/>
      <c r="AR1424" s="114"/>
      <c r="AS1424" s="114"/>
      <c r="AT1424" s="33"/>
      <c r="AU1424" s="1"/>
      <c r="AV1424" s="115"/>
      <c r="AW1424" s="33"/>
      <c r="AX1424" s="1"/>
      <c r="AY1424" s="115"/>
      <c r="AZ1424" s="33"/>
      <c r="BA1424" s="33"/>
      <c r="BB1424" s="141"/>
      <c r="BC1424" s="33"/>
      <c r="BE1424" s="150"/>
      <c r="BF1424" s="33"/>
      <c r="BG1424" s="33"/>
      <c r="BH1424" s="141"/>
      <c r="BI1424" s="33"/>
      <c r="BJ1424" s="33"/>
      <c r="BK1424" s="141"/>
      <c r="BL1424" s="33"/>
      <c r="BN1424" s="141"/>
      <c r="BO1424" s="33"/>
      <c r="BQ1424" s="141"/>
      <c r="BR1424" s="33"/>
      <c r="BT1424" s="141"/>
      <c r="BU1424" s="33"/>
      <c r="BW1424" s="141"/>
      <c r="BX1424" s="33"/>
      <c r="BZ1424" s="141"/>
      <c r="CD1424" s="33"/>
      <c r="CF1424" s="141"/>
      <c r="CG1424" s="33"/>
    </row>
    <row r="1425" spans="7:85">
      <c r="G1425" s="143"/>
      <c r="H1425" s="53"/>
      <c r="J1425" s="144"/>
      <c r="M1425" s="141"/>
      <c r="N1425" s="53"/>
      <c r="P1425" s="144"/>
      <c r="S1425" s="141"/>
      <c r="T1425" s="33"/>
      <c r="V1425" s="141"/>
      <c r="W1425" s="33"/>
      <c r="Y1425" s="141"/>
      <c r="Z1425" s="33"/>
      <c r="AB1425" s="144"/>
      <c r="AC1425" s="53"/>
      <c r="AE1425" s="141"/>
      <c r="AF1425" s="33"/>
      <c r="AH1425" s="141"/>
      <c r="AI1425" s="33"/>
      <c r="AK1425" s="144"/>
      <c r="AN1425" s="144"/>
      <c r="AO1425" s="33"/>
      <c r="AQ1425" s="141"/>
      <c r="AR1425" s="114"/>
      <c r="AS1425" s="114"/>
      <c r="AT1425" s="33"/>
      <c r="AU1425" s="1"/>
      <c r="AV1425" s="115"/>
      <c r="AW1425" s="33"/>
      <c r="AX1425" s="1"/>
      <c r="AY1425" s="115"/>
      <c r="AZ1425" s="33"/>
      <c r="BA1425" s="33"/>
      <c r="BB1425" s="141"/>
      <c r="BC1425" s="33"/>
      <c r="BE1425" s="150"/>
      <c r="BF1425" s="33"/>
      <c r="BG1425" s="33"/>
      <c r="BH1425" s="141"/>
      <c r="BI1425" s="33"/>
      <c r="BJ1425" s="33"/>
      <c r="BK1425" s="141"/>
      <c r="BL1425" s="33"/>
      <c r="BN1425" s="141"/>
      <c r="BO1425" s="33"/>
      <c r="BQ1425" s="141"/>
      <c r="BR1425" s="33"/>
      <c r="BT1425" s="141"/>
      <c r="BU1425" s="33"/>
      <c r="BW1425" s="141"/>
      <c r="BX1425" s="33"/>
      <c r="BZ1425" s="141"/>
      <c r="CD1425" s="33"/>
      <c r="CF1425" s="141"/>
      <c r="CG1425" s="33"/>
    </row>
    <row r="1426" spans="7:85">
      <c r="G1426" s="143"/>
      <c r="H1426" s="53"/>
      <c r="J1426" s="144"/>
      <c r="M1426" s="141"/>
      <c r="N1426" s="53"/>
      <c r="P1426" s="144"/>
      <c r="S1426" s="141"/>
      <c r="T1426" s="33"/>
      <c r="V1426" s="141"/>
      <c r="W1426" s="33"/>
      <c r="Y1426" s="141"/>
      <c r="Z1426" s="33"/>
      <c r="AB1426" s="144"/>
      <c r="AC1426" s="53"/>
      <c r="AE1426" s="141"/>
      <c r="AF1426" s="33"/>
      <c r="AH1426" s="141"/>
      <c r="AI1426" s="33"/>
      <c r="AK1426" s="144"/>
      <c r="AN1426" s="144"/>
      <c r="AO1426" s="33"/>
      <c r="AQ1426" s="141"/>
      <c r="AR1426" s="114"/>
      <c r="AS1426" s="114"/>
      <c r="AT1426" s="33"/>
      <c r="AU1426" s="1"/>
      <c r="AV1426" s="115"/>
      <c r="AW1426" s="33"/>
      <c r="AX1426" s="1"/>
      <c r="AY1426" s="115"/>
      <c r="AZ1426" s="33"/>
      <c r="BA1426" s="33"/>
      <c r="BB1426" s="141"/>
      <c r="BC1426" s="33"/>
      <c r="BE1426" s="150"/>
      <c r="BF1426" s="33"/>
      <c r="BG1426" s="33"/>
      <c r="BH1426" s="141"/>
      <c r="BI1426" s="33"/>
      <c r="BJ1426" s="33"/>
      <c r="BK1426" s="141"/>
      <c r="BL1426" s="33"/>
      <c r="BN1426" s="141"/>
      <c r="BO1426" s="33"/>
      <c r="BQ1426" s="141"/>
      <c r="BR1426" s="33"/>
      <c r="BT1426" s="141"/>
      <c r="BU1426" s="33"/>
      <c r="BW1426" s="141"/>
      <c r="BX1426" s="33"/>
      <c r="BZ1426" s="141"/>
      <c r="CD1426" s="33"/>
      <c r="CF1426" s="141"/>
      <c r="CG1426" s="33"/>
    </row>
    <row r="1427" spans="7:85">
      <c r="G1427" s="143"/>
      <c r="H1427" s="53"/>
      <c r="J1427" s="144"/>
      <c r="M1427" s="141"/>
      <c r="N1427" s="53"/>
      <c r="P1427" s="144"/>
      <c r="S1427" s="141"/>
      <c r="T1427" s="33"/>
      <c r="V1427" s="141"/>
      <c r="W1427" s="33"/>
      <c r="Y1427" s="141"/>
      <c r="Z1427" s="33"/>
      <c r="AB1427" s="144"/>
      <c r="AC1427" s="53"/>
      <c r="AE1427" s="141"/>
      <c r="AF1427" s="33"/>
      <c r="AH1427" s="141"/>
      <c r="AI1427" s="33"/>
      <c r="AK1427" s="144"/>
      <c r="AN1427" s="144"/>
      <c r="AO1427" s="33"/>
      <c r="AQ1427" s="141"/>
      <c r="AR1427" s="114"/>
      <c r="AS1427" s="114"/>
      <c r="AT1427" s="33"/>
      <c r="AU1427" s="1"/>
      <c r="AV1427" s="115"/>
      <c r="AW1427" s="33"/>
      <c r="AX1427" s="1"/>
      <c r="AY1427" s="115"/>
      <c r="AZ1427" s="33"/>
      <c r="BA1427" s="33"/>
      <c r="BB1427" s="141"/>
      <c r="BC1427" s="33"/>
      <c r="BE1427" s="150"/>
      <c r="BF1427" s="33"/>
      <c r="BG1427" s="33"/>
      <c r="BH1427" s="141"/>
      <c r="BI1427" s="33"/>
      <c r="BJ1427" s="33"/>
      <c r="BK1427" s="141"/>
      <c r="BL1427" s="33"/>
      <c r="BN1427" s="141"/>
      <c r="BO1427" s="33"/>
      <c r="BQ1427" s="141"/>
      <c r="BR1427" s="33"/>
      <c r="BT1427" s="141"/>
      <c r="BU1427" s="33"/>
      <c r="BW1427" s="141"/>
      <c r="BX1427" s="33"/>
      <c r="BZ1427" s="141"/>
      <c r="CD1427" s="33"/>
      <c r="CF1427" s="141"/>
      <c r="CG1427" s="33"/>
    </row>
    <row r="1428" spans="7:85">
      <c r="G1428" s="143"/>
      <c r="H1428" s="53"/>
      <c r="J1428" s="144"/>
      <c r="M1428" s="141"/>
      <c r="N1428" s="53"/>
      <c r="P1428" s="144"/>
      <c r="S1428" s="141"/>
      <c r="T1428" s="33"/>
      <c r="V1428" s="141"/>
      <c r="W1428" s="33"/>
      <c r="Y1428" s="141"/>
      <c r="Z1428" s="33"/>
      <c r="AB1428" s="144"/>
      <c r="AC1428" s="53"/>
      <c r="AE1428" s="141"/>
      <c r="AF1428" s="33"/>
      <c r="AH1428" s="141"/>
      <c r="AI1428" s="33"/>
      <c r="AK1428" s="144"/>
      <c r="AN1428" s="144"/>
      <c r="AO1428" s="33"/>
      <c r="AQ1428" s="141"/>
      <c r="AR1428" s="114"/>
      <c r="AS1428" s="114"/>
      <c r="AT1428" s="33"/>
      <c r="AU1428" s="1"/>
      <c r="AV1428" s="115"/>
      <c r="AW1428" s="33"/>
      <c r="AX1428" s="1"/>
      <c r="AY1428" s="115"/>
      <c r="AZ1428" s="33"/>
      <c r="BA1428" s="33"/>
      <c r="BB1428" s="141"/>
      <c r="BC1428" s="33"/>
      <c r="BE1428" s="150"/>
      <c r="BF1428" s="33"/>
      <c r="BG1428" s="33"/>
      <c r="BH1428" s="141"/>
      <c r="BI1428" s="33"/>
      <c r="BJ1428" s="33"/>
      <c r="BK1428" s="141"/>
      <c r="BL1428" s="33"/>
      <c r="BN1428" s="141"/>
      <c r="BO1428" s="33"/>
      <c r="BQ1428" s="141"/>
      <c r="BR1428" s="33"/>
      <c r="BT1428" s="141"/>
      <c r="BU1428" s="33"/>
      <c r="BW1428" s="141"/>
      <c r="BX1428" s="33"/>
      <c r="BZ1428" s="141"/>
      <c r="CD1428" s="33"/>
      <c r="CF1428" s="141"/>
      <c r="CG1428" s="33"/>
    </row>
    <row r="1429" spans="7:85">
      <c r="G1429" s="143"/>
      <c r="H1429" s="53"/>
      <c r="J1429" s="144"/>
      <c r="M1429" s="141"/>
      <c r="N1429" s="53"/>
      <c r="P1429" s="144"/>
      <c r="S1429" s="141"/>
      <c r="T1429" s="33"/>
      <c r="V1429" s="141"/>
      <c r="W1429" s="33"/>
      <c r="Y1429" s="141"/>
      <c r="Z1429" s="33"/>
      <c r="AB1429" s="144"/>
      <c r="AC1429" s="53"/>
      <c r="AE1429" s="141"/>
      <c r="AF1429" s="33"/>
      <c r="AH1429" s="141"/>
      <c r="AI1429" s="33"/>
      <c r="AK1429" s="144"/>
      <c r="AN1429" s="144"/>
      <c r="AO1429" s="33"/>
      <c r="AQ1429" s="141"/>
      <c r="AR1429" s="114"/>
      <c r="AS1429" s="114"/>
      <c r="AT1429" s="33"/>
      <c r="AU1429" s="1"/>
      <c r="AV1429" s="115"/>
      <c r="AW1429" s="33"/>
      <c r="AX1429" s="1"/>
      <c r="AY1429" s="115"/>
      <c r="AZ1429" s="33"/>
      <c r="BA1429" s="33"/>
      <c r="BB1429" s="141"/>
      <c r="BC1429" s="33"/>
      <c r="BE1429" s="150"/>
      <c r="BF1429" s="33"/>
      <c r="BG1429" s="33"/>
      <c r="BH1429" s="141"/>
      <c r="BI1429" s="33"/>
      <c r="BJ1429" s="33"/>
      <c r="BK1429" s="141"/>
      <c r="BL1429" s="33"/>
      <c r="BN1429" s="141"/>
      <c r="BO1429" s="33"/>
      <c r="BQ1429" s="141"/>
      <c r="BR1429" s="33"/>
      <c r="BT1429" s="141"/>
      <c r="BU1429" s="33"/>
      <c r="BW1429" s="141"/>
      <c r="BX1429" s="33"/>
      <c r="BZ1429" s="141"/>
      <c r="CD1429" s="33"/>
      <c r="CF1429" s="141"/>
      <c r="CG1429" s="33"/>
    </row>
    <row r="1430" spans="7:85">
      <c r="G1430" s="143"/>
      <c r="H1430" s="53"/>
      <c r="J1430" s="144"/>
      <c r="M1430" s="141"/>
      <c r="N1430" s="53"/>
      <c r="P1430" s="144"/>
      <c r="S1430" s="141"/>
      <c r="T1430" s="33"/>
      <c r="V1430" s="141"/>
      <c r="W1430" s="33"/>
      <c r="Y1430" s="141"/>
      <c r="Z1430" s="33"/>
      <c r="AB1430" s="144"/>
      <c r="AC1430" s="53"/>
      <c r="AE1430" s="141"/>
      <c r="AF1430" s="33"/>
      <c r="AH1430" s="141"/>
      <c r="AI1430" s="33"/>
      <c r="AK1430" s="144"/>
      <c r="AN1430" s="144"/>
      <c r="AO1430" s="33"/>
      <c r="AQ1430" s="141"/>
      <c r="AR1430" s="114"/>
      <c r="AS1430" s="114"/>
      <c r="AT1430" s="33"/>
      <c r="AU1430" s="1"/>
      <c r="AV1430" s="115"/>
      <c r="AW1430" s="33"/>
      <c r="AX1430" s="1"/>
      <c r="AY1430" s="115"/>
      <c r="AZ1430" s="33"/>
      <c r="BA1430" s="33"/>
      <c r="BB1430" s="141"/>
      <c r="BC1430" s="33"/>
      <c r="BE1430" s="150"/>
      <c r="BF1430" s="33"/>
      <c r="BG1430" s="33"/>
      <c r="BH1430" s="141"/>
      <c r="BI1430" s="33"/>
      <c r="BJ1430" s="33"/>
      <c r="BK1430" s="141"/>
      <c r="BL1430" s="33"/>
      <c r="BN1430" s="141"/>
      <c r="BO1430" s="33"/>
      <c r="BQ1430" s="141"/>
      <c r="BR1430" s="33"/>
      <c r="BT1430" s="141"/>
      <c r="BU1430" s="33"/>
      <c r="BW1430" s="141"/>
      <c r="BX1430" s="33"/>
      <c r="BZ1430" s="141"/>
      <c r="CD1430" s="33"/>
      <c r="CF1430" s="141"/>
      <c r="CG1430" s="33"/>
    </row>
    <row r="1431" spans="7:85">
      <c r="G1431" s="143"/>
      <c r="H1431" s="53"/>
      <c r="J1431" s="144"/>
      <c r="M1431" s="141"/>
      <c r="N1431" s="53"/>
      <c r="P1431" s="144"/>
      <c r="S1431" s="141"/>
      <c r="T1431" s="33"/>
      <c r="V1431" s="141"/>
      <c r="W1431" s="33"/>
      <c r="Y1431" s="141"/>
      <c r="Z1431" s="33"/>
      <c r="AB1431" s="144"/>
      <c r="AC1431" s="53"/>
      <c r="AE1431" s="141"/>
      <c r="AF1431" s="33"/>
      <c r="AH1431" s="141"/>
      <c r="AI1431" s="33"/>
      <c r="AK1431" s="144"/>
      <c r="AN1431" s="144"/>
      <c r="AO1431" s="33"/>
      <c r="AQ1431" s="141"/>
      <c r="AR1431" s="114"/>
      <c r="AS1431" s="114"/>
      <c r="AT1431" s="33"/>
      <c r="AU1431" s="1"/>
      <c r="AV1431" s="115"/>
      <c r="AW1431" s="33"/>
      <c r="AX1431" s="1"/>
      <c r="AY1431" s="115"/>
      <c r="AZ1431" s="33"/>
      <c r="BA1431" s="33"/>
      <c r="BB1431" s="141"/>
      <c r="BC1431" s="33"/>
      <c r="BE1431" s="150"/>
      <c r="BF1431" s="33"/>
      <c r="BG1431" s="33"/>
      <c r="BH1431" s="141"/>
      <c r="BI1431" s="33"/>
      <c r="BJ1431" s="33"/>
      <c r="BK1431" s="141"/>
      <c r="BL1431" s="33"/>
      <c r="BN1431" s="141"/>
      <c r="BO1431" s="33"/>
      <c r="BQ1431" s="141"/>
      <c r="BR1431" s="33"/>
      <c r="BT1431" s="141"/>
      <c r="BU1431" s="33"/>
      <c r="BW1431" s="141"/>
      <c r="BX1431" s="33"/>
      <c r="BZ1431" s="141"/>
      <c r="CD1431" s="33"/>
      <c r="CF1431" s="141"/>
      <c r="CG1431" s="33"/>
    </row>
    <row r="1432" spans="7:85">
      <c r="G1432" s="143"/>
      <c r="H1432" s="53"/>
      <c r="J1432" s="144"/>
      <c r="M1432" s="141"/>
      <c r="N1432" s="53"/>
      <c r="P1432" s="144"/>
      <c r="S1432" s="141"/>
      <c r="T1432" s="33"/>
      <c r="V1432" s="141"/>
      <c r="W1432" s="33"/>
      <c r="Y1432" s="141"/>
      <c r="Z1432" s="33"/>
      <c r="AB1432" s="144"/>
      <c r="AC1432" s="53"/>
      <c r="AE1432" s="141"/>
      <c r="AF1432" s="33"/>
      <c r="AH1432" s="141"/>
      <c r="AI1432" s="33"/>
      <c r="AK1432" s="144"/>
      <c r="AN1432" s="144"/>
      <c r="AO1432" s="33"/>
      <c r="AQ1432" s="141"/>
      <c r="AR1432" s="114"/>
      <c r="AS1432" s="114"/>
      <c r="AT1432" s="33"/>
      <c r="AU1432" s="1"/>
      <c r="AV1432" s="115"/>
      <c r="AW1432" s="33"/>
      <c r="AX1432" s="1"/>
      <c r="AY1432" s="115"/>
      <c r="AZ1432" s="33"/>
      <c r="BA1432" s="33"/>
      <c r="BB1432" s="141"/>
      <c r="BC1432" s="33"/>
      <c r="BE1432" s="150"/>
      <c r="BF1432" s="33"/>
      <c r="BG1432" s="33"/>
      <c r="BH1432" s="141"/>
      <c r="BI1432" s="33"/>
      <c r="BJ1432" s="33"/>
      <c r="BK1432" s="141"/>
      <c r="BL1432" s="33"/>
      <c r="BN1432" s="141"/>
      <c r="BO1432" s="33"/>
      <c r="BQ1432" s="141"/>
      <c r="BR1432" s="33"/>
      <c r="BT1432" s="141"/>
      <c r="BU1432" s="33"/>
      <c r="BW1432" s="141"/>
      <c r="BX1432" s="33"/>
      <c r="BZ1432" s="141"/>
      <c r="CD1432" s="33"/>
      <c r="CF1432" s="141"/>
      <c r="CG1432" s="33"/>
    </row>
    <row r="1433" spans="7:85">
      <c r="G1433" s="143"/>
      <c r="H1433" s="53"/>
      <c r="J1433" s="144"/>
      <c r="M1433" s="141"/>
      <c r="N1433" s="53"/>
      <c r="P1433" s="144"/>
      <c r="S1433" s="141"/>
      <c r="T1433" s="33"/>
      <c r="V1433" s="141"/>
      <c r="W1433" s="33"/>
      <c r="Y1433" s="141"/>
      <c r="Z1433" s="33"/>
      <c r="AB1433" s="144"/>
      <c r="AC1433" s="53"/>
      <c r="AE1433" s="141"/>
      <c r="AF1433" s="33"/>
      <c r="AH1433" s="141"/>
      <c r="AI1433" s="33"/>
      <c r="AK1433" s="144"/>
      <c r="AN1433" s="144"/>
      <c r="AO1433" s="33"/>
      <c r="AQ1433" s="141"/>
      <c r="AR1433" s="114"/>
      <c r="AS1433" s="114"/>
      <c r="AT1433" s="33"/>
      <c r="AU1433" s="1"/>
      <c r="AV1433" s="115"/>
      <c r="AW1433" s="33"/>
      <c r="AX1433" s="1"/>
      <c r="AY1433" s="115"/>
      <c r="AZ1433" s="33"/>
      <c r="BA1433" s="33"/>
      <c r="BB1433" s="141"/>
      <c r="BC1433" s="33"/>
      <c r="BE1433" s="150"/>
      <c r="BF1433" s="33"/>
      <c r="BG1433" s="33"/>
      <c r="BH1433" s="141"/>
      <c r="BI1433" s="33"/>
      <c r="BJ1433" s="33"/>
      <c r="BK1433" s="141"/>
      <c r="BL1433" s="33"/>
      <c r="BN1433" s="141"/>
      <c r="BO1433" s="33"/>
      <c r="BQ1433" s="141"/>
      <c r="BR1433" s="33"/>
      <c r="BT1433" s="141"/>
      <c r="BU1433" s="33"/>
      <c r="BW1433" s="141"/>
      <c r="BX1433" s="33"/>
      <c r="BZ1433" s="141"/>
      <c r="CD1433" s="33"/>
      <c r="CF1433" s="141"/>
      <c r="CG1433" s="33"/>
    </row>
    <row r="1434" spans="7:85">
      <c r="G1434" s="143"/>
      <c r="H1434" s="53"/>
      <c r="J1434" s="144"/>
      <c r="M1434" s="141"/>
      <c r="N1434" s="53"/>
      <c r="P1434" s="144"/>
      <c r="S1434" s="141"/>
      <c r="T1434" s="33"/>
      <c r="V1434" s="141"/>
      <c r="W1434" s="33"/>
      <c r="Y1434" s="141"/>
      <c r="Z1434" s="33"/>
      <c r="AB1434" s="144"/>
      <c r="AC1434" s="53"/>
      <c r="AE1434" s="141"/>
      <c r="AF1434" s="33"/>
      <c r="AH1434" s="141"/>
      <c r="AI1434" s="33"/>
      <c r="AK1434" s="144"/>
      <c r="AN1434" s="144"/>
      <c r="AO1434" s="33"/>
      <c r="AQ1434" s="141"/>
      <c r="AR1434" s="114"/>
      <c r="AS1434" s="114"/>
      <c r="AT1434" s="33"/>
      <c r="AU1434" s="1"/>
      <c r="AV1434" s="115"/>
      <c r="AW1434" s="33"/>
      <c r="AX1434" s="1"/>
      <c r="AY1434" s="115"/>
      <c r="AZ1434" s="33"/>
      <c r="BA1434" s="33"/>
      <c r="BB1434" s="141"/>
      <c r="BC1434" s="33"/>
      <c r="BE1434" s="150"/>
      <c r="BF1434" s="33"/>
      <c r="BG1434" s="33"/>
      <c r="BH1434" s="141"/>
      <c r="BI1434" s="33"/>
      <c r="BJ1434" s="33"/>
      <c r="BK1434" s="141"/>
      <c r="BL1434" s="33"/>
      <c r="BN1434" s="141"/>
      <c r="BO1434" s="33"/>
      <c r="BQ1434" s="141"/>
      <c r="BR1434" s="33"/>
      <c r="BT1434" s="141"/>
      <c r="BU1434" s="33"/>
      <c r="BW1434" s="141"/>
      <c r="BX1434" s="33"/>
      <c r="BZ1434" s="141"/>
      <c r="CD1434" s="33"/>
      <c r="CF1434" s="141"/>
      <c r="CG1434" s="33"/>
    </row>
    <row r="1435" spans="7:85">
      <c r="AK1435" s="144"/>
      <c r="AN1435" s="144"/>
      <c r="AQ1435" s="141"/>
      <c r="AR1435" s="114"/>
      <c r="AS1435" s="77"/>
      <c r="AT1435" s="52"/>
    </row>
    <row r="1436" spans="7:85">
      <c r="AK1436" s="144"/>
      <c r="AN1436" s="144"/>
      <c r="AQ1436" s="141"/>
      <c r="AR1436" s="114"/>
      <c r="AS1436" s="77"/>
      <c r="AT1436" s="52"/>
    </row>
    <row r="1437" spans="7:85">
      <c r="AK1437" s="144"/>
      <c r="AN1437" s="144"/>
      <c r="AQ1437" s="141"/>
      <c r="AR1437" s="114"/>
      <c r="AS1437" s="77"/>
      <c r="AT1437" s="52"/>
    </row>
    <row r="1438" spans="7:85">
      <c r="AK1438" s="144"/>
      <c r="AN1438" s="144"/>
      <c r="AQ1438" s="141"/>
      <c r="AR1438" s="114"/>
      <c r="AS1438" s="77"/>
      <c r="AT1438" s="52"/>
    </row>
    <row r="1439" spans="7:85">
      <c r="AK1439" s="144"/>
      <c r="AN1439" s="144"/>
      <c r="AQ1439" s="141"/>
      <c r="AR1439" s="114"/>
      <c r="AS1439" s="77"/>
      <c r="AT1439" s="52"/>
    </row>
    <row r="1440" spans="7:85">
      <c r="AK1440" s="144"/>
      <c r="AN1440" s="144"/>
      <c r="AQ1440" s="141"/>
      <c r="AR1440" s="114"/>
      <c r="AS1440" s="77"/>
      <c r="AT1440" s="52"/>
    </row>
    <row r="1441" spans="37:46">
      <c r="AK1441" s="144"/>
      <c r="AN1441" s="144"/>
      <c r="AQ1441" s="141"/>
      <c r="AR1441" s="114"/>
      <c r="AS1441" s="77"/>
      <c r="AT1441" s="52"/>
    </row>
    <row r="1442" spans="37:46">
      <c r="AK1442" s="144"/>
      <c r="AN1442" s="144"/>
      <c r="AQ1442" s="141"/>
      <c r="AR1442" s="114"/>
      <c r="AS1442" s="77"/>
      <c r="AT1442" s="52"/>
    </row>
    <row r="1443" spans="37:46">
      <c r="AK1443" s="144"/>
      <c r="AN1443" s="144"/>
      <c r="AQ1443" s="141"/>
      <c r="AR1443" s="114"/>
      <c r="AS1443" s="77"/>
      <c r="AT1443" s="52"/>
    </row>
    <row r="1444" spans="37:46">
      <c r="AK1444" s="144"/>
      <c r="AN1444" s="144"/>
      <c r="AQ1444" s="141"/>
      <c r="AR1444" s="114"/>
      <c r="AS1444" s="77"/>
      <c r="AT1444" s="52"/>
    </row>
    <row r="1445" spans="37:46">
      <c r="AK1445" s="144"/>
      <c r="AN1445" s="144"/>
      <c r="AQ1445" s="141"/>
      <c r="AR1445" s="114"/>
      <c r="AS1445" s="77"/>
      <c r="AT1445" s="52"/>
    </row>
    <row r="1446" spans="37:46">
      <c r="AK1446" s="144"/>
      <c r="AN1446" s="144"/>
      <c r="AQ1446" s="141"/>
      <c r="AR1446" s="114"/>
      <c r="AS1446" s="77"/>
      <c r="AT1446" s="52"/>
    </row>
    <row r="1447" spans="37:46">
      <c r="AK1447" s="144"/>
      <c r="AN1447" s="144"/>
      <c r="AQ1447" s="141"/>
      <c r="AR1447" s="114"/>
      <c r="AS1447" s="77"/>
      <c r="AT1447" s="52"/>
    </row>
    <row r="1448" spans="37:46">
      <c r="AK1448" s="144"/>
      <c r="AN1448" s="144"/>
      <c r="AQ1448" s="141"/>
      <c r="AR1448" s="114"/>
      <c r="AS1448" s="77"/>
      <c r="AT1448" s="52"/>
    </row>
    <row r="1449" spans="37:46">
      <c r="AK1449" s="144"/>
      <c r="AN1449" s="144"/>
      <c r="AQ1449" s="141"/>
      <c r="AR1449" s="114"/>
      <c r="AS1449" s="77"/>
      <c r="AT1449" s="52"/>
    </row>
    <row r="1450" spans="37:46">
      <c r="AK1450" s="144"/>
      <c r="AN1450" s="144"/>
      <c r="AQ1450" s="141"/>
      <c r="AR1450" s="114"/>
      <c r="AS1450" s="77"/>
      <c r="AT1450" s="52"/>
    </row>
    <row r="1451" spans="37:46">
      <c r="AK1451" s="144"/>
      <c r="AN1451" s="144"/>
      <c r="AQ1451" s="141"/>
      <c r="AR1451" s="114"/>
      <c r="AS1451" s="77"/>
      <c r="AT1451" s="52"/>
    </row>
    <row r="1452" spans="37:46">
      <c r="AK1452" s="144"/>
      <c r="AN1452" s="144"/>
      <c r="AQ1452" s="141"/>
      <c r="AR1452" s="114"/>
      <c r="AS1452" s="77"/>
      <c r="AT1452" s="52"/>
    </row>
    <row r="1453" spans="37:46">
      <c r="AK1453" s="144"/>
      <c r="AN1453" s="144"/>
      <c r="AQ1453" s="141"/>
      <c r="AR1453" s="114"/>
      <c r="AS1453" s="77"/>
      <c r="AT1453" s="52"/>
    </row>
    <row r="1454" spans="37:46">
      <c r="AK1454" s="144"/>
      <c r="AN1454" s="144"/>
      <c r="AQ1454" s="141"/>
      <c r="AR1454" s="114"/>
      <c r="AS1454" s="77"/>
      <c r="AT1454" s="52"/>
    </row>
    <row r="1455" spans="37:46">
      <c r="AK1455" s="144"/>
      <c r="AN1455" s="144"/>
      <c r="AQ1455" s="141"/>
      <c r="AR1455" s="114"/>
      <c r="AS1455" s="77"/>
      <c r="AT1455" s="52"/>
    </row>
    <row r="1456" spans="37:46">
      <c r="AK1456" s="144"/>
      <c r="AN1456" s="144"/>
      <c r="AQ1456" s="141"/>
      <c r="AR1456" s="114"/>
      <c r="AS1456" s="77"/>
      <c r="AT1456" s="52"/>
    </row>
    <row r="1457" spans="37:46">
      <c r="AK1457" s="144"/>
      <c r="AN1457" s="144"/>
      <c r="AQ1457" s="141"/>
      <c r="AR1457" s="114"/>
      <c r="AS1457" s="77"/>
      <c r="AT1457" s="52"/>
    </row>
    <row r="1458" spans="37:46">
      <c r="AK1458" s="144"/>
      <c r="AN1458" s="144"/>
      <c r="AQ1458" s="141"/>
      <c r="AR1458" s="114"/>
      <c r="AS1458" s="77"/>
      <c r="AT1458" s="52"/>
    </row>
    <row r="1459" spans="37:46">
      <c r="AK1459" s="144"/>
      <c r="AN1459" s="144"/>
      <c r="AQ1459" s="141"/>
      <c r="AR1459" s="114"/>
      <c r="AS1459" s="77"/>
      <c r="AT1459" s="52"/>
    </row>
  </sheetData>
  <sheetProtection algorithmName="SHA-512" hashValue="2Ah16PGuHAVEmIervzvgBafootSCbra7LtO/4U4r/4Jii2lv2jSqE1o+Xa5IcEGVtrL8PDUIhggnYLWlV2szpQ==" saltValue="Evh1N6UGAUa8Rnos8MQPow==" spinCount="100000" sheet="1" objects="1" scenarios="1"/>
  <autoFilter ref="A1:CG1459" xr:uid="{B8F12AF7-355F-4D8B-9A65-F3196225EB50}"/>
  <conditionalFormatting sqref="CG2:CG53 CG210:CG291 CG55:CG139 CG142:CG166 CG168:CG208 AT292:CG1048576 AT1:CG1">
    <cfRule type="cellIs" dxfId="5" priority="6" operator="equal">
      <formula>"Ja"</formula>
    </cfRule>
  </conditionalFormatting>
  <conditionalFormatting sqref="CG209">
    <cfRule type="cellIs" dxfId="4" priority="5" operator="equal">
      <formula>"Ja"</formula>
    </cfRule>
  </conditionalFormatting>
  <conditionalFormatting sqref="CG54">
    <cfRule type="cellIs" dxfId="3" priority="4" operator="equal">
      <formula>"Ja"</formula>
    </cfRule>
  </conditionalFormatting>
  <conditionalFormatting sqref="CG140">
    <cfRule type="cellIs" dxfId="2" priority="3" operator="equal">
      <formula>"Ja"</formula>
    </cfRule>
  </conditionalFormatting>
  <conditionalFormatting sqref="CG141">
    <cfRule type="cellIs" dxfId="1" priority="2" operator="equal">
      <formula>"Ja"</formula>
    </cfRule>
  </conditionalFormatting>
  <conditionalFormatting sqref="CG167">
    <cfRule type="cellIs" dxfId="0" priority="1" operator="equal">
      <formula>"Ja"</formula>
    </cfRule>
  </conditionalFormatting>
  <pageMargins left="0.7" right="0.7" top="0.75" bottom="0.75" header="0.3" footer="0.3"/>
  <ignoredErrors>
    <ignoredError sqref="CG96 CG102:CG104 CG107 CG127:CG128 CG143:CG144 CG151 CG161 CG168 CG176:CG178 CG182 CG190 CG195 CG198 CG206:CG208 CG212 CG220:CG221 CG226:CG227 CG248 CG257 CG275 CG277 CG283 CG110 CG114 CG119:CG120 CG122 CG124:CG125 CG132 CG135:CG136 CG147 CG185:CG187 CG193 CG200 CG202:CG203 CG215:CG216 CG218 CG229:CG231 CG233:CG236 CG238 CG242 CG253 CG262:CG263 CG268 CG271:CG272 CG281 CG285 CG287 CG28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C34A5C6CD74B4586E48430E6DB5A87" ma:contentTypeVersion="8" ma:contentTypeDescription="Skapa ett nytt dokument." ma:contentTypeScope="" ma:versionID="21f91838cc0cb45329d3b7011208eebe">
  <xsd:schema xmlns:xsd="http://www.w3.org/2001/XMLSchema" xmlns:xs="http://www.w3.org/2001/XMLSchema" xmlns:p="http://schemas.microsoft.com/office/2006/metadata/properties" xmlns:ns3="ccac681b-e261-494f-8817-d0592ed5a467" targetNamespace="http://schemas.microsoft.com/office/2006/metadata/properties" ma:root="true" ma:fieldsID="c1a22aa8bd03660564a2d1af6888a2af" ns3:_="">
    <xsd:import namespace="ccac681b-e261-494f-8817-d0592ed5a4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c681b-e261-494f-8817-d0592ed5a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D79EC3-7924-4155-AC30-E992BE25439B}"/>
</file>

<file path=customXml/itemProps2.xml><?xml version="1.0" encoding="utf-8"?>
<ds:datastoreItem xmlns:ds="http://schemas.openxmlformats.org/officeDocument/2006/customXml" ds:itemID="{EC54A843-7C23-44E4-8D76-44D6BB5C3012}"/>
</file>

<file path=customXml/itemProps3.xml><?xml version="1.0" encoding="utf-8"?>
<ds:datastoreItem xmlns:ds="http://schemas.openxmlformats.org/officeDocument/2006/customXml" ds:itemID="{459ECA71-0A4F-4E18-B36A-55A59B565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Bergmark</dc:creator>
  <cp:keywords/>
  <dc:description/>
  <cp:lastModifiedBy/>
  <cp:revision/>
  <dcterms:created xsi:type="dcterms:W3CDTF">2019-08-05T12:23:52Z</dcterms:created>
  <dcterms:modified xsi:type="dcterms:W3CDTF">2021-11-11T17:40:55Z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0x010100E8C34A5C6CD74B4586E48430E6DB5A87</vt:lpwstr>
  </property>
</Properties>
</file>