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Konstområden\Swedish Literature Exchange\Bidrag översättningsstöd\2023\FÖRSTA FÖRDELNINGEN\"/>
    </mc:Choice>
  </mc:AlternateContent>
  <xr:revisionPtr revIDLastSave="0" documentId="13_ncr:1_{1388F1A7-C432-43CB-B369-4B7C6ADD16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" sheetId="1" r:id="rId1"/>
  </sheets>
  <definedNames>
    <definedName name="_xlnm.Print_Titles" localSheetId="0">in!$4:$4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7" i="1" l="1"/>
  <c r="P107" i="1"/>
  <c r="P106" i="1"/>
  <c r="P101" i="1"/>
  <c r="P100" i="1"/>
  <c r="P99" i="1"/>
  <c r="P91" i="1"/>
  <c r="P90" i="1"/>
  <c r="P89" i="1"/>
  <c r="P84" i="1"/>
  <c r="P70" i="1"/>
  <c r="P69" i="1"/>
  <c r="P68" i="1"/>
  <c r="P61" i="1"/>
  <c r="P60" i="1"/>
  <c r="P57" i="1"/>
  <c r="P53" i="1"/>
  <c r="P52" i="1"/>
  <c r="P40" i="1"/>
  <c r="P39" i="1"/>
  <c r="P38" i="1"/>
  <c r="P37" i="1"/>
  <c r="P27" i="1"/>
  <c r="P22" i="1"/>
  <c r="P21" i="1"/>
  <c r="P20" i="1"/>
  <c r="P7" i="1"/>
  <c r="P49" i="1" l="1"/>
  <c r="P16" i="1" l="1"/>
  <c r="P63" i="1"/>
  <c r="P13" i="1"/>
  <c r="P24" i="1"/>
  <c r="P23" i="1"/>
  <c r="P6" i="1"/>
  <c r="P47" i="1"/>
  <c r="P44" i="1"/>
  <c r="P97" i="1"/>
  <c r="P80" i="1"/>
  <c r="P18" i="1"/>
  <c r="P76" i="1"/>
  <c r="P98" i="1"/>
  <c r="P75" i="1"/>
  <c r="P41" i="1"/>
  <c r="P103" i="1"/>
  <c r="P29" i="1"/>
  <c r="P9" i="1"/>
  <c r="P36" i="1"/>
  <c r="P86" i="1"/>
  <c r="P26" i="1"/>
  <c r="P87" i="1"/>
  <c r="P30" i="1"/>
  <c r="P43" i="1"/>
  <c r="P58" i="1"/>
  <c r="P77" i="1"/>
  <c r="P5" i="1"/>
  <c r="P28" i="1"/>
  <c r="P10" i="1"/>
  <c r="P85" i="1"/>
  <c r="P73" i="1"/>
  <c r="P79" i="1"/>
  <c r="P74" i="1"/>
  <c r="P95" i="1"/>
  <c r="P83" i="1"/>
  <c r="P71" i="1"/>
  <c r="P25" i="1"/>
  <c r="P51" i="1"/>
  <c r="P96" i="1"/>
  <c r="P35" i="1"/>
  <c r="P59" i="1"/>
  <c r="P54" i="1"/>
  <c r="P72" i="1"/>
  <c r="P92" i="1"/>
  <c r="P110" i="1"/>
  <c r="P108" i="1"/>
  <c r="P102" i="1"/>
  <c r="P109" i="1"/>
  <c r="P88" i="1"/>
  <c r="P62" i="1"/>
  <c r="P104" i="1"/>
  <c r="P78" i="1"/>
  <c r="P17" i="1"/>
  <c r="P31" i="1"/>
  <c r="P93" i="1"/>
  <c r="P32" i="1"/>
  <c r="P81" i="1"/>
  <c r="P45" i="1"/>
  <c r="P64" i="1"/>
  <c r="P65" i="1"/>
  <c r="P66" i="1"/>
  <c r="P82" i="1"/>
  <c r="P56" i="1"/>
  <c r="P12" i="1"/>
  <c r="P42" i="1"/>
  <c r="P19" i="1"/>
  <c r="P15" i="1"/>
  <c r="P33" i="1"/>
  <c r="P94" i="1"/>
  <c r="P105" i="1"/>
  <c r="P34" i="1"/>
  <c r="P46" i="1"/>
  <c r="P14" i="1"/>
  <c r="P50" i="1"/>
  <c r="P55" i="1"/>
  <c r="P67" i="1"/>
  <c r="P48" i="1"/>
  <c r="P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Antas</author>
  </authors>
  <commentList>
    <comment ref="Q42" authorId="0" shapeId="0" xr:uid="{69CA8BA1-6320-4DB0-9C1D-17E40E758B9E}">
      <text>
        <r>
          <rPr>
            <b/>
            <sz val="9"/>
            <color indexed="81"/>
            <rFont val="Tahoma"/>
            <family val="2"/>
          </rPr>
          <t>Maria Antas: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<sst xmlns="http://schemas.openxmlformats.org/spreadsheetml/2006/main" count="1223" uniqueCount="674">
  <si>
    <t>Genre</t>
  </si>
  <si>
    <t>Moa</t>
  </si>
  <si>
    <t>Romanova</t>
  </si>
  <si>
    <t>Alltid Fucka Upp</t>
  </si>
  <si>
    <t>Adults</t>
  </si>
  <si>
    <t>comics graphic novel</t>
  </si>
  <si>
    <t>Italian</t>
  </si>
  <si>
    <t>Italy</t>
  </si>
  <si>
    <t>add editore srl</t>
  </si>
  <si>
    <t>Alessandro Storti</t>
  </si>
  <si>
    <t>Kartago</t>
  </si>
  <si>
    <t>Bianco su bianco</t>
  </si>
  <si>
    <t>Liv</t>
  </si>
  <si>
    <t>Strömquist</t>
  </si>
  <si>
    <t>Inne i spegelsalen</t>
  </si>
  <si>
    <t>Czech</t>
  </si>
  <si>
    <t>Czech Republic</t>
  </si>
  <si>
    <t>Nakladatelství Paseka s. r. o.</t>
  </si>
  <si>
    <t>Marie Voslárová</t>
  </si>
  <si>
    <t>Galago</t>
  </si>
  <si>
    <t>Autistid: naised ja autismispekter</t>
  </si>
  <si>
    <t>Liv Strömquists Astrologi</t>
  </si>
  <si>
    <t>german</t>
  </si>
  <si>
    <t>Germany</t>
  </si>
  <si>
    <t>avant-verlag GmbH</t>
  </si>
  <si>
    <t>Katharina Erben</t>
  </si>
  <si>
    <t>Norstedts</t>
  </si>
  <si>
    <t>Stockholm 1795</t>
  </si>
  <si>
    <t>fiction</t>
  </si>
  <si>
    <t>Lithuania</t>
  </si>
  <si>
    <t>Bokförlaget Forum</t>
  </si>
  <si>
    <t>Kristina</t>
  </si>
  <si>
    <t>Träd, Gräs och Stenar, Päson Sound and International Harvester</t>
  </si>
  <si>
    <t>Therese</t>
  </si>
  <si>
    <t>Bohman</t>
  </si>
  <si>
    <t>Andromeda</t>
  </si>
  <si>
    <t>Romanian</t>
  </si>
  <si>
    <t>Romania</t>
  </si>
  <si>
    <t>Casa Cartii de Stiinta</t>
  </si>
  <si>
    <t>Daniela Ionescu</t>
  </si>
  <si>
    <t>Die Details</t>
  </si>
  <si>
    <t>Cordelia</t>
  </si>
  <si>
    <t>Edvardson</t>
  </si>
  <si>
    <t>Bränt barn söker sig till elden</t>
  </si>
  <si>
    <t>German</t>
  </si>
  <si>
    <t>Carl Hanser Verlag GmbH &amp; Co. KG</t>
  </si>
  <si>
    <t>Ursel Allenstein</t>
  </si>
  <si>
    <t>Bromberg Bokförlag AB</t>
  </si>
  <si>
    <t>Kerstin</t>
  </si>
  <si>
    <t>Ekman</t>
  </si>
  <si>
    <t>Löpa varg</t>
  </si>
  <si>
    <t>Ukrainian</t>
  </si>
  <si>
    <t>Ukraine</t>
  </si>
  <si>
    <t>21-Publishers</t>
  </si>
  <si>
    <t>Natalia Ivanychuk</t>
  </si>
  <si>
    <t>Albert Bonniers förlag</t>
  </si>
  <si>
    <t>Croatian</t>
  </si>
  <si>
    <t>Croatia</t>
  </si>
  <si>
    <t>Iris Illyrica obrt za intelektualne usluge i trgovinu</t>
  </si>
  <si>
    <t>Lana Momirski</t>
  </si>
  <si>
    <t>Il mondo di Bim - In prima media!</t>
  </si>
  <si>
    <t>Kjell</t>
  </si>
  <si>
    <t>Espmark</t>
  </si>
  <si>
    <t>Bela Bartok mot Tredje riket</t>
  </si>
  <si>
    <t>Turkish</t>
  </si>
  <si>
    <t>Turkey</t>
  </si>
  <si>
    <t>Inkilap Kitabevi</t>
  </si>
  <si>
    <t>Nuray Zeynep Tamer</t>
  </si>
  <si>
    <t>Net jei viskas baigsis</t>
  </si>
  <si>
    <t>Ia</t>
  </si>
  <si>
    <t>Genberg</t>
  </si>
  <si>
    <t>Detaljerna</t>
  </si>
  <si>
    <t>Simplified Chinese</t>
  </si>
  <si>
    <t>China</t>
  </si>
  <si>
    <t>Thinkingdom Media Group Ltd.</t>
  </si>
  <si>
    <t>Mengda Wang</t>
  </si>
  <si>
    <t>Weyler Förlag</t>
  </si>
  <si>
    <t>Rowohlt Verlag GmbH</t>
  </si>
  <si>
    <t>Stefan Pluschkat</t>
  </si>
  <si>
    <t>Goblin Girl</t>
  </si>
  <si>
    <t>Arabic</t>
  </si>
  <si>
    <t>Sverige</t>
  </si>
  <si>
    <t>Bokförlaget Dar Al Muna AB</t>
  </si>
  <si>
    <t>Sukaina Ibraheim</t>
  </si>
  <si>
    <t>W.</t>
  </si>
  <si>
    <t>Estonian</t>
  </si>
  <si>
    <t>Estonia</t>
  </si>
  <si>
    <t>Rahva Raamat AS</t>
  </si>
  <si>
    <t>Kadri Papp</t>
  </si>
  <si>
    <t>Weyler</t>
  </si>
  <si>
    <t>Chi va a prendere chi?</t>
  </si>
  <si>
    <t>Polish</t>
  </si>
  <si>
    <t>Poland</t>
  </si>
  <si>
    <t>Notti di sonnambulo a occhi aperti. Un poema in versi liberi</t>
  </si>
  <si>
    <t>Maxim</t>
  </si>
  <si>
    <t>Grigoriev</t>
  </si>
  <si>
    <t>Europa</t>
  </si>
  <si>
    <t>Serbian</t>
  </si>
  <si>
    <t>Serbia</t>
  </si>
  <si>
    <t>Treci Trg</t>
  </si>
  <si>
    <t>Svetlana Tot</t>
  </si>
  <si>
    <t>Albert Bonniers Förlag</t>
  </si>
  <si>
    <t>Il testamento</t>
  </si>
  <si>
    <t>Daniel</t>
  </si>
  <si>
    <t>Gustafsson</t>
  </si>
  <si>
    <t>Odenplan</t>
  </si>
  <si>
    <t>Hungarian</t>
  </si>
  <si>
    <t>Hungary</t>
  </si>
  <si>
    <t>Polar Egyesület</t>
  </si>
  <si>
    <t>Judit Kertész</t>
  </si>
  <si>
    <t>Nirstedt</t>
  </si>
  <si>
    <t>Tina</t>
  </si>
  <si>
    <t>Harnesk</t>
  </si>
  <si>
    <t>Folk som sår i snö</t>
  </si>
  <si>
    <t>HENA COM d.o.o. za nakladništvo</t>
  </si>
  <si>
    <t>Bokfabriken</t>
  </si>
  <si>
    <t>Johanna</t>
  </si>
  <si>
    <t>Hedman</t>
  </si>
  <si>
    <t>Trion</t>
  </si>
  <si>
    <t>V.B.Z. Ltd.</t>
  </si>
  <si>
    <t>Luka Milicevic</t>
  </si>
  <si>
    <t>Bimbo birbone e il viaggio per mare</t>
  </si>
  <si>
    <t>Stina</t>
  </si>
  <si>
    <t>Jackson</t>
  </si>
  <si>
    <t>Ödesmark</t>
  </si>
  <si>
    <t>Dokaz izdavastvo</t>
  </si>
  <si>
    <t>Igor Solunac</t>
  </si>
  <si>
    <t>ALBERT BONNIERS FÖRLAG</t>
  </si>
  <si>
    <t>Una stella di nome Ajax</t>
  </si>
  <si>
    <t>Ulf</t>
  </si>
  <si>
    <t xml:space="preserve">Albert Bonniers Förlag </t>
  </si>
  <si>
    <t>Jens</t>
  </si>
  <si>
    <t>Liljestrand</t>
  </si>
  <si>
    <t>ÄVEN OM ALLT TAR SLUT</t>
  </si>
  <si>
    <t>Lithuanian</t>
  </si>
  <si>
    <t>Alma littera</t>
  </si>
  <si>
    <t>Mantas Karvelis</t>
  </si>
  <si>
    <t>Sadiqi Alqird</t>
  </si>
  <si>
    <t>Niklas</t>
  </si>
  <si>
    <t>Natt och Dag</t>
  </si>
  <si>
    <t>Eesti Raamat</t>
  </si>
  <si>
    <t>Eha Org</t>
  </si>
  <si>
    <t>Håkan</t>
  </si>
  <si>
    <t>Nesser</t>
  </si>
  <si>
    <t>Schack under vulkanen</t>
  </si>
  <si>
    <t>Dutch</t>
  </si>
  <si>
    <t>Netherlands</t>
  </si>
  <si>
    <t>Singel Uitgeverijen</t>
  </si>
  <si>
    <t>Ydelet Westra</t>
  </si>
  <si>
    <t>Trci, vuce</t>
  </si>
  <si>
    <t>Lina</t>
  </si>
  <si>
    <t>Lars</t>
  </si>
  <si>
    <t>Norén</t>
  </si>
  <si>
    <t>Tre borgerliga kvartetter; Personkrets 3:1</t>
  </si>
  <si>
    <t>Cue s.r.l.</t>
  </si>
  <si>
    <t>Vanda Monaco Westerståhl</t>
  </si>
  <si>
    <t>Pešceni vol</t>
  </si>
  <si>
    <t>Karolina</t>
  </si>
  <si>
    <t>Ramqvist</t>
  </si>
  <si>
    <t>Bröd och mjölk</t>
  </si>
  <si>
    <t>Janny Middelbeek-Oortgiesen</t>
  </si>
  <si>
    <t>Jak se Fiškus stehoval (working title)</t>
  </si>
  <si>
    <t>Co je reka? (preliminary title)</t>
  </si>
  <si>
    <t>Alex</t>
  </si>
  <si>
    <t>Schulman</t>
  </si>
  <si>
    <t>Malma Station</t>
  </si>
  <si>
    <t>French</t>
  </si>
  <si>
    <t>France</t>
  </si>
  <si>
    <t>Editions Albin Michel</t>
  </si>
  <si>
    <t>Anne Karila</t>
  </si>
  <si>
    <t>Humanitas Fiction S.R.L.</t>
  </si>
  <si>
    <t>Andreea-Maria Caleman</t>
  </si>
  <si>
    <t>The Autists: Women on the spectrum</t>
  </si>
  <si>
    <t>Steve</t>
  </si>
  <si>
    <t>Sem-Sandberg</t>
  </si>
  <si>
    <t>Marsilio Editori</t>
  </si>
  <si>
    <t>Alessandra Albertari</t>
  </si>
  <si>
    <t>V zrcadlové síni</t>
  </si>
  <si>
    <t>El coche de Max</t>
  </si>
  <si>
    <t>Nina</t>
  </si>
  <si>
    <t>Wähä</t>
  </si>
  <si>
    <t>Babetta</t>
  </si>
  <si>
    <t>El osito de Max</t>
  </si>
  <si>
    <t>Testamente</t>
  </si>
  <si>
    <t xml:space="preserve"> Carbonio Editore SRL</t>
  </si>
  <si>
    <t>Stefania Forlani</t>
  </si>
  <si>
    <t>El chupete de Max</t>
  </si>
  <si>
    <t>Elisabeth</t>
  </si>
  <si>
    <t>Åsbrink</t>
  </si>
  <si>
    <t>Övergivenheten</t>
  </si>
  <si>
    <t>Albanian</t>
  </si>
  <si>
    <t>Albania</t>
  </si>
  <si>
    <t xml:space="preserve">DITURIA Publishing House </t>
  </si>
  <si>
    <t>Kujtim Ymeri</t>
  </si>
  <si>
    <t>Polaris</t>
  </si>
  <si>
    <t>Station Malma</t>
  </si>
  <si>
    <t>Håkan, Mats, Jakob</t>
  </si>
  <si>
    <t>Agnsäter, Eriksson, Sjöholm</t>
  </si>
  <si>
    <t>Träd, Gräs och Stenar, Päson Sound, International Harvester - En kollektiv berättelse</t>
  </si>
  <si>
    <t>nonfiction</t>
  </si>
  <si>
    <t>English</t>
  </si>
  <si>
    <t>United States</t>
  </si>
  <si>
    <t>Anthology Editions</t>
  </si>
  <si>
    <t>Linda McAllister</t>
  </si>
  <si>
    <t>Dokument Press</t>
  </si>
  <si>
    <t>Braktisje</t>
  </si>
  <si>
    <t>Jonna</t>
  </si>
  <si>
    <t>Bornemark</t>
  </si>
  <si>
    <t>Jag är himmel och hav</t>
  </si>
  <si>
    <t>Elina van der Heijden</t>
  </si>
  <si>
    <t>Volante</t>
  </si>
  <si>
    <t>Peter</t>
  </si>
  <si>
    <t>Englund</t>
  </si>
  <si>
    <t>November: Andra världskrigets vändpunkt i XXX korta kapitel</t>
  </si>
  <si>
    <t>Portuguese</t>
  </si>
  <si>
    <t>Portugal</t>
  </si>
  <si>
    <t>Penguin Random House Grupo Editorial, Unipessoal Lda.</t>
  </si>
  <si>
    <t>Ivan Figueiras</t>
  </si>
  <si>
    <t xml:space="preserve">Natur &amp; Kultur </t>
  </si>
  <si>
    <t>Gebranntes Kind sucht das Feuer</t>
  </si>
  <si>
    <t>To ze mna jest problem</t>
  </si>
  <si>
    <t>Farshid</t>
  </si>
  <si>
    <t>Jalalvand</t>
  </si>
  <si>
    <t>Apan &amp; filosofen. Evolutionära svar på filosofiska frågor</t>
  </si>
  <si>
    <t>Spanish</t>
  </si>
  <si>
    <t>Spain</t>
  </si>
  <si>
    <t>Rosamerón</t>
  </si>
  <si>
    <t>Alejandra Ramírez Olvera</t>
  </si>
  <si>
    <t>Fri Tanke</t>
  </si>
  <si>
    <t>Grim</t>
  </si>
  <si>
    <t>Gellert</t>
  </si>
  <si>
    <t>Kovacs</t>
  </si>
  <si>
    <t>SKYMNING ÖVER BUDAPEST</t>
  </si>
  <si>
    <t>Switzerland</t>
  </si>
  <si>
    <t>Peter Lang Group AG</t>
  </si>
  <si>
    <t>Rikard Ehnsiö</t>
  </si>
  <si>
    <t>Carlsson Bokförlag</t>
  </si>
  <si>
    <t>C"è un maiale all"asilo!</t>
  </si>
  <si>
    <t>Selma</t>
  </si>
  <si>
    <t>Lagerlöf</t>
  </si>
  <si>
    <t>Mårbacka</t>
  </si>
  <si>
    <t xml:space="preserve">Ukrainian </t>
  </si>
  <si>
    <t>The Old Lion Publishing House</t>
  </si>
  <si>
    <t>Clara</t>
  </si>
  <si>
    <t>Törnvall</t>
  </si>
  <si>
    <t>Autisterna: om kvinnor på spektrat</t>
  </si>
  <si>
    <t>Australia</t>
  </si>
  <si>
    <t>Scribe Publications</t>
  </si>
  <si>
    <t>Alice Olsson</t>
  </si>
  <si>
    <t>Gara Malma</t>
  </si>
  <si>
    <t>OÜ Hea Lugu</t>
  </si>
  <si>
    <t>Kadri Okas</t>
  </si>
  <si>
    <t>Natur &amp; Kultur</t>
  </si>
  <si>
    <t>Oni koji siju u snijegu</t>
  </si>
  <si>
    <t>Natten är dagens mor, Andante, Och ge oss skuggorna</t>
  </si>
  <si>
    <t>play published</t>
  </si>
  <si>
    <t>Bulgarian</t>
  </si>
  <si>
    <t>Bulgaria</t>
  </si>
  <si>
    <t>Colibri Ltd.</t>
  </si>
  <si>
    <t>Meglena Bodenska</t>
  </si>
  <si>
    <t xml:space="preserve">Net na middernacht </t>
  </si>
  <si>
    <t>Solitaire</t>
  </si>
  <si>
    <t>L'Arche Editeur</t>
  </si>
  <si>
    <t>Amélie Wendling, Johan Harnsten</t>
  </si>
  <si>
    <t>Unpublished</t>
  </si>
  <si>
    <t>Ziua copiilor in satul Harmalaia</t>
  </si>
  <si>
    <t>August</t>
  </si>
  <si>
    <t>Strindberg</t>
  </si>
  <si>
    <t>Kronbruden</t>
  </si>
  <si>
    <t>Theater for the New City</t>
  </si>
  <si>
    <t>Robert Greer</t>
  </si>
  <si>
    <t>C. &amp; E. Gernandts förlags AB</t>
  </si>
  <si>
    <t>Pippi la cumparaturi</t>
  </si>
  <si>
    <t>Athena</t>
  </si>
  <si>
    <t>Farrokhzad</t>
  </si>
  <si>
    <t>Vitsvit</t>
  </si>
  <si>
    <t>poetry</t>
  </si>
  <si>
    <t>Edizioni Kolibris</t>
  </si>
  <si>
    <t>Emilio Calvani</t>
  </si>
  <si>
    <t>Albert Bonniers Forlag</t>
  </si>
  <si>
    <t>MAVI DELTA YAYINLARI BASIM VE DAG. HIZ. TIC. LTD. STI.</t>
  </si>
  <si>
    <t>EFE DUYAN</t>
  </si>
  <si>
    <t>Ida</t>
  </si>
  <si>
    <t>Linde</t>
  </si>
  <si>
    <t>Karons tunnelbana</t>
  </si>
  <si>
    <t xml:space="preserve">Lokator Media </t>
  </si>
  <si>
    <t>Justyna Czechowska</t>
  </si>
  <si>
    <t>Sömngångarnätter på vakna dagar</t>
  </si>
  <si>
    <t>Pagina soc. coop. a.r.l.</t>
  </si>
  <si>
    <t>Massimo Ciaravolo</t>
  </si>
  <si>
    <t>Bonniers</t>
  </si>
  <si>
    <t>Jenny</t>
  </si>
  <si>
    <t>Jägerfeld</t>
  </si>
  <si>
    <t>MITT STORSLAGNA LIV</t>
  </si>
  <si>
    <t>Children</t>
  </si>
  <si>
    <t>childrens fiction</t>
  </si>
  <si>
    <t>polish</t>
  </si>
  <si>
    <t xml:space="preserve">Stara Szkola </t>
  </si>
  <si>
    <t>Patrycja Wlóczyk</t>
  </si>
  <si>
    <t>Rabén &amp; Sjögren</t>
  </si>
  <si>
    <t>Liv Strömquists Astrologie</t>
  </si>
  <si>
    <t>Åsa</t>
  </si>
  <si>
    <t>Lind</t>
  </si>
  <si>
    <t>Digman</t>
  </si>
  <si>
    <t>Sandvargen</t>
  </si>
  <si>
    <t>Slovene</t>
  </si>
  <si>
    <t>SLOVENIA</t>
  </si>
  <si>
    <t>Založba Zala/Zala Publishing</t>
  </si>
  <si>
    <t>Danni Strazar</t>
  </si>
  <si>
    <t>Sara</t>
  </si>
  <si>
    <t>Ohlsson</t>
  </si>
  <si>
    <t>Lisen</t>
  </si>
  <si>
    <t>Adbåge</t>
  </si>
  <si>
    <t>Frallan möter Frallan</t>
  </si>
  <si>
    <t>Wydawnictwo Dwie Siostry</t>
  </si>
  <si>
    <t>Anna Czernow</t>
  </si>
  <si>
    <t>Lilla Piratförlaget AB</t>
  </si>
  <si>
    <t>Conny</t>
  </si>
  <si>
    <t>Palmqvist</t>
  </si>
  <si>
    <t>Fyra minuter över tolv</t>
  </si>
  <si>
    <t>Uitgeverij Kluitman</t>
  </si>
  <si>
    <t>Lammie Post-Oostenbrink</t>
  </si>
  <si>
    <t xml:space="preserve">Bonnier Carlsen </t>
  </si>
  <si>
    <t>Sigunsdotter</t>
  </si>
  <si>
    <t>Jordahl</t>
  </si>
  <si>
    <t>Bims Värld - Skolnatten</t>
  </si>
  <si>
    <t>Italia</t>
  </si>
  <si>
    <t>Edizioni EL S.R.L.</t>
  </si>
  <si>
    <t>Baldini Ilaria, Giona Francesca Sophie</t>
  </si>
  <si>
    <t>Pisiasjad</t>
  </si>
  <si>
    <t>Ester</t>
  </si>
  <si>
    <t>Eriksson</t>
  </si>
  <si>
    <t>Humlan Hanssons hemligheter</t>
  </si>
  <si>
    <t xml:space="preserve">Polish </t>
  </si>
  <si>
    <t>Wydawnictwo Zakamarki Sp. z o.o.</t>
  </si>
  <si>
    <t>Agnieszka Strózyk</t>
  </si>
  <si>
    <t>Anders</t>
  </si>
  <si>
    <t>Sparring</t>
  </si>
  <si>
    <t>Per</t>
  </si>
  <si>
    <t>Gustavsson</t>
  </si>
  <si>
    <t>Familjen Knyckertz och gipskattens förbannelse</t>
  </si>
  <si>
    <t>ITALY</t>
  </si>
  <si>
    <t>Sinnos soc. cooperativa</t>
  </si>
  <si>
    <t>Samanta Milton Knowles</t>
  </si>
  <si>
    <t>Emma</t>
  </si>
  <si>
    <t>Såret</t>
  </si>
  <si>
    <t>picturebook</t>
  </si>
  <si>
    <t>Korean</t>
  </si>
  <si>
    <t>South Korea</t>
  </si>
  <si>
    <t>Munhakdongne Publishing Group</t>
  </si>
  <si>
    <t>Lee, Yu-jin</t>
  </si>
  <si>
    <t>Sanna</t>
  </si>
  <si>
    <t>Borell</t>
  </si>
  <si>
    <t>EN SÅN DAG</t>
  </si>
  <si>
    <t>Belgique</t>
  </si>
  <si>
    <t>VERSANT SUD</t>
  </si>
  <si>
    <t>Aude Pasquier</t>
  </si>
  <si>
    <t>Bokförlaget Opal</t>
  </si>
  <si>
    <t>The Crown Bride</t>
  </si>
  <si>
    <t>Karin, Siri</t>
  </si>
  <si>
    <t>Cyrén, Ahmed</t>
  </si>
  <si>
    <t>VEM HÄMTAR VEM?</t>
  </si>
  <si>
    <t>italian</t>
  </si>
  <si>
    <t>Risma Editore srls</t>
  </si>
  <si>
    <t>Cecilia Bertol, Paolo, Paolo</t>
  </si>
  <si>
    <t>Dark Skies over Budapest</t>
  </si>
  <si>
    <t>Ekberg</t>
  </si>
  <si>
    <t>Sven</t>
  </si>
  <si>
    <t>Nordqvist</t>
  </si>
  <si>
    <t>Tänk själv</t>
  </si>
  <si>
    <t>Sweden</t>
  </si>
  <si>
    <t>Athmar Abbas al ghafri</t>
  </si>
  <si>
    <t>Ahlbom</t>
  </si>
  <si>
    <t>Tänk Stort</t>
  </si>
  <si>
    <t>Athmar Abbas Al Ghafri</t>
  </si>
  <si>
    <t>Evropa</t>
  </si>
  <si>
    <t>Julia</t>
  </si>
  <si>
    <t>Hansson</t>
  </si>
  <si>
    <t>Billie, Korven och Staden</t>
  </si>
  <si>
    <t>Editions Cambourakis</t>
  </si>
  <si>
    <t>Catherine Renaud</t>
  </si>
  <si>
    <t>Eva</t>
  </si>
  <si>
    <t>Jacobson</t>
  </si>
  <si>
    <t>Svansen är lös</t>
  </si>
  <si>
    <t>Farsi</t>
  </si>
  <si>
    <t>Iran</t>
  </si>
  <si>
    <t>The Institute for Research on the History of Children's Literature</t>
  </si>
  <si>
    <t>Taher Jambarsang</t>
  </si>
  <si>
    <t>Lilla Piratförlaget</t>
  </si>
  <si>
    <t>Billie, Chipo et la ville</t>
  </si>
  <si>
    <t>Jordan</t>
  </si>
  <si>
    <t>Majdalawi Masterpieces Publishing</t>
  </si>
  <si>
    <t>Flora Majdalawi</t>
  </si>
  <si>
    <t>Peur</t>
  </si>
  <si>
    <t>Pija</t>
  </si>
  <si>
    <t>Lindenbaum</t>
  </si>
  <si>
    <t>Vitvivan och Gullsippan</t>
  </si>
  <si>
    <t>Tre quartetti borghesi; Categoria 3:1</t>
  </si>
  <si>
    <t>Astrid</t>
  </si>
  <si>
    <t>Lindgren</t>
  </si>
  <si>
    <t>Chile</t>
  </si>
  <si>
    <t>Niño Editor. Servicio de Asesoramiento Empr. y Edición de Libros Pablo Curti EIRL</t>
  </si>
  <si>
    <t>Eugenio López Arriazu</t>
  </si>
  <si>
    <t>La famiglia Sgraffignoni - La maledizione del gatto Egizio</t>
  </si>
  <si>
    <t>Ilon</t>
  </si>
  <si>
    <t>Wikland</t>
  </si>
  <si>
    <t>Barnens dag i Bullerbyn</t>
  </si>
  <si>
    <t xml:space="preserve">Romanian </t>
  </si>
  <si>
    <t>SC Cartea Copiilor SRL</t>
  </si>
  <si>
    <t>Andreea Caleman</t>
  </si>
  <si>
    <t>Jonquerettes et Paquilles</t>
  </si>
  <si>
    <t>Barbro</t>
  </si>
  <si>
    <t>Den vilda bebiresan</t>
  </si>
  <si>
    <t>Iperborea</t>
  </si>
  <si>
    <t>Laura Cangemi</t>
  </si>
  <si>
    <t>Max bil</t>
  </si>
  <si>
    <t>Poslednji sneg</t>
  </si>
  <si>
    <t>Max nalle</t>
  </si>
  <si>
    <t>Novembro</t>
  </si>
  <si>
    <t>Max napp</t>
  </si>
  <si>
    <t>Buleczka spotyka Buleczke</t>
  </si>
  <si>
    <t>Ingrid</t>
  </si>
  <si>
    <t>Vang Nyman</t>
  </si>
  <si>
    <t>Pippi går i affärer</t>
  </si>
  <si>
    <t>Raben &amp; Sjögren</t>
  </si>
  <si>
    <t>El mono y el filósofo</t>
  </si>
  <si>
    <t>Lindström</t>
  </si>
  <si>
    <t>Apan och Jag</t>
  </si>
  <si>
    <t xml:space="preserve">Alfabeta Bokförlag </t>
  </si>
  <si>
    <t>III. Reich"e Karsi Bela Bartok</t>
  </si>
  <si>
    <t>Bron</t>
  </si>
  <si>
    <t>Astra Publishing House</t>
  </si>
  <si>
    <t>Annie Prime</t>
  </si>
  <si>
    <t>Alfabeta</t>
  </si>
  <si>
    <t>AKKÜF</t>
  </si>
  <si>
    <t>Findus flyttar ut</t>
  </si>
  <si>
    <t>Host – vydavatelství, s.r.o.</t>
  </si>
  <si>
    <t>Jana Chmura-Svatošová</t>
  </si>
  <si>
    <t>Allez, sors !</t>
  </si>
  <si>
    <t>Pettson far julbesök</t>
  </si>
  <si>
    <t>Camelozampa Snc</t>
  </si>
  <si>
    <t>Samanta K. Milton Knowles</t>
  </si>
  <si>
    <t>Une vraie journée</t>
  </si>
  <si>
    <t>Var är min syster?</t>
  </si>
  <si>
    <t>UKRAINE</t>
  </si>
  <si>
    <t>Bohdan Publishing House</t>
  </si>
  <si>
    <t>Halyna Kyrpa</t>
  </si>
  <si>
    <t>U svojoj glavi sam kul</t>
  </si>
  <si>
    <t>Lotta</t>
  </si>
  <si>
    <t>Olsson</t>
  </si>
  <si>
    <t>AdBåge</t>
  </si>
  <si>
    <t>Rädd</t>
  </si>
  <si>
    <t>Klara</t>
  </si>
  <si>
    <t>Persson</t>
  </si>
  <si>
    <t>Försvinn dumma natt</t>
  </si>
  <si>
    <t>Brood en melk</t>
  </si>
  <si>
    <t>Marika</t>
  </si>
  <si>
    <t>Maijala</t>
  </si>
  <si>
    <t>Kom hit då!</t>
  </si>
  <si>
    <t>Belgium</t>
  </si>
  <si>
    <t>Aude Pasquier, Elisabeth Jongen</t>
  </si>
  <si>
    <t>Troje</t>
  </si>
  <si>
    <t>Stark</t>
  </si>
  <si>
    <t>Wirsén</t>
  </si>
  <si>
    <t>En stjärna vid namn Ajax</t>
  </si>
  <si>
    <t>Samanta Katarina Milton Knowles</t>
  </si>
  <si>
    <t>Bonnier Carlsen</t>
  </si>
  <si>
    <t>ik ben zee en hemel</t>
  </si>
  <si>
    <t>Wirsen</t>
  </si>
  <si>
    <t>SYSTERN  FRÅN  HAVET</t>
  </si>
  <si>
    <t>Japanese</t>
  </si>
  <si>
    <t>Japan</t>
  </si>
  <si>
    <t>Kodomonomiraisha</t>
  </si>
  <si>
    <t>KITADAI Eriko</t>
  </si>
  <si>
    <t>Il Natale di Pettson</t>
  </si>
  <si>
    <t>Schaken onder de vulkaan</t>
  </si>
  <si>
    <t>Thydell</t>
  </si>
  <si>
    <t>Charlotte</t>
  </si>
  <si>
    <t>Ramel</t>
  </si>
  <si>
    <t>Det är en gris på dagis</t>
  </si>
  <si>
    <t>Beisler Editore srl.</t>
  </si>
  <si>
    <t>Monika</t>
  </si>
  <si>
    <t>Vaicenaviciene</t>
  </si>
  <si>
    <t>VAD ÄR EN FLOD?</t>
  </si>
  <si>
    <t>LABYRINT</t>
  </si>
  <si>
    <t>Martin Severyn</t>
  </si>
  <si>
    <t>Moje królewskie zycie</t>
  </si>
  <si>
    <t>Anders, Peter</t>
  </si>
  <si>
    <t>Fager, Bergting</t>
  </si>
  <si>
    <t>Bergting</t>
  </si>
  <si>
    <t>Kråkorna</t>
  </si>
  <si>
    <t>Young adults</t>
  </si>
  <si>
    <t>Egypt</t>
  </si>
  <si>
    <t>Mahrousa Center For Publishing, Press Services, and Information</t>
  </si>
  <si>
    <t>Sherin Abdel Wahab, Dalia Helal</t>
  </si>
  <si>
    <t>Odenplan állomás</t>
  </si>
  <si>
    <t>Lisa</t>
  </si>
  <si>
    <t>Bjärbo</t>
  </si>
  <si>
    <t>Inuti huvudet är jag kul</t>
  </si>
  <si>
    <t>young adult literature</t>
  </si>
  <si>
    <t>Odiseja Publisher</t>
  </si>
  <si>
    <t>Dorijan Hajdu</t>
  </si>
  <si>
    <t>Metro Charona</t>
  </si>
  <si>
    <t xml:space="preserve">Sara B. </t>
  </si>
  <si>
    <t>Elfgren</t>
  </si>
  <si>
    <t>Arctis Books USA</t>
  </si>
  <si>
    <t>Judith Kiros</t>
  </si>
  <si>
    <t>Sekrety Humli Hansson</t>
  </si>
  <si>
    <t>Emma Carolina</t>
  </si>
  <si>
    <t>Rävås</t>
  </si>
  <si>
    <t>Jag händer jämt</t>
  </si>
  <si>
    <t>Polen</t>
  </si>
  <si>
    <t>JoBB tlumaczenia Joanna Barbara Bernat</t>
  </si>
  <si>
    <t>Aleksandra Brozek-Sala</t>
  </si>
  <si>
    <t>The Bridge</t>
  </si>
  <si>
    <t xml:space="preserve">Scab </t>
  </si>
  <si>
    <t>KUR 2023/72</t>
  </si>
  <si>
    <t>Author First name</t>
  </si>
  <si>
    <t>Author Last name</t>
  </si>
  <si>
    <t>Illustrator First name</t>
  </si>
  <si>
    <t>Illustrator Last name</t>
  </si>
  <si>
    <t>Original title</t>
  </si>
  <si>
    <t>Target group</t>
  </si>
  <si>
    <t>Target language</t>
  </si>
  <si>
    <t>Country</t>
  </si>
  <si>
    <t>Applicant organisation</t>
  </si>
  <si>
    <t>Translator</t>
  </si>
  <si>
    <t>Original publisher</t>
  </si>
  <si>
    <t>Pub date translation</t>
  </si>
  <si>
    <t>Granted translation grant</t>
  </si>
  <si>
    <t>Granted production grant</t>
  </si>
  <si>
    <t>Granted total sum</t>
  </si>
  <si>
    <t>Translation title</t>
  </si>
  <si>
    <t>Weyler förlag</t>
  </si>
  <si>
    <t>Elin</t>
  </si>
  <si>
    <t>Hägg</t>
  </si>
  <si>
    <t>Sex - en historisk resa</t>
  </si>
  <si>
    <t>Danish</t>
  </si>
  <si>
    <t>ABC FORLAG ApS</t>
  </si>
  <si>
    <t>Erik Egholm</t>
  </si>
  <si>
    <t>SEX - en historisk rejse</t>
  </si>
  <si>
    <t>Agnes</t>
  </si>
  <si>
    <t>Lidbeck</t>
  </si>
  <si>
    <t>Nikes bok</t>
  </si>
  <si>
    <t>Norwegian</t>
  </si>
  <si>
    <t>Cappelen Damm</t>
  </si>
  <si>
    <t>Monica Aasprong</t>
  </si>
  <si>
    <t>Anders, Mats</t>
  </si>
  <si>
    <t>Hansen, Wänblad</t>
  </si>
  <si>
    <t>Zachrisson</t>
  </si>
  <si>
    <t>Depphjärnan för unga</t>
  </si>
  <si>
    <t>Cappelen Damm AS</t>
  </si>
  <si>
    <t>Ingrid Greaker Myhren</t>
  </si>
  <si>
    <t>Bonnier Fakta</t>
  </si>
  <si>
    <t>Deppehjernen for unge</t>
  </si>
  <si>
    <t>Johanna, Lisa, Sara</t>
  </si>
  <si>
    <t>Lindbäck, Bjärbo, Ohlsson</t>
  </si>
  <si>
    <t>Svaga tjejer</t>
  </si>
  <si>
    <t>Ingelin Røssland</t>
  </si>
  <si>
    <t>Lilla Piratförlaget/ Gilla Böcker</t>
  </si>
  <si>
    <t>Svake jenter</t>
  </si>
  <si>
    <t>Theodor</t>
  </si>
  <si>
    <t>Kallifatides</t>
  </si>
  <si>
    <t>Mödrar och söner</t>
  </si>
  <si>
    <t>Icelandic</t>
  </si>
  <si>
    <t>Dimma</t>
  </si>
  <si>
    <t>Hallur Páll Jónsson</t>
  </si>
  <si>
    <t>Maedur og synir</t>
  </si>
  <si>
    <t>Kristofer</t>
  </si>
  <si>
    <t>Folkhammar</t>
  </si>
  <si>
    <t>Är det barnen, baby?</t>
  </si>
  <si>
    <t>Forlaget Basilisk</t>
  </si>
  <si>
    <t>Kasper Bartholin</t>
  </si>
  <si>
    <t>Er det børnene, baby?</t>
  </si>
  <si>
    <t>Johannes</t>
  </si>
  <si>
    <t>Anyuru</t>
  </si>
  <si>
    <t>Ixelles</t>
  </si>
  <si>
    <t>Forlaget Klim</t>
  </si>
  <si>
    <t>Andrea Fehlauer</t>
  </si>
  <si>
    <t>Lindblom</t>
  </si>
  <si>
    <t>Amazon. Bakom framgången</t>
  </si>
  <si>
    <t>Forlaget Manifest</t>
  </si>
  <si>
    <t>Gøril Eldøen, Magne Tørring</t>
  </si>
  <si>
    <t>Verbal Förlag AB</t>
  </si>
  <si>
    <t>Amazon. Bak fasaden</t>
  </si>
  <si>
    <t>Karin</t>
  </si>
  <si>
    <t>Boye</t>
  </si>
  <si>
    <t>Gömda land</t>
  </si>
  <si>
    <t>Forlaget Palomar</t>
  </si>
  <si>
    <t>Birgitte Steffen Nielsen</t>
  </si>
  <si>
    <t>Skjulte lande</t>
  </si>
  <si>
    <t>Malma station</t>
  </si>
  <si>
    <t>Lindhardt og Ringhof A/S</t>
  </si>
  <si>
    <t>Charlotte A. E. Glahn</t>
  </si>
  <si>
    <t>Rose</t>
  </si>
  <si>
    <t>Lagercrantz</t>
  </si>
  <si>
    <t>Lycklig den som Dunne får</t>
  </si>
  <si>
    <t>litli Sæhesturinn</t>
  </si>
  <si>
    <t>Guðrún Hannesdóttir, María S. Gunnarsdóttir</t>
  </si>
  <si>
    <t>Bonnier förlagen</t>
  </si>
  <si>
    <t>Fallegasta gjöfin</t>
  </si>
  <si>
    <t>Lena</t>
  </si>
  <si>
    <t>Sjöberg</t>
  </si>
  <si>
    <t xml:space="preserve">Natten lyser! </t>
  </si>
  <si>
    <t>Mangschou Forlag</t>
  </si>
  <si>
    <t>Nina Aspen</t>
  </si>
  <si>
    <t>Natten lyser!</t>
  </si>
  <si>
    <t>Bojs</t>
  </si>
  <si>
    <t>Europas mödrar: De senaste 43 000 åren</t>
  </si>
  <si>
    <t>Finnish</t>
  </si>
  <si>
    <t>Minerva Kustannus, imprint of Werner Söderström Ltd.</t>
  </si>
  <si>
    <t>Jänis Louhivuori</t>
  </si>
  <si>
    <t>Euroopan esiäidit: 43 000 vuotta nykyihmisen historiaa</t>
  </si>
  <si>
    <t>Ekblad</t>
  </si>
  <si>
    <t>Här brusar strömmen förbi</t>
  </si>
  <si>
    <t>Multivers ApS</t>
  </si>
  <si>
    <t>Ole Meyer</t>
  </si>
  <si>
    <t>Her bruser strømmen forbi</t>
  </si>
  <si>
    <t>Wolff</t>
  </si>
  <si>
    <t>Djävulsgreppet</t>
  </si>
  <si>
    <t>Otava Publishing Company</t>
  </si>
  <si>
    <t>Sirkka-Liisa Sjöblom</t>
  </si>
  <si>
    <t>Riivaus</t>
  </si>
  <si>
    <t>Johan</t>
  </si>
  <si>
    <t>Ehn</t>
  </si>
  <si>
    <t>Hästpojkarna</t>
  </si>
  <si>
    <t>Otava Publishing House Ltd.</t>
  </si>
  <si>
    <t>Sirje Niitepöld</t>
  </si>
  <si>
    <t>Lilla Pirat Förlaget</t>
  </si>
  <si>
    <t>Hevospojat</t>
  </si>
  <si>
    <t>Min storslagna död</t>
  </si>
  <si>
    <t>Katriina Kauppila</t>
  </si>
  <si>
    <t>Mun huikea kuolema</t>
  </si>
  <si>
    <t>Andersson</t>
  </si>
  <si>
    <t>Koryféerna</t>
  </si>
  <si>
    <t>Siltala Publishing</t>
  </si>
  <si>
    <t>Sanna Manninen</t>
  </si>
  <si>
    <t>Silmäätekevät</t>
  </si>
  <si>
    <t>Europas mödrar. De senaste 43 000 åren</t>
  </si>
  <si>
    <t>Spartacus Forlag AS</t>
  </si>
  <si>
    <t>Aleksander Melli, Lars Nygaard</t>
  </si>
  <si>
    <t>Europas mødre</t>
  </si>
  <si>
    <t>Sven-Eric</t>
  </si>
  <si>
    <t>Liedman</t>
  </si>
  <si>
    <t>I november. Om åldrandet</t>
  </si>
  <si>
    <t>Øyvind Lysebo Ekelund, Lars Nygaard</t>
  </si>
  <si>
    <t>I november. Om aldring</t>
  </si>
  <si>
    <t>LÖPA VARG</t>
  </si>
  <si>
    <t>Faroese</t>
  </si>
  <si>
    <t>Sprotin</t>
  </si>
  <si>
    <t>Jákup í Skemmuni</t>
  </si>
  <si>
    <t>Vargur á ferð</t>
  </si>
  <si>
    <t>Andrés</t>
  </si>
  <si>
    <t>Stoopendaal</t>
  </si>
  <si>
    <t>Dunning-Kruger-effekten</t>
  </si>
  <si>
    <t>Dansk</t>
  </si>
  <si>
    <t>Turbine</t>
  </si>
  <si>
    <t>Juliane Wammen</t>
  </si>
  <si>
    <t>Louise Ardenfelt Ravnild</t>
  </si>
  <si>
    <t>Djævlegrebet</t>
  </si>
  <si>
    <t>Anneli</t>
  </si>
  <si>
    <t>Furmark</t>
  </si>
  <si>
    <t>Gå med mig till hörnet</t>
  </si>
  <si>
    <t>Turun Sarjakuvakauppa oy</t>
  </si>
  <si>
    <t>Hannele Richert</t>
  </si>
  <si>
    <t>Saata minut kulman taa</t>
  </si>
  <si>
    <t>WSOY</t>
  </si>
  <si>
    <t>Leena Virtanen</t>
  </si>
  <si>
    <t>Denmark</t>
  </si>
  <si>
    <t>Norway</t>
  </si>
  <si>
    <t>Iceland</t>
  </si>
  <si>
    <t>Finland</t>
  </si>
  <si>
    <t>Faroe Islands</t>
  </si>
  <si>
    <t>Approved applications: Translation of Nordic and Non-Nordic languages, 1st round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</si>
</sst>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mmmm\ 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/>
      </right>
      <top style="thin">
        <color theme="9"/>
      </top>
      <bottom style="thin">
        <color theme="9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16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0" fillId="33" borderId="0" xfId="0" applyFill="1"/>
    <xf numFmtId="3" fontId="0" fillId="33" borderId="0" xfId="0" applyNumberFormat="1" applyFill="1"/>
    <xf numFmtId="0" fontId="21" fillId="0" borderId="0" xfId="0" applyFont="1"/>
    <xf numFmtId="14" fontId="0" fillId="0" borderId="0" xfId="0" applyNumberFormat="1" applyAlignment="1">
      <alignment wrapText="1"/>
    </xf>
    <xf numFmtId="0" fontId="0" fillId="33" borderId="0" xfId="0" applyFill="1" applyAlignment="1">
      <alignment wrapText="1"/>
    </xf>
    <xf numFmtId="3" fontId="22" fillId="35" borderId="10" xfId="0" applyNumberFormat="1" applyFont="1" applyFill="1" applyBorder="1" applyAlignment="1">
      <alignment wrapText="1"/>
    </xf>
    <xf numFmtId="3" fontId="22" fillId="35" borderId="10" xfId="0" applyNumberFormat="1" applyFont="1" applyFill="1" applyBorder="1" applyAlignment="1">
      <alignment horizontal="left" wrapText="1"/>
    </xf>
    <xf numFmtId="0" fontId="22" fillId="34" borderId="10" xfId="0" applyFont="1" applyFill="1" applyBorder="1" applyAlignment="1">
      <alignment wrapText="1"/>
    </xf>
    <xf numFmtId="3" fontId="22" fillId="33" borderId="10" xfId="0" applyNumberFormat="1" applyFont="1" applyFill="1" applyBorder="1" applyAlignment="1">
      <alignment wrapText="1"/>
    </xf>
    <xf numFmtId="164" fontId="22" fillId="35" borderId="10" xfId="0" applyNumberFormat="1" applyFont="1" applyFill="1" applyBorder="1" applyAlignment="1">
      <alignment horizontal="center" wrapText="1"/>
    </xf>
    <xf numFmtId="3" fontId="22" fillId="33" borderId="10" xfId="0" applyNumberFormat="1" applyFont="1" applyFill="1" applyBorder="1" applyAlignment="1">
      <alignment horizontal="center" wrapText="1"/>
    </xf>
    <xf numFmtId="0" fontId="22" fillId="33" borderId="10" xfId="0" applyFont="1" applyFill="1" applyBorder="1" applyAlignment="1">
      <alignment horizontal="center" wrapText="1"/>
    </xf>
    <xf numFmtId="3" fontId="22" fillId="35" borderId="11" xfId="0" applyNumberFormat="1" applyFont="1" applyFill="1" applyBorder="1" applyAlignment="1">
      <alignment wrapText="1"/>
    </xf>
    <xf numFmtId="0" fontId="18" fillId="0" borderId="0" xfId="0" applyFont="1"/>
    <xf numFmtId="3" fontId="0" fillId="33" borderId="0" xfId="0" applyNumberFormat="1" applyFill="1" applyAlignment="1">
      <alignment wrapText="1"/>
    </xf>
    <xf numFmtId="16" fontId="0" fillId="0" borderId="0" xfId="0" applyNumberFormat="1" applyAlignment="1">
      <alignment wrapText="1"/>
    </xf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17">
    <dxf>
      <numFmt numFmtId="3" formatCode="#,##0"/>
    </dxf>
    <dxf>
      <alignment horizontal="general" vertical="bottom" textRotation="0" wrapText="1" indent="0" justifyLastLine="0" shrinkToFit="0" readingOrder="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bottom style="thin">
          <color theme="9" tint="0.39997558519241921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AE6734-A714-4456-8470-C761B06CD55B}" name="Tabell1" displayName="Tabell1" ref="A4:Q110" totalsRowShown="0" headerRowDxfId="16" headerRowBorderDxfId="15">
  <autoFilter ref="A4:Q110" xr:uid="{6DAE6734-A714-4456-8470-C761B06CD55B}"/>
  <sortState xmlns:xlrd2="http://schemas.microsoft.com/office/spreadsheetml/2017/richdata2" ref="A5:Q110">
    <sortCondition ref="J5:J110"/>
    <sortCondition ref="B5:B110"/>
  </sortState>
  <tableColumns count="17">
    <tableColumn id="2" xr3:uid="{E6B3B350-32FF-41A2-9CAE-5A4E6CF2AF90}" name="Author First name" dataDxfId="14"/>
    <tableColumn id="3" xr3:uid="{4DC43D6C-E46D-4EDF-8A5B-9AF08A79F2ED}" name="Author Last name" dataDxfId="13"/>
    <tableColumn id="4" xr3:uid="{2680CF9A-0A66-4866-929F-C998EFC4B9C2}" name="Illustrator First name" dataDxfId="12"/>
    <tableColumn id="5" xr3:uid="{C8CE48A5-5DE9-4D33-A2B9-524E5A8D8CB4}" name="Illustrator Last name" dataDxfId="11"/>
    <tableColumn id="6" xr3:uid="{D75A1982-AD00-4258-B88D-88082349F8BD}" name="Original title" dataDxfId="10"/>
    <tableColumn id="7" xr3:uid="{E5DE2F5C-E803-4FBA-8066-772B1120576A}" name="Target group" dataDxfId="9"/>
    <tableColumn id="8" xr3:uid="{A2D0CB27-F9A1-410B-BAC6-738F26A81FDB}" name="Genre" dataDxfId="8"/>
    <tableColumn id="9" xr3:uid="{D234CA6F-8A20-42AA-802F-945EA9FCB884}" name="Target language" dataDxfId="7"/>
    <tableColumn id="10" xr3:uid="{9987D0C2-EEC8-43FF-92ED-B1B3602AB320}" name="Country" dataDxfId="6"/>
    <tableColumn id="11" xr3:uid="{A190EF6D-0249-428D-832E-F6E363BB0F32}" name="Applicant organisation" dataDxfId="5"/>
    <tableColumn id="12" xr3:uid="{3EFA414B-AFC6-4340-853C-E58ACACC6967}" name="Translator" dataDxfId="4"/>
    <tableColumn id="13" xr3:uid="{69EC3908-1680-4BDC-B0F3-5E1590DF791B}" name="Original publisher" dataDxfId="3"/>
    <tableColumn id="17" xr3:uid="{C4929F76-DEF0-475E-88FC-128227B3BC85}" name="Pub date translation"/>
    <tableColumn id="27" xr3:uid="{7582DB07-5A8C-47E6-8632-34E46A992327}" name="Granted translation grant" dataDxfId="0"/>
    <tableColumn id="28" xr3:uid="{60C62B9C-3F7E-42B5-9EB8-4836BD7AC224}" name="Granted production grant"/>
    <tableColumn id="29" xr3:uid="{C22F885B-9329-44A3-85DE-92392CD2A041}" name="Granted total sum" dataDxfId="2"/>
    <tableColumn id="33" xr3:uid="{32DC7E3F-FC21-4483-9D9A-A0354CEBA57B}" name="Translation title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0"/>
  <sheetViews>
    <sheetView tabSelected="1" zoomScaleNormal="100" workbookViewId="0">
      <selection activeCell="J9" sqref="J9"/>
    </sheetView>
  </sheetViews>
  <sheetFormatPr defaultRowHeight="15" x14ac:dyDescent="0.25"/>
  <cols>
    <col min="1" max="1" width="9.28515625" style="3" customWidth="1"/>
    <col min="2" max="2" width="12.5703125" style="3" customWidth="1"/>
    <col min="3" max="3" width="9.85546875" style="3" customWidth="1"/>
    <col min="4" max="4" width="12.140625" style="3" customWidth="1"/>
    <col min="5" max="5" width="18.140625" style="3" customWidth="1"/>
    <col min="6" max="6" width="11.7109375" style="3" customWidth="1"/>
    <col min="7" max="7" width="12.85546875" style="3" customWidth="1"/>
    <col min="8" max="8" width="12" style="3" customWidth="1"/>
    <col min="9" max="9" width="12.28515625" style="3" customWidth="1"/>
    <col min="10" max="10" width="16.140625" style="3" customWidth="1"/>
    <col min="11" max="11" width="15.42578125" style="3" customWidth="1"/>
    <col min="12" max="12" width="15" style="3" customWidth="1"/>
    <col min="13" max="13" width="9.42578125" customWidth="1"/>
    <col min="14" max="14" width="9.28515625" style="2" customWidth="1"/>
    <col min="15" max="15" width="10" customWidth="1"/>
    <col min="16" max="16" width="9.140625" customWidth="1"/>
    <col min="17" max="17" width="14.5703125" style="3" customWidth="1"/>
    <col min="18" max="18" width="22.5703125" customWidth="1"/>
  </cols>
  <sheetData>
    <row r="1" spans="1:17" ht="18.75" x14ac:dyDescent="0.3">
      <c r="A1" s="6" t="s">
        <v>673</v>
      </c>
      <c r="Q1" s="7">
        <v>45006</v>
      </c>
    </row>
    <row r="2" spans="1:17" ht="18.75" x14ac:dyDescent="0.3">
      <c r="A2" s="6" t="s">
        <v>516</v>
      </c>
    </row>
    <row r="4" spans="1:17" s="17" customFormat="1" ht="38.25" x14ac:dyDescent="0.2">
      <c r="A4" s="9" t="s">
        <v>517</v>
      </c>
      <c r="B4" s="9" t="s">
        <v>518</v>
      </c>
      <c r="C4" s="9" t="s">
        <v>519</v>
      </c>
      <c r="D4" s="9" t="s">
        <v>520</v>
      </c>
      <c r="E4" s="10" t="s">
        <v>521</v>
      </c>
      <c r="F4" s="9" t="s">
        <v>522</v>
      </c>
      <c r="G4" s="9" t="s">
        <v>0</v>
      </c>
      <c r="H4" s="9" t="s">
        <v>523</v>
      </c>
      <c r="I4" s="11" t="s">
        <v>524</v>
      </c>
      <c r="J4" s="12" t="s">
        <v>525</v>
      </c>
      <c r="K4" s="9" t="s">
        <v>526</v>
      </c>
      <c r="L4" s="9" t="s">
        <v>527</v>
      </c>
      <c r="M4" s="13" t="s">
        <v>528</v>
      </c>
      <c r="N4" s="14" t="s">
        <v>529</v>
      </c>
      <c r="O4" s="14" t="s">
        <v>530</v>
      </c>
      <c r="P4" s="15" t="s">
        <v>531</v>
      </c>
      <c r="Q4" s="16" t="s">
        <v>532</v>
      </c>
    </row>
    <row r="5" spans="1:17" ht="30" x14ac:dyDescent="0.25">
      <c r="A5" s="3" t="s">
        <v>179</v>
      </c>
      <c r="B5" s="3" t="s">
        <v>180</v>
      </c>
      <c r="E5" s="3" t="s">
        <v>183</v>
      </c>
      <c r="F5" s="3" t="s">
        <v>4</v>
      </c>
      <c r="G5" s="3" t="s">
        <v>28</v>
      </c>
      <c r="H5" s="3" t="s">
        <v>6</v>
      </c>
      <c r="I5" s="3" t="s">
        <v>7</v>
      </c>
      <c r="J5" s="8" t="s">
        <v>184</v>
      </c>
      <c r="K5" s="3" t="s">
        <v>185</v>
      </c>
      <c r="L5" s="3" t="s">
        <v>26</v>
      </c>
      <c r="M5" s="1">
        <v>45253</v>
      </c>
      <c r="N5" s="5">
        <v>38400</v>
      </c>
      <c r="O5" s="4"/>
      <c r="P5" s="5">
        <f>N5+O5</f>
        <v>38400</v>
      </c>
      <c r="Q5" s="3" t="s">
        <v>102</v>
      </c>
    </row>
    <row r="6" spans="1:17" ht="30" x14ac:dyDescent="0.25">
      <c r="A6" s="3" t="s">
        <v>48</v>
      </c>
      <c r="B6" s="3" t="s">
        <v>49</v>
      </c>
      <c r="E6" s="3" t="s">
        <v>50</v>
      </c>
      <c r="F6" s="3" t="s">
        <v>4</v>
      </c>
      <c r="G6" s="3" t="s">
        <v>28</v>
      </c>
      <c r="H6" s="3" t="s">
        <v>51</v>
      </c>
      <c r="I6" s="3" t="s">
        <v>52</v>
      </c>
      <c r="J6" s="8" t="s">
        <v>53</v>
      </c>
      <c r="K6" s="3" t="s">
        <v>54</v>
      </c>
      <c r="L6" s="3" t="s">
        <v>55</v>
      </c>
      <c r="M6" s="1">
        <v>45069</v>
      </c>
      <c r="N6" s="5">
        <v>14800</v>
      </c>
      <c r="O6" s="4"/>
      <c r="P6" s="5">
        <f>N6+O6</f>
        <v>14800</v>
      </c>
    </row>
    <row r="7" spans="1:17" ht="30" x14ac:dyDescent="0.25">
      <c r="A7" s="3" t="s">
        <v>534</v>
      </c>
      <c r="B7" s="3" t="s">
        <v>535</v>
      </c>
      <c r="E7" s="3" t="s">
        <v>536</v>
      </c>
      <c r="F7" s="3" t="s">
        <v>294</v>
      </c>
      <c r="G7" s="3" t="s">
        <v>199</v>
      </c>
      <c r="H7" s="3" t="s">
        <v>537</v>
      </c>
      <c r="I7" s="3" t="s">
        <v>668</v>
      </c>
      <c r="J7" s="8" t="s">
        <v>538</v>
      </c>
      <c r="K7" s="3" t="s">
        <v>539</v>
      </c>
      <c r="L7" s="3" t="s">
        <v>357</v>
      </c>
      <c r="M7" s="19">
        <v>45069</v>
      </c>
      <c r="N7" s="5">
        <v>6000</v>
      </c>
      <c r="O7" s="5">
        <v>20000</v>
      </c>
      <c r="P7" s="18">
        <f>N7+O7</f>
        <v>26000</v>
      </c>
      <c r="Q7" s="3" t="s">
        <v>540</v>
      </c>
    </row>
    <row r="8" spans="1:17" ht="30" x14ac:dyDescent="0.25">
      <c r="A8" s="3" t="s">
        <v>1</v>
      </c>
      <c r="B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8" t="s">
        <v>8</v>
      </c>
      <c r="K8" s="3" t="s">
        <v>9</v>
      </c>
      <c r="L8" s="3" t="s">
        <v>10</v>
      </c>
      <c r="M8" s="1">
        <v>45008</v>
      </c>
      <c r="N8" s="5">
        <v>2900</v>
      </c>
      <c r="O8" s="5">
        <v>20000</v>
      </c>
      <c r="P8" s="5">
        <f>N8+O8</f>
        <v>22900</v>
      </c>
      <c r="Q8" s="3" t="s">
        <v>79</v>
      </c>
    </row>
    <row r="9" spans="1:17" ht="105" x14ac:dyDescent="0.25">
      <c r="A9" s="3" t="s">
        <v>131</v>
      </c>
      <c r="B9" s="3" t="s">
        <v>132</v>
      </c>
      <c r="E9" s="3" t="s">
        <v>133</v>
      </c>
      <c r="F9" s="3" t="s">
        <v>4</v>
      </c>
      <c r="G9" s="3" t="s">
        <v>28</v>
      </c>
      <c r="H9" s="3" t="s">
        <v>134</v>
      </c>
      <c r="I9" s="3" t="s">
        <v>29</v>
      </c>
      <c r="J9" s="8" t="s">
        <v>135</v>
      </c>
      <c r="K9" s="3" t="s">
        <v>136</v>
      </c>
      <c r="L9" s="3" t="s">
        <v>130</v>
      </c>
      <c r="M9" s="1">
        <v>45069</v>
      </c>
      <c r="N9" s="5">
        <v>18000</v>
      </c>
      <c r="O9" s="4"/>
      <c r="P9" s="5">
        <f>N9+O9</f>
        <v>18000</v>
      </c>
      <c r="Q9" s="3" t="s">
        <v>68</v>
      </c>
    </row>
    <row r="10" spans="1:17" ht="30" x14ac:dyDescent="0.25">
      <c r="A10" s="3" t="s">
        <v>196</v>
      </c>
      <c r="B10" s="3" t="s">
        <v>197</v>
      </c>
      <c r="E10" s="3" t="s">
        <v>198</v>
      </c>
      <c r="F10" s="3" t="s">
        <v>4</v>
      </c>
      <c r="G10" s="3" t="s">
        <v>199</v>
      </c>
      <c r="H10" s="3" t="s">
        <v>200</v>
      </c>
      <c r="I10" s="3" t="s">
        <v>201</v>
      </c>
      <c r="J10" s="8" t="s">
        <v>202</v>
      </c>
      <c r="K10" s="3" t="s">
        <v>203</v>
      </c>
      <c r="L10" s="3" t="s">
        <v>204</v>
      </c>
      <c r="M10" s="1">
        <v>45222</v>
      </c>
      <c r="N10" s="5">
        <v>38900</v>
      </c>
      <c r="O10" s="4"/>
      <c r="P10" s="5">
        <f>N10+O10</f>
        <v>38900</v>
      </c>
      <c r="Q10" s="3" t="s">
        <v>32</v>
      </c>
    </row>
    <row r="11" spans="1:17" ht="30" x14ac:dyDescent="0.25">
      <c r="A11" s="3" t="s">
        <v>503</v>
      </c>
      <c r="B11" s="3" t="s">
        <v>504</v>
      </c>
      <c r="E11" s="3" t="s">
        <v>229</v>
      </c>
      <c r="F11" s="3" t="s">
        <v>491</v>
      </c>
      <c r="G11" s="3" t="s">
        <v>499</v>
      </c>
      <c r="H11" s="3" t="s">
        <v>200</v>
      </c>
      <c r="I11" s="3" t="s">
        <v>201</v>
      </c>
      <c r="J11" s="8" t="s">
        <v>505</v>
      </c>
      <c r="K11" s="3" t="s">
        <v>506</v>
      </c>
      <c r="L11" s="3" t="s">
        <v>299</v>
      </c>
      <c r="M11" s="1">
        <v>45100</v>
      </c>
      <c r="N11" s="5">
        <v>45200</v>
      </c>
      <c r="O11" s="4"/>
      <c r="P11" s="5">
        <v>45250</v>
      </c>
      <c r="Q11" s="3" t="s">
        <v>229</v>
      </c>
    </row>
    <row r="12" spans="1:17" ht="30" x14ac:dyDescent="0.25">
      <c r="A12" s="3" t="s">
        <v>381</v>
      </c>
      <c r="B12" s="3" t="s">
        <v>426</v>
      </c>
      <c r="E12" s="3" t="s">
        <v>430</v>
      </c>
      <c r="F12" s="3" t="s">
        <v>294</v>
      </c>
      <c r="G12" s="3" t="s">
        <v>346</v>
      </c>
      <c r="H12" s="3" t="s">
        <v>200</v>
      </c>
      <c r="I12" s="3" t="s">
        <v>201</v>
      </c>
      <c r="J12" s="8" t="s">
        <v>431</v>
      </c>
      <c r="K12" s="3" t="s">
        <v>432</v>
      </c>
      <c r="L12" s="3" t="s">
        <v>433</v>
      </c>
      <c r="M12" s="1">
        <v>45161</v>
      </c>
      <c r="N12" s="5">
        <v>2600</v>
      </c>
      <c r="O12" s="5">
        <v>20000</v>
      </c>
      <c r="P12" s="5">
        <f>N12+O12</f>
        <v>22600</v>
      </c>
      <c r="Q12" s="3" t="s">
        <v>514</v>
      </c>
    </row>
    <row r="13" spans="1:17" ht="30" x14ac:dyDescent="0.25">
      <c r="A13" s="3" t="s">
        <v>12</v>
      </c>
      <c r="B13" s="3" t="s">
        <v>13</v>
      </c>
      <c r="E13" s="3" t="s">
        <v>21</v>
      </c>
      <c r="F13" s="3" t="s">
        <v>4</v>
      </c>
      <c r="G13" s="3" t="s">
        <v>5</v>
      </c>
      <c r="H13" s="3" t="s">
        <v>22</v>
      </c>
      <c r="I13" s="3" t="s">
        <v>23</v>
      </c>
      <c r="J13" s="8" t="s">
        <v>24</v>
      </c>
      <c r="K13" s="3" t="s">
        <v>25</v>
      </c>
      <c r="L13" s="3" t="s">
        <v>26</v>
      </c>
      <c r="M13" s="1">
        <v>45069</v>
      </c>
      <c r="N13" s="5">
        <v>11100</v>
      </c>
      <c r="O13" s="5">
        <v>20000</v>
      </c>
      <c r="P13" s="5">
        <f>N13+O13</f>
        <v>31100</v>
      </c>
      <c r="Q13" s="3" t="s">
        <v>177</v>
      </c>
    </row>
    <row r="14" spans="1:17" ht="45" x14ac:dyDescent="0.25">
      <c r="A14" s="3" t="s">
        <v>116</v>
      </c>
      <c r="B14" s="3" t="s">
        <v>476</v>
      </c>
      <c r="C14" s="3" t="s">
        <v>477</v>
      </c>
      <c r="D14" s="3" t="s">
        <v>478</v>
      </c>
      <c r="E14" s="3" t="s">
        <v>479</v>
      </c>
      <c r="F14" s="3" t="s">
        <v>294</v>
      </c>
      <c r="G14" s="3" t="s">
        <v>346</v>
      </c>
      <c r="H14" s="3" t="s">
        <v>6</v>
      </c>
      <c r="I14" s="3" t="s">
        <v>7</v>
      </c>
      <c r="J14" s="8" t="s">
        <v>480</v>
      </c>
      <c r="K14" s="3" t="s">
        <v>441</v>
      </c>
      <c r="L14" s="3" t="s">
        <v>433</v>
      </c>
      <c r="M14" s="1">
        <v>45099</v>
      </c>
      <c r="N14" s="5">
        <v>4400</v>
      </c>
      <c r="O14" s="5">
        <v>20000</v>
      </c>
      <c r="P14" s="5">
        <f>N14+O14</f>
        <v>24400</v>
      </c>
      <c r="Q14" s="3" t="s">
        <v>237</v>
      </c>
    </row>
    <row r="15" spans="1:17" ht="45" x14ac:dyDescent="0.25">
      <c r="A15" s="3" t="s">
        <v>367</v>
      </c>
      <c r="B15" s="3" t="s">
        <v>368</v>
      </c>
      <c r="E15" s="3" t="s">
        <v>443</v>
      </c>
      <c r="F15" s="3" t="s">
        <v>294</v>
      </c>
      <c r="G15" s="3" t="s">
        <v>346</v>
      </c>
      <c r="H15" s="3" t="s">
        <v>51</v>
      </c>
      <c r="I15" s="3" t="s">
        <v>444</v>
      </c>
      <c r="J15" s="8" t="s">
        <v>445</v>
      </c>
      <c r="K15" s="3" t="s">
        <v>446</v>
      </c>
      <c r="L15" s="3" t="s">
        <v>357</v>
      </c>
      <c r="M15" s="1">
        <v>45069</v>
      </c>
      <c r="N15" s="5">
        <v>2000</v>
      </c>
      <c r="O15" s="5">
        <v>20000</v>
      </c>
      <c r="P15" s="5">
        <f>N15+O15</f>
        <v>22000</v>
      </c>
    </row>
    <row r="16" spans="1:17" ht="30" x14ac:dyDescent="0.25">
      <c r="A16" s="3" t="s">
        <v>211</v>
      </c>
      <c r="B16" s="3" t="s">
        <v>366</v>
      </c>
      <c r="C16" s="3" t="s">
        <v>367</v>
      </c>
      <c r="D16" s="3" t="s">
        <v>368</v>
      </c>
      <c r="E16" s="3" t="s">
        <v>369</v>
      </c>
      <c r="F16" s="3" t="s">
        <v>294</v>
      </c>
      <c r="G16" s="3" t="s">
        <v>346</v>
      </c>
      <c r="H16" s="3" t="s">
        <v>80</v>
      </c>
      <c r="I16" s="3" t="s">
        <v>370</v>
      </c>
      <c r="J16" s="8" t="s">
        <v>82</v>
      </c>
      <c r="K16" s="3" t="s">
        <v>371</v>
      </c>
      <c r="L16" s="3" t="s">
        <v>357</v>
      </c>
      <c r="M16" s="1">
        <v>45069</v>
      </c>
      <c r="N16" s="5">
        <v>7500</v>
      </c>
      <c r="O16" s="5">
        <v>20000</v>
      </c>
      <c r="P16" s="5">
        <f>N16+O16</f>
        <v>27500</v>
      </c>
    </row>
    <row r="17" spans="1:17" ht="30" x14ac:dyDescent="0.25">
      <c r="A17" s="3" t="s">
        <v>211</v>
      </c>
      <c r="B17" s="3" t="s">
        <v>366</v>
      </c>
      <c r="C17" s="3" t="s">
        <v>131</v>
      </c>
      <c r="D17" s="3" t="s">
        <v>372</v>
      </c>
      <c r="E17" s="3" t="s">
        <v>373</v>
      </c>
      <c r="F17" s="3" t="s">
        <v>294</v>
      </c>
      <c r="G17" s="3" t="s">
        <v>346</v>
      </c>
      <c r="H17" s="3" t="s">
        <v>80</v>
      </c>
      <c r="I17" s="3" t="s">
        <v>370</v>
      </c>
      <c r="J17" s="8" t="s">
        <v>82</v>
      </c>
      <c r="K17" s="3" t="s">
        <v>374</v>
      </c>
      <c r="L17" s="3" t="s">
        <v>357</v>
      </c>
      <c r="M17" s="1">
        <v>45069</v>
      </c>
      <c r="N17" s="5">
        <v>7500</v>
      </c>
      <c r="O17" s="5">
        <v>20000</v>
      </c>
      <c r="P17" s="5">
        <f>N17+O17</f>
        <v>27500</v>
      </c>
    </row>
    <row r="18" spans="1:17" ht="45" x14ac:dyDescent="0.25">
      <c r="A18" s="3" t="s">
        <v>69</v>
      </c>
      <c r="B18" s="3" t="s">
        <v>70</v>
      </c>
      <c r="E18" s="3" t="s">
        <v>71</v>
      </c>
      <c r="F18" s="3" t="s">
        <v>4</v>
      </c>
      <c r="G18" s="3" t="s">
        <v>28</v>
      </c>
      <c r="H18" s="3" t="s">
        <v>80</v>
      </c>
      <c r="I18" s="3" t="s">
        <v>81</v>
      </c>
      <c r="J18" s="8" t="s">
        <v>82</v>
      </c>
      <c r="K18" s="3" t="s">
        <v>83</v>
      </c>
      <c r="L18" s="3" t="s">
        <v>76</v>
      </c>
      <c r="M18" s="1">
        <v>45222</v>
      </c>
      <c r="N18" s="5">
        <v>15000</v>
      </c>
      <c r="O18" s="4"/>
      <c r="P18" s="5">
        <f>N18+O18</f>
        <v>15000</v>
      </c>
    </row>
    <row r="19" spans="1:17" ht="30" x14ac:dyDescent="0.25">
      <c r="A19" s="3" t="s">
        <v>367</v>
      </c>
      <c r="B19" s="3" t="s">
        <v>368</v>
      </c>
      <c r="E19" s="3" t="s">
        <v>439</v>
      </c>
      <c r="F19" s="3" t="s">
        <v>294</v>
      </c>
      <c r="G19" s="3" t="s">
        <v>346</v>
      </c>
      <c r="H19" s="3" t="s">
        <v>6</v>
      </c>
      <c r="I19" s="3" t="s">
        <v>7</v>
      </c>
      <c r="J19" s="8" t="s">
        <v>440</v>
      </c>
      <c r="K19" s="3" t="s">
        <v>441</v>
      </c>
      <c r="L19" s="3" t="s">
        <v>357</v>
      </c>
      <c r="M19" s="1">
        <v>45222</v>
      </c>
      <c r="N19" s="5">
        <v>3900</v>
      </c>
      <c r="O19" s="5">
        <v>20000</v>
      </c>
      <c r="P19" s="5">
        <f>N19+O19</f>
        <v>23900</v>
      </c>
      <c r="Q19" s="3" t="s">
        <v>474</v>
      </c>
    </row>
    <row r="20" spans="1:17" ht="30" x14ac:dyDescent="0.25">
      <c r="A20" s="3" t="s">
        <v>541</v>
      </c>
      <c r="B20" s="3" t="s">
        <v>542</v>
      </c>
      <c r="E20" s="3" t="s">
        <v>543</v>
      </c>
      <c r="F20" s="3" t="s">
        <v>4</v>
      </c>
      <c r="G20" s="3" t="s">
        <v>28</v>
      </c>
      <c r="H20" s="3" t="s">
        <v>544</v>
      </c>
      <c r="I20" s="3" t="s">
        <v>669</v>
      </c>
      <c r="J20" s="8" t="s">
        <v>545</v>
      </c>
      <c r="K20" s="3" t="s">
        <v>546</v>
      </c>
      <c r="L20" s="3" t="s">
        <v>26</v>
      </c>
      <c r="M20" s="3">
        <v>2021</v>
      </c>
      <c r="N20" s="5">
        <v>121700</v>
      </c>
      <c r="O20" s="5"/>
      <c r="P20" s="18">
        <f>N20+O20</f>
        <v>121700</v>
      </c>
      <c r="Q20" s="3" t="s">
        <v>543</v>
      </c>
    </row>
    <row r="21" spans="1:17" ht="45" x14ac:dyDescent="0.25">
      <c r="A21" s="3" t="s">
        <v>547</v>
      </c>
      <c r="B21" s="3" t="s">
        <v>548</v>
      </c>
      <c r="C21" s="3" t="s">
        <v>496</v>
      </c>
      <c r="D21" s="3" t="s">
        <v>549</v>
      </c>
      <c r="E21" s="3" t="s">
        <v>550</v>
      </c>
      <c r="F21" s="3" t="s">
        <v>294</v>
      </c>
      <c r="G21" s="3" t="s">
        <v>199</v>
      </c>
      <c r="H21" s="3" t="s">
        <v>544</v>
      </c>
      <c r="I21" s="3" t="s">
        <v>669</v>
      </c>
      <c r="J21" s="8" t="s">
        <v>551</v>
      </c>
      <c r="K21" s="3" t="s">
        <v>552</v>
      </c>
      <c r="L21" s="3" t="s">
        <v>553</v>
      </c>
      <c r="M21" s="3">
        <v>2022</v>
      </c>
      <c r="N21" s="5">
        <v>14000</v>
      </c>
      <c r="O21" s="5"/>
      <c r="P21" s="18">
        <f>N21+O21</f>
        <v>14000</v>
      </c>
      <c r="Q21" s="3" t="s">
        <v>554</v>
      </c>
    </row>
    <row r="22" spans="1:17" ht="45" x14ac:dyDescent="0.25">
      <c r="A22" s="3" t="s">
        <v>555</v>
      </c>
      <c r="B22" s="3" t="s">
        <v>556</v>
      </c>
      <c r="E22" s="3" t="s">
        <v>557</v>
      </c>
      <c r="F22" s="3" t="s">
        <v>491</v>
      </c>
      <c r="G22" s="3" t="s">
        <v>499</v>
      </c>
      <c r="H22" s="3" t="s">
        <v>544</v>
      </c>
      <c r="I22" s="3" t="s">
        <v>669</v>
      </c>
      <c r="J22" s="8" t="s">
        <v>551</v>
      </c>
      <c r="K22" s="3" t="s">
        <v>558</v>
      </c>
      <c r="L22" s="3" t="s">
        <v>559</v>
      </c>
      <c r="M22" s="3">
        <v>2022</v>
      </c>
      <c r="N22" s="5">
        <v>38000</v>
      </c>
      <c r="O22" s="5"/>
      <c r="P22" s="18">
        <f>N22+O22</f>
        <v>38000</v>
      </c>
      <c r="Q22" s="3" t="s">
        <v>560</v>
      </c>
    </row>
    <row r="23" spans="1:17" ht="45" x14ac:dyDescent="0.25">
      <c r="A23" s="3" t="s">
        <v>41</v>
      </c>
      <c r="B23" s="3" t="s">
        <v>42</v>
      </c>
      <c r="E23" s="3" t="s">
        <v>43</v>
      </c>
      <c r="F23" s="3" t="s">
        <v>4</v>
      </c>
      <c r="G23" s="3" t="s">
        <v>28</v>
      </c>
      <c r="H23" s="3" t="s">
        <v>44</v>
      </c>
      <c r="I23" s="3" t="s">
        <v>23</v>
      </c>
      <c r="J23" s="8" t="s">
        <v>45</v>
      </c>
      <c r="K23" s="3" t="s">
        <v>46</v>
      </c>
      <c r="L23" s="3" t="s">
        <v>47</v>
      </c>
      <c r="M23" s="1">
        <v>45222</v>
      </c>
      <c r="N23" s="5">
        <v>21100</v>
      </c>
      <c r="O23" s="4"/>
      <c r="P23" s="5">
        <f>N23+O23</f>
        <v>21100</v>
      </c>
      <c r="Q23" s="3" t="s">
        <v>219</v>
      </c>
    </row>
    <row r="24" spans="1:17" ht="45" x14ac:dyDescent="0.25">
      <c r="A24" s="3" t="s">
        <v>33</v>
      </c>
      <c r="B24" s="3" t="s">
        <v>34</v>
      </c>
      <c r="E24" s="3" t="s">
        <v>35</v>
      </c>
      <c r="F24" s="3" t="s">
        <v>4</v>
      </c>
      <c r="G24" s="3" t="s">
        <v>28</v>
      </c>
      <c r="H24" s="3" t="s">
        <v>36</v>
      </c>
      <c r="I24" s="3" t="s">
        <v>37</v>
      </c>
      <c r="J24" s="8" t="s">
        <v>38</v>
      </c>
      <c r="K24" s="3" t="s">
        <v>39</v>
      </c>
      <c r="L24" s="3" t="s">
        <v>26</v>
      </c>
      <c r="M24" s="1">
        <v>45222</v>
      </c>
      <c r="N24" s="5">
        <v>16600</v>
      </c>
      <c r="O24" s="4"/>
      <c r="P24" s="5">
        <f>N24+O24</f>
        <v>16600</v>
      </c>
      <c r="Q24" s="3" t="s">
        <v>35</v>
      </c>
    </row>
    <row r="25" spans="1:17" ht="30" x14ac:dyDescent="0.25">
      <c r="A25" s="3" t="s">
        <v>151</v>
      </c>
      <c r="B25" s="3" t="s">
        <v>152</v>
      </c>
      <c r="E25" s="3" t="s">
        <v>254</v>
      </c>
      <c r="F25" s="3" t="s">
        <v>4</v>
      </c>
      <c r="G25" s="3" t="s">
        <v>255</v>
      </c>
      <c r="H25" s="3" t="s">
        <v>256</v>
      </c>
      <c r="I25" s="3" t="s">
        <v>257</v>
      </c>
      <c r="J25" s="8" t="s">
        <v>258</v>
      </c>
      <c r="K25" s="3" t="s">
        <v>259</v>
      </c>
      <c r="L25" s="3" t="s">
        <v>127</v>
      </c>
      <c r="M25" s="1">
        <v>45283</v>
      </c>
      <c r="N25" s="5">
        <v>29400</v>
      </c>
      <c r="O25" s="4"/>
      <c r="P25" s="5">
        <f>N25+O25</f>
        <v>29400</v>
      </c>
    </row>
    <row r="26" spans="1:17" ht="30" x14ac:dyDescent="0.25">
      <c r="A26" s="3" t="s">
        <v>151</v>
      </c>
      <c r="B26" s="3" t="s">
        <v>152</v>
      </c>
      <c r="E26" s="3" t="s">
        <v>153</v>
      </c>
      <c r="F26" s="3" t="s">
        <v>4</v>
      </c>
      <c r="G26" s="3" t="s">
        <v>28</v>
      </c>
      <c r="H26" s="3" t="s">
        <v>6</v>
      </c>
      <c r="I26" s="3" t="s">
        <v>7</v>
      </c>
      <c r="J26" s="8" t="s">
        <v>154</v>
      </c>
      <c r="K26" s="3" t="s">
        <v>155</v>
      </c>
      <c r="L26" s="3" t="s">
        <v>101</v>
      </c>
      <c r="M26" s="1">
        <v>45101</v>
      </c>
      <c r="N26" s="5">
        <v>54000</v>
      </c>
      <c r="O26" s="4"/>
      <c r="P26" s="5">
        <f>N26+O26</f>
        <v>54000</v>
      </c>
      <c r="Q26" s="3" t="s">
        <v>397</v>
      </c>
    </row>
    <row r="27" spans="1:17" ht="42.75" customHeight="1" x14ac:dyDescent="0.25">
      <c r="A27" s="3" t="s">
        <v>561</v>
      </c>
      <c r="B27" s="3" t="s">
        <v>562</v>
      </c>
      <c r="E27" s="3" t="s">
        <v>563</v>
      </c>
      <c r="F27" s="3" t="s">
        <v>4</v>
      </c>
      <c r="G27" s="3" t="s">
        <v>28</v>
      </c>
      <c r="H27" s="3" t="s">
        <v>564</v>
      </c>
      <c r="I27" s="3" t="s">
        <v>670</v>
      </c>
      <c r="J27" s="8" t="s">
        <v>565</v>
      </c>
      <c r="K27" s="3" t="s">
        <v>566</v>
      </c>
      <c r="L27" s="3" t="s">
        <v>101</v>
      </c>
      <c r="M27" s="3">
        <v>2007</v>
      </c>
      <c r="N27" s="5">
        <v>20000</v>
      </c>
      <c r="O27" s="5"/>
      <c r="P27" s="18">
        <f>N27+O27</f>
        <v>20000</v>
      </c>
      <c r="Q27" s="3" t="s">
        <v>567</v>
      </c>
    </row>
    <row r="28" spans="1:17" ht="30" x14ac:dyDescent="0.25">
      <c r="A28" s="3" t="s">
        <v>187</v>
      </c>
      <c r="B28" s="3" t="s">
        <v>188</v>
      </c>
      <c r="E28" s="3" t="s">
        <v>189</v>
      </c>
      <c r="F28" s="3" t="s">
        <v>4</v>
      </c>
      <c r="G28" s="3" t="s">
        <v>28</v>
      </c>
      <c r="H28" s="3" t="s">
        <v>190</v>
      </c>
      <c r="I28" s="3" t="s">
        <v>191</v>
      </c>
      <c r="J28" s="8" t="s">
        <v>192</v>
      </c>
      <c r="K28" s="3" t="s">
        <v>193</v>
      </c>
      <c r="L28" s="3" t="s">
        <v>194</v>
      </c>
      <c r="M28" s="1">
        <v>45253</v>
      </c>
      <c r="N28" s="5">
        <v>38300</v>
      </c>
      <c r="O28" s="4"/>
      <c r="P28" s="5">
        <f>N28+O28</f>
        <v>38300</v>
      </c>
      <c r="Q28" s="3" t="s">
        <v>205</v>
      </c>
    </row>
    <row r="29" spans="1:17" ht="45" x14ac:dyDescent="0.25">
      <c r="A29" s="3" t="s">
        <v>122</v>
      </c>
      <c r="B29" s="3" t="s">
        <v>123</v>
      </c>
      <c r="E29" s="3" t="s">
        <v>124</v>
      </c>
      <c r="F29" s="3" t="s">
        <v>4</v>
      </c>
      <c r="G29" s="3" t="s">
        <v>28</v>
      </c>
      <c r="H29" s="3" t="s">
        <v>97</v>
      </c>
      <c r="I29" s="3" t="s">
        <v>98</v>
      </c>
      <c r="J29" s="8" t="s">
        <v>125</v>
      </c>
      <c r="K29" s="3" t="s">
        <v>126</v>
      </c>
      <c r="L29" s="3" t="s">
        <v>127</v>
      </c>
      <c r="M29" s="1">
        <v>45222</v>
      </c>
      <c r="N29" s="5">
        <v>15900</v>
      </c>
      <c r="O29" s="4"/>
      <c r="P29" s="5">
        <f>N29+O29</f>
        <v>15900</v>
      </c>
      <c r="Q29" s="3" t="s">
        <v>416</v>
      </c>
    </row>
    <row r="30" spans="1:17" ht="30" x14ac:dyDescent="0.25">
      <c r="A30" s="3" t="s">
        <v>163</v>
      </c>
      <c r="B30" s="3" t="s">
        <v>164</v>
      </c>
      <c r="E30" s="3" t="s">
        <v>165</v>
      </c>
      <c r="F30" s="3" t="s">
        <v>4</v>
      </c>
      <c r="G30" s="3" t="s">
        <v>28</v>
      </c>
      <c r="H30" s="3" t="s">
        <v>166</v>
      </c>
      <c r="I30" s="3" t="s">
        <v>167</v>
      </c>
      <c r="J30" s="8" t="s">
        <v>168</v>
      </c>
      <c r="K30" s="3" t="s">
        <v>169</v>
      </c>
      <c r="L30" s="3" t="s">
        <v>101</v>
      </c>
      <c r="M30" s="1">
        <v>44950</v>
      </c>
      <c r="N30" s="5">
        <v>38000</v>
      </c>
      <c r="O30" s="4"/>
      <c r="P30" s="5">
        <f>N30+O30</f>
        <v>38000</v>
      </c>
      <c r="Q30" s="3" t="s">
        <v>195</v>
      </c>
    </row>
    <row r="31" spans="1:17" ht="30" x14ac:dyDescent="0.25">
      <c r="A31" s="3" t="s">
        <v>376</v>
      </c>
      <c r="B31" s="3" t="s">
        <v>377</v>
      </c>
      <c r="E31" s="3" t="s">
        <v>378</v>
      </c>
      <c r="F31" s="3" t="s">
        <v>294</v>
      </c>
      <c r="G31" s="3" t="s">
        <v>346</v>
      </c>
      <c r="H31" s="3" t="s">
        <v>166</v>
      </c>
      <c r="I31" s="3" t="s">
        <v>167</v>
      </c>
      <c r="J31" s="8" t="s">
        <v>379</v>
      </c>
      <c r="K31" s="3" t="s">
        <v>380</v>
      </c>
      <c r="L31" s="3" t="s">
        <v>252</v>
      </c>
      <c r="M31" s="1">
        <v>45100</v>
      </c>
      <c r="N31" s="5">
        <v>600</v>
      </c>
      <c r="O31" s="5">
        <v>20000</v>
      </c>
      <c r="P31" s="5">
        <f>N31+O31</f>
        <v>20600</v>
      </c>
      <c r="Q31" s="3" t="s">
        <v>389</v>
      </c>
    </row>
    <row r="32" spans="1:17" ht="45" x14ac:dyDescent="0.25">
      <c r="A32" s="3" t="s">
        <v>394</v>
      </c>
      <c r="B32" s="3" t="s">
        <v>395</v>
      </c>
      <c r="E32" s="3" t="s">
        <v>396</v>
      </c>
      <c r="F32" s="3" t="s">
        <v>294</v>
      </c>
      <c r="G32" s="3" t="s">
        <v>346</v>
      </c>
      <c r="H32" s="3" t="s">
        <v>166</v>
      </c>
      <c r="I32" s="3" t="s">
        <v>167</v>
      </c>
      <c r="J32" s="8" t="s">
        <v>379</v>
      </c>
      <c r="K32" s="3" t="s">
        <v>380</v>
      </c>
      <c r="L32" s="3" t="s">
        <v>388</v>
      </c>
      <c r="M32" s="1">
        <v>45100</v>
      </c>
      <c r="N32" s="5">
        <v>1600</v>
      </c>
      <c r="O32" s="5">
        <v>20000</v>
      </c>
      <c r="P32" s="5">
        <f>N32+O32</f>
        <v>21600</v>
      </c>
      <c r="Q32" s="3" t="s">
        <v>410</v>
      </c>
    </row>
    <row r="33" spans="1:17" ht="45" x14ac:dyDescent="0.25">
      <c r="A33" s="3" t="s">
        <v>448</v>
      </c>
      <c r="B33" s="3" t="s">
        <v>449</v>
      </c>
      <c r="C33" s="3" t="s">
        <v>344</v>
      </c>
      <c r="D33" s="3" t="s">
        <v>450</v>
      </c>
      <c r="E33" s="3" t="s">
        <v>451</v>
      </c>
      <c r="F33" s="3" t="s">
        <v>294</v>
      </c>
      <c r="G33" s="3" t="s">
        <v>346</v>
      </c>
      <c r="H33" s="3" t="s">
        <v>166</v>
      </c>
      <c r="I33" s="3" t="s">
        <v>167</v>
      </c>
      <c r="J33" s="8" t="s">
        <v>379</v>
      </c>
      <c r="K33" s="3" t="s">
        <v>380</v>
      </c>
      <c r="L33" s="3" t="s">
        <v>299</v>
      </c>
      <c r="M33" s="1">
        <v>45100</v>
      </c>
      <c r="N33" s="5">
        <v>400</v>
      </c>
      <c r="O33" s="5">
        <v>20000</v>
      </c>
      <c r="P33" s="5">
        <f>N33+O33</f>
        <v>20400</v>
      </c>
      <c r="Q33" s="3" t="s">
        <v>393</v>
      </c>
    </row>
    <row r="34" spans="1:17" ht="30" x14ac:dyDescent="0.25">
      <c r="A34" s="3" t="s">
        <v>31</v>
      </c>
      <c r="B34" s="3" t="s">
        <v>323</v>
      </c>
      <c r="C34" s="3" t="s">
        <v>291</v>
      </c>
      <c r="D34" s="3" t="s">
        <v>324</v>
      </c>
      <c r="E34" s="3" t="s">
        <v>325</v>
      </c>
      <c r="F34" s="3" t="s">
        <v>294</v>
      </c>
      <c r="G34" s="3" t="s">
        <v>295</v>
      </c>
      <c r="H34" s="3" t="s">
        <v>6</v>
      </c>
      <c r="I34" s="3" t="s">
        <v>326</v>
      </c>
      <c r="J34" s="8" t="s">
        <v>327</v>
      </c>
      <c r="K34" s="3" t="s">
        <v>328</v>
      </c>
      <c r="L34" s="3" t="s">
        <v>252</v>
      </c>
      <c r="M34" s="1">
        <v>45069</v>
      </c>
      <c r="N34" s="5">
        <v>7600</v>
      </c>
      <c r="O34" s="4"/>
      <c r="P34" s="5">
        <f>N34+O34</f>
        <v>7600</v>
      </c>
      <c r="Q34" s="3" t="s">
        <v>60</v>
      </c>
    </row>
    <row r="35" spans="1:17" ht="45" x14ac:dyDescent="0.25">
      <c r="A35" s="3" t="s">
        <v>273</v>
      </c>
      <c r="B35" s="3" t="s">
        <v>274</v>
      </c>
      <c r="E35" s="3" t="s">
        <v>275</v>
      </c>
      <c r="F35" s="3" t="s">
        <v>4</v>
      </c>
      <c r="G35" s="3" t="s">
        <v>276</v>
      </c>
      <c r="H35" s="3" t="s">
        <v>6</v>
      </c>
      <c r="I35" s="3" t="s">
        <v>7</v>
      </c>
      <c r="J35" s="8" t="s">
        <v>277</v>
      </c>
      <c r="K35" s="3" t="s">
        <v>278</v>
      </c>
      <c r="L35" s="3" t="s">
        <v>279</v>
      </c>
      <c r="M35" s="1">
        <v>45039</v>
      </c>
      <c r="N35" s="5">
        <v>10800</v>
      </c>
      <c r="O35" s="4"/>
      <c r="P35" s="5">
        <f>N35+O35</f>
        <v>10800</v>
      </c>
      <c r="Q35" s="3" t="s">
        <v>11</v>
      </c>
    </row>
    <row r="36" spans="1:17" ht="45" x14ac:dyDescent="0.25">
      <c r="A36" s="3" t="s">
        <v>138</v>
      </c>
      <c r="B36" s="3" t="s">
        <v>139</v>
      </c>
      <c r="E36" s="3">
        <v>1795</v>
      </c>
      <c r="F36" s="3" t="s">
        <v>4</v>
      </c>
      <c r="G36" s="3" t="s">
        <v>28</v>
      </c>
      <c r="H36" s="3" t="s">
        <v>85</v>
      </c>
      <c r="I36" s="3" t="s">
        <v>86</v>
      </c>
      <c r="J36" s="8" t="s">
        <v>140</v>
      </c>
      <c r="K36" s="3" t="s">
        <v>141</v>
      </c>
      <c r="L36" s="3" t="s">
        <v>30</v>
      </c>
      <c r="M36" s="1">
        <v>45069</v>
      </c>
      <c r="N36" s="5">
        <v>16200</v>
      </c>
      <c r="O36" s="4"/>
      <c r="P36" s="5">
        <f>N36+O36</f>
        <v>16200</v>
      </c>
      <c r="Q36" s="3" t="s">
        <v>27</v>
      </c>
    </row>
    <row r="37" spans="1:17" ht="45" x14ac:dyDescent="0.25">
      <c r="A37" s="3" t="s">
        <v>568</v>
      </c>
      <c r="B37" s="3" t="s">
        <v>569</v>
      </c>
      <c r="E37" s="3" t="s">
        <v>570</v>
      </c>
      <c r="F37" s="3" t="s">
        <v>4</v>
      </c>
      <c r="G37" s="3" t="s">
        <v>28</v>
      </c>
      <c r="H37" s="3" t="s">
        <v>537</v>
      </c>
      <c r="I37" s="3" t="s">
        <v>668</v>
      </c>
      <c r="J37" s="8" t="s">
        <v>571</v>
      </c>
      <c r="K37" s="3" t="s">
        <v>572</v>
      </c>
      <c r="L37" s="3" t="s">
        <v>252</v>
      </c>
      <c r="M37" s="3">
        <v>2021</v>
      </c>
      <c r="N37" s="5">
        <v>12800</v>
      </c>
      <c r="O37" s="5"/>
      <c r="P37" s="18">
        <f>N37+O37</f>
        <v>12800</v>
      </c>
      <c r="Q37" s="3" t="s">
        <v>573</v>
      </c>
    </row>
    <row r="38" spans="1:17" ht="45" x14ac:dyDescent="0.25">
      <c r="A38" s="3" t="s">
        <v>574</v>
      </c>
      <c r="B38" s="3" t="s">
        <v>575</v>
      </c>
      <c r="E38" s="3" t="s">
        <v>576</v>
      </c>
      <c r="F38" s="3" t="s">
        <v>4</v>
      </c>
      <c r="G38" s="3" t="s">
        <v>28</v>
      </c>
      <c r="H38" s="3" t="s">
        <v>537</v>
      </c>
      <c r="I38" s="3" t="s">
        <v>668</v>
      </c>
      <c r="J38" s="8" t="s">
        <v>577</v>
      </c>
      <c r="K38" s="3" t="s">
        <v>578</v>
      </c>
      <c r="L38" s="3" t="s">
        <v>26</v>
      </c>
      <c r="M38" s="3">
        <v>2022</v>
      </c>
      <c r="N38" s="5">
        <v>32500</v>
      </c>
      <c r="O38" s="5"/>
      <c r="P38" s="18">
        <f>N38+O38</f>
        <v>32500</v>
      </c>
      <c r="Q38" s="3" t="s">
        <v>576</v>
      </c>
    </row>
    <row r="39" spans="1:17" ht="60" x14ac:dyDescent="0.25">
      <c r="A39" s="3" t="s">
        <v>376</v>
      </c>
      <c r="B39" s="3" t="s">
        <v>579</v>
      </c>
      <c r="E39" s="3" t="s">
        <v>580</v>
      </c>
      <c r="F39" s="3" t="s">
        <v>4</v>
      </c>
      <c r="G39" s="3" t="s">
        <v>199</v>
      </c>
      <c r="H39" s="3" t="s">
        <v>544</v>
      </c>
      <c r="I39" s="3" t="s">
        <v>669</v>
      </c>
      <c r="J39" s="8" t="s">
        <v>581</v>
      </c>
      <c r="K39" s="3" t="s">
        <v>582</v>
      </c>
      <c r="L39" s="3" t="s">
        <v>583</v>
      </c>
      <c r="M39" s="3">
        <v>2021</v>
      </c>
      <c r="N39" s="5">
        <v>47900</v>
      </c>
      <c r="O39" s="5"/>
      <c r="P39" s="18">
        <f>N39+O39</f>
        <v>47900</v>
      </c>
      <c r="Q39" s="3" t="s">
        <v>584</v>
      </c>
    </row>
    <row r="40" spans="1:17" ht="30" x14ac:dyDescent="0.25">
      <c r="A40" s="3" t="s">
        <v>585</v>
      </c>
      <c r="B40" s="3" t="s">
        <v>586</v>
      </c>
      <c r="E40" s="3" t="s">
        <v>587</v>
      </c>
      <c r="F40" s="3" t="s">
        <v>4</v>
      </c>
      <c r="G40" s="3" t="s">
        <v>276</v>
      </c>
      <c r="H40" s="3" t="s">
        <v>537</v>
      </c>
      <c r="I40" s="3" t="s">
        <v>668</v>
      </c>
      <c r="J40" s="8" t="s">
        <v>588</v>
      </c>
      <c r="K40" s="3" t="s">
        <v>589</v>
      </c>
      <c r="L40" s="3" t="s">
        <v>101</v>
      </c>
      <c r="M40" s="3">
        <v>1924</v>
      </c>
      <c r="N40" s="5">
        <v>10300</v>
      </c>
      <c r="O40" s="5"/>
      <c r="P40" s="18">
        <f>N40+O40</f>
        <v>10300</v>
      </c>
      <c r="Q40" s="3" t="s">
        <v>590</v>
      </c>
    </row>
    <row r="41" spans="1:17" ht="45" x14ac:dyDescent="0.25">
      <c r="A41" s="3" t="s">
        <v>111</v>
      </c>
      <c r="B41" s="3" t="s">
        <v>112</v>
      </c>
      <c r="E41" s="3" t="s">
        <v>113</v>
      </c>
      <c r="F41" s="3" t="s">
        <v>4</v>
      </c>
      <c r="G41" s="3" t="s">
        <v>28</v>
      </c>
      <c r="H41" s="3" t="s">
        <v>56</v>
      </c>
      <c r="I41" s="3" t="s">
        <v>57</v>
      </c>
      <c r="J41" s="8" t="s">
        <v>114</v>
      </c>
      <c r="K41" s="3" t="s">
        <v>59</v>
      </c>
      <c r="L41" s="3" t="s">
        <v>115</v>
      </c>
      <c r="M41" s="1">
        <v>44950</v>
      </c>
      <c r="N41" s="5">
        <v>9300</v>
      </c>
      <c r="O41" s="4"/>
      <c r="P41" s="5">
        <f>N41+O41</f>
        <v>9300</v>
      </c>
      <c r="Q41" s="3" t="s">
        <v>253</v>
      </c>
    </row>
    <row r="42" spans="1:17" ht="45" x14ac:dyDescent="0.25">
      <c r="A42" s="3" t="s">
        <v>367</v>
      </c>
      <c r="B42" s="3" t="s">
        <v>368</v>
      </c>
      <c r="E42" s="3" t="s">
        <v>435</v>
      </c>
      <c r="F42" s="3" t="s">
        <v>294</v>
      </c>
      <c r="G42" s="3" t="s">
        <v>346</v>
      </c>
      <c r="H42" s="3" t="s">
        <v>15</v>
      </c>
      <c r="I42" s="3" t="s">
        <v>16</v>
      </c>
      <c r="J42" s="8" t="s">
        <v>436</v>
      </c>
      <c r="K42" s="3" t="s">
        <v>437</v>
      </c>
      <c r="L42" s="3" t="s">
        <v>357</v>
      </c>
      <c r="M42" s="1">
        <v>45161</v>
      </c>
      <c r="N42" s="5">
        <v>1700</v>
      </c>
      <c r="O42" s="5">
        <v>20000</v>
      </c>
      <c r="P42" s="5">
        <f>N42+O42</f>
        <v>21700</v>
      </c>
      <c r="Q42" s="3" t="s">
        <v>161</v>
      </c>
    </row>
    <row r="43" spans="1:17" ht="30" x14ac:dyDescent="0.25">
      <c r="A43" s="3" t="s">
        <v>163</v>
      </c>
      <c r="B43" s="3" t="s">
        <v>164</v>
      </c>
      <c r="E43" s="3" t="s">
        <v>165</v>
      </c>
      <c r="F43" s="3" t="s">
        <v>4</v>
      </c>
      <c r="G43" s="3" t="s">
        <v>28</v>
      </c>
      <c r="H43" s="3" t="s">
        <v>36</v>
      </c>
      <c r="I43" s="3" t="s">
        <v>37</v>
      </c>
      <c r="J43" s="8" t="s">
        <v>170</v>
      </c>
      <c r="K43" s="3" t="s">
        <v>171</v>
      </c>
      <c r="L43" s="3" t="s">
        <v>55</v>
      </c>
      <c r="M43" s="1">
        <v>45253</v>
      </c>
      <c r="N43" s="5">
        <v>10000</v>
      </c>
      <c r="O43" s="4"/>
      <c r="P43" s="5">
        <f>N43+O43</f>
        <v>10000</v>
      </c>
      <c r="Q43" s="3" t="s">
        <v>249</v>
      </c>
    </row>
    <row r="44" spans="1:17" ht="75" x14ac:dyDescent="0.25">
      <c r="A44" s="3" t="s">
        <v>61</v>
      </c>
      <c r="B44" s="3" t="s">
        <v>62</v>
      </c>
      <c r="E44" s="3" t="s">
        <v>63</v>
      </c>
      <c r="F44" s="3" t="s">
        <v>4</v>
      </c>
      <c r="G44" s="3" t="s">
        <v>28</v>
      </c>
      <c r="H44" s="3" t="s">
        <v>64</v>
      </c>
      <c r="I44" s="3" t="s">
        <v>65</v>
      </c>
      <c r="J44" s="8" t="s">
        <v>66</v>
      </c>
      <c r="K44" s="3" t="s">
        <v>67</v>
      </c>
      <c r="L44" s="3" t="s">
        <v>26</v>
      </c>
      <c r="M44" s="1">
        <v>45130</v>
      </c>
      <c r="N44" s="5">
        <v>9800</v>
      </c>
      <c r="O44" s="4"/>
      <c r="P44" s="5">
        <f>N44+O44</f>
        <v>9800</v>
      </c>
      <c r="Q44" s="3" t="s">
        <v>429</v>
      </c>
    </row>
    <row r="45" spans="1:17" ht="45" x14ac:dyDescent="0.25">
      <c r="A45" s="3" t="s">
        <v>411</v>
      </c>
      <c r="B45" s="3" t="s">
        <v>399</v>
      </c>
      <c r="C45" s="3" t="s">
        <v>381</v>
      </c>
      <c r="D45" s="3" t="s">
        <v>331</v>
      </c>
      <c r="E45" s="3" t="s">
        <v>412</v>
      </c>
      <c r="F45" s="3" t="s">
        <v>294</v>
      </c>
      <c r="G45" s="3" t="s">
        <v>346</v>
      </c>
      <c r="H45" s="3" t="s">
        <v>6</v>
      </c>
      <c r="I45" s="3" t="s">
        <v>341</v>
      </c>
      <c r="J45" s="8" t="s">
        <v>413</v>
      </c>
      <c r="K45" s="3" t="s">
        <v>414</v>
      </c>
      <c r="L45" s="3" t="s">
        <v>299</v>
      </c>
      <c r="M45" s="1">
        <v>45039</v>
      </c>
      <c r="N45" s="5">
        <v>7500</v>
      </c>
      <c r="O45" s="5">
        <v>20000</v>
      </c>
      <c r="P45" s="5">
        <f>N45+O45</f>
        <v>27500</v>
      </c>
      <c r="Q45" s="3" t="s">
        <v>121</v>
      </c>
    </row>
    <row r="46" spans="1:17" ht="30" x14ac:dyDescent="0.25">
      <c r="A46" s="3" t="s">
        <v>129</v>
      </c>
      <c r="B46" s="3" t="s">
        <v>462</v>
      </c>
      <c r="C46" s="3" t="s">
        <v>122</v>
      </c>
      <c r="D46" s="3" t="s">
        <v>463</v>
      </c>
      <c r="E46" s="3" t="s">
        <v>464</v>
      </c>
      <c r="F46" s="3" t="s">
        <v>294</v>
      </c>
      <c r="G46" s="3" t="s">
        <v>346</v>
      </c>
      <c r="H46" s="3" t="s">
        <v>6</v>
      </c>
      <c r="I46" s="3" t="s">
        <v>341</v>
      </c>
      <c r="J46" s="8" t="s">
        <v>413</v>
      </c>
      <c r="K46" s="3" t="s">
        <v>465</v>
      </c>
      <c r="L46" s="3" t="s">
        <v>466</v>
      </c>
      <c r="M46" s="1">
        <v>45039</v>
      </c>
      <c r="N46" s="5">
        <v>4300</v>
      </c>
      <c r="O46" s="5">
        <v>20000</v>
      </c>
      <c r="P46" s="5">
        <f>N46+O46</f>
        <v>24300</v>
      </c>
      <c r="Q46" s="3" t="s">
        <v>128</v>
      </c>
    </row>
    <row r="47" spans="1:17" ht="60" x14ac:dyDescent="0.25">
      <c r="A47" s="3" t="s">
        <v>48</v>
      </c>
      <c r="B47" s="3" t="s">
        <v>49</v>
      </c>
      <c r="E47" s="3" t="s">
        <v>50</v>
      </c>
      <c r="F47" s="3" t="s">
        <v>4</v>
      </c>
      <c r="G47" s="3" t="s">
        <v>28</v>
      </c>
      <c r="H47" s="3" t="s">
        <v>56</v>
      </c>
      <c r="I47" s="3" t="s">
        <v>57</v>
      </c>
      <c r="J47" s="8" t="s">
        <v>58</v>
      </c>
      <c r="K47" s="3" t="s">
        <v>59</v>
      </c>
      <c r="L47" s="3" t="s">
        <v>55</v>
      </c>
      <c r="M47" s="1">
        <v>45222</v>
      </c>
      <c r="N47" s="5">
        <v>10000</v>
      </c>
      <c r="O47" s="4"/>
      <c r="P47" s="5">
        <f>N47+O47</f>
        <v>10000</v>
      </c>
      <c r="Q47" s="3" t="s">
        <v>149</v>
      </c>
    </row>
    <row r="48" spans="1:17" ht="45" x14ac:dyDescent="0.25">
      <c r="A48" s="3" t="s">
        <v>508</v>
      </c>
      <c r="B48" s="3" t="s">
        <v>509</v>
      </c>
      <c r="E48" s="3" t="s">
        <v>510</v>
      </c>
      <c r="F48" s="3" t="s">
        <v>491</v>
      </c>
      <c r="G48" s="3" t="s">
        <v>499</v>
      </c>
      <c r="H48" s="3" t="s">
        <v>91</v>
      </c>
      <c r="I48" s="3" t="s">
        <v>511</v>
      </c>
      <c r="J48" s="8" t="s">
        <v>512</v>
      </c>
      <c r="K48" s="3" t="s">
        <v>513</v>
      </c>
      <c r="L48" s="3" t="s">
        <v>299</v>
      </c>
      <c r="M48" s="1">
        <v>45039</v>
      </c>
      <c r="N48" s="5">
        <v>10000</v>
      </c>
      <c r="O48" s="4"/>
      <c r="P48" s="5">
        <f>N48+O48</f>
        <v>10000</v>
      </c>
      <c r="Q48" s="3" t="s">
        <v>220</v>
      </c>
    </row>
    <row r="49" spans="1:17" ht="30" x14ac:dyDescent="0.25">
      <c r="A49" s="3" t="s">
        <v>129</v>
      </c>
      <c r="B49" s="3" t="s">
        <v>462</v>
      </c>
      <c r="C49" s="3" t="s">
        <v>122</v>
      </c>
      <c r="D49" s="3" t="s">
        <v>468</v>
      </c>
      <c r="E49" s="3" t="s">
        <v>469</v>
      </c>
      <c r="F49" s="3" t="s">
        <v>294</v>
      </c>
      <c r="G49" s="3" t="s">
        <v>346</v>
      </c>
      <c r="H49" s="3" t="s">
        <v>470</v>
      </c>
      <c r="I49" s="3" t="s">
        <v>471</v>
      </c>
      <c r="J49" s="8" t="s">
        <v>472</v>
      </c>
      <c r="K49" s="3" t="s">
        <v>473</v>
      </c>
      <c r="L49" s="3" t="s">
        <v>466</v>
      </c>
      <c r="M49" s="1">
        <v>45039</v>
      </c>
      <c r="N49" s="5">
        <v>10000</v>
      </c>
      <c r="O49" s="5">
        <v>20000</v>
      </c>
      <c r="P49" s="5">
        <f>N49+O49</f>
        <v>30000</v>
      </c>
    </row>
    <row r="50" spans="1:17" ht="45" x14ac:dyDescent="0.25">
      <c r="A50" s="3" t="s">
        <v>481</v>
      </c>
      <c r="B50" s="3" t="s">
        <v>482</v>
      </c>
      <c r="E50" s="3" t="s">
        <v>483</v>
      </c>
      <c r="F50" s="3" t="s">
        <v>294</v>
      </c>
      <c r="G50" s="3" t="s">
        <v>346</v>
      </c>
      <c r="H50" s="3" t="s">
        <v>15</v>
      </c>
      <c r="I50" s="3" t="s">
        <v>16</v>
      </c>
      <c r="J50" s="8" t="s">
        <v>484</v>
      </c>
      <c r="K50" s="3" t="s">
        <v>485</v>
      </c>
      <c r="L50" s="3" t="s">
        <v>357</v>
      </c>
      <c r="M50" s="1">
        <v>45222</v>
      </c>
      <c r="N50" s="5">
        <v>2400</v>
      </c>
      <c r="O50" s="5">
        <v>20000</v>
      </c>
      <c r="P50" s="5">
        <f>N50+O50</f>
        <v>22400</v>
      </c>
      <c r="Q50" s="3" t="s">
        <v>162</v>
      </c>
    </row>
    <row r="51" spans="1:17" ht="90" x14ac:dyDescent="0.25">
      <c r="A51" s="3" t="s">
        <v>151</v>
      </c>
      <c r="B51" s="3" t="s">
        <v>152</v>
      </c>
      <c r="E51" s="3" t="s">
        <v>261</v>
      </c>
      <c r="F51" s="3" t="s">
        <v>4</v>
      </c>
      <c r="G51" s="3" t="s">
        <v>255</v>
      </c>
      <c r="H51" s="3" t="s">
        <v>166</v>
      </c>
      <c r="I51" s="3" t="s">
        <v>167</v>
      </c>
      <c r="J51" s="8" t="s">
        <v>262</v>
      </c>
      <c r="K51" s="3" t="s">
        <v>263</v>
      </c>
      <c r="L51" s="3" t="s">
        <v>264</v>
      </c>
      <c r="M51" s="1">
        <v>45039</v>
      </c>
      <c r="N51" s="5">
        <v>6400</v>
      </c>
      <c r="O51" s="4"/>
      <c r="P51" s="5">
        <f>N51+O51</f>
        <v>6400</v>
      </c>
      <c r="Q51" s="3" t="s">
        <v>261</v>
      </c>
    </row>
    <row r="52" spans="1:17" ht="90" x14ac:dyDescent="0.25">
      <c r="A52" s="3" t="s">
        <v>163</v>
      </c>
      <c r="B52" s="3" t="s">
        <v>164</v>
      </c>
      <c r="E52" s="3" t="s">
        <v>591</v>
      </c>
      <c r="F52" s="3" t="s">
        <v>4</v>
      </c>
      <c r="G52" s="3" t="s">
        <v>28</v>
      </c>
      <c r="H52" s="3" t="s">
        <v>537</v>
      </c>
      <c r="I52" s="3" t="s">
        <v>668</v>
      </c>
      <c r="J52" s="8" t="s">
        <v>592</v>
      </c>
      <c r="K52" s="3" t="s">
        <v>593</v>
      </c>
      <c r="L52" s="3" t="s">
        <v>101</v>
      </c>
      <c r="M52" s="3">
        <v>2022</v>
      </c>
      <c r="N52" s="5">
        <v>22400</v>
      </c>
      <c r="O52" s="5"/>
      <c r="P52" s="18">
        <f>N52+O52</f>
        <v>22400</v>
      </c>
      <c r="Q52" s="3" t="s">
        <v>591</v>
      </c>
    </row>
    <row r="53" spans="1:17" ht="30" x14ac:dyDescent="0.25">
      <c r="A53" s="3" t="s">
        <v>594</v>
      </c>
      <c r="B53" s="3" t="s">
        <v>595</v>
      </c>
      <c r="C53" s="3" t="s">
        <v>381</v>
      </c>
      <c r="D53" s="3" t="s">
        <v>331</v>
      </c>
      <c r="E53" s="3" t="s">
        <v>596</v>
      </c>
      <c r="F53" s="3" t="s">
        <v>294</v>
      </c>
      <c r="G53" s="3" t="s">
        <v>295</v>
      </c>
      <c r="H53" s="3" t="s">
        <v>564</v>
      </c>
      <c r="I53" s="3" t="s">
        <v>670</v>
      </c>
      <c r="J53" s="8" t="s">
        <v>597</v>
      </c>
      <c r="K53" s="3" t="s">
        <v>598</v>
      </c>
      <c r="L53" s="3" t="s">
        <v>599</v>
      </c>
      <c r="M53" s="3">
        <v>2018</v>
      </c>
      <c r="N53" s="5">
        <v>7500</v>
      </c>
      <c r="O53" s="5"/>
      <c r="P53" s="18">
        <f>N53+O53</f>
        <v>7500</v>
      </c>
      <c r="Q53" s="3" t="s">
        <v>600</v>
      </c>
    </row>
    <row r="54" spans="1:17" ht="45" x14ac:dyDescent="0.25">
      <c r="A54" s="3" t="s">
        <v>282</v>
      </c>
      <c r="B54" s="3" t="s">
        <v>283</v>
      </c>
      <c r="E54" s="3" t="s">
        <v>284</v>
      </c>
      <c r="F54" s="3" t="s">
        <v>4</v>
      </c>
      <c r="G54" s="3" t="s">
        <v>276</v>
      </c>
      <c r="H54" s="3" t="s">
        <v>91</v>
      </c>
      <c r="I54" s="3" t="s">
        <v>92</v>
      </c>
      <c r="J54" s="8" t="s">
        <v>285</v>
      </c>
      <c r="K54" s="3" t="s">
        <v>286</v>
      </c>
      <c r="L54" s="3" t="s">
        <v>26</v>
      </c>
      <c r="M54" s="1">
        <v>45100</v>
      </c>
      <c r="N54" s="5">
        <v>12000</v>
      </c>
      <c r="O54" s="4"/>
      <c r="P54" s="5">
        <f>N54+O54</f>
        <v>12000</v>
      </c>
      <c r="Q54" s="3" t="s">
        <v>502</v>
      </c>
    </row>
    <row r="55" spans="1:17" ht="75" x14ac:dyDescent="0.25">
      <c r="A55" s="3" t="s">
        <v>487</v>
      </c>
      <c r="B55" s="3" t="s">
        <v>488</v>
      </c>
      <c r="C55" s="3" t="s">
        <v>211</v>
      </c>
      <c r="D55" s="3" t="s">
        <v>489</v>
      </c>
      <c r="E55" s="3" t="s">
        <v>490</v>
      </c>
      <c r="F55" s="3" t="s">
        <v>491</v>
      </c>
      <c r="G55" s="3" t="s">
        <v>5</v>
      </c>
      <c r="H55" s="3" t="s">
        <v>80</v>
      </c>
      <c r="I55" s="3" t="s">
        <v>492</v>
      </c>
      <c r="J55" s="8" t="s">
        <v>493</v>
      </c>
      <c r="K55" s="3" t="s">
        <v>494</v>
      </c>
      <c r="L55" s="3" t="s">
        <v>252</v>
      </c>
      <c r="M55" s="1">
        <v>45283</v>
      </c>
      <c r="N55" s="5">
        <v>10000</v>
      </c>
      <c r="O55" s="5">
        <v>20000</v>
      </c>
      <c r="P55" s="5">
        <f>N55+O55</f>
        <v>30000</v>
      </c>
    </row>
    <row r="56" spans="1:17" ht="60" x14ac:dyDescent="0.25">
      <c r="A56" s="3" t="s">
        <v>381</v>
      </c>
      <c r="B56" s="3" t="s">
        <v>426</v>
      </c>
      <c r="C56" s="3" t="s">
        <v>381</v>
      </c>
      <c r="D56" s="3" t="s">
        <v>426</v>
      </c>
      <c r="E56" s="3" t="s">
        <v>427</v>
      </c>
      <c r="F56" s="3" t="s">
        <v>294</v>
      </c>
      <c r="G56" s="3" t="s">
        <v>346</v>
      </c>
      <c r="H56" s="3" t="s">
        <v>80</v>
      </c>
      <c r="I56" s="3" t="s">
        <v>390</v>
      </c>
      <c r="J56" s="8" t="s">
        <v>391</v>
      </c>
      <c r="K56" s="3" t="s">
        <v>392</v>
      </c>
      <c r="L56" s="3" t="s">
        <v>428</v>
      </c>
      <c r="M56" s="1">
        <v>45100</v>
      </c>
      <c r="N56" s="5">
        <v>2200</v>
      </c>
      <c r="O56" s="5">
        <v>20000</v>
      </c>
      <c r="P56" s="5">
        <f>N56+O56</f>
        <v>22200</v>
      </c>
      <c r="Q56" s="3" t="s">
        <v>137</v>
      </c>
    </row>
    <row r="57" spans="1:17" ht="30" x14ac:dyDescent="0.25">
      <c r="A57" s="3" t="s">
        <v>601</v>
      </c>
      <c r="B57" s="3" t="s">
        <v>602</v>
      </c>
      <c r="E57" s="3" t="s">
        <v>603</v>
      </c>
      <c r="F57" s="3" t="s">
        <v>294</v>
      </c>
      <c r="G57" s="3" t="s">
        <v>346</v>
      </c>
      <c r="H57" s="3" t="s">
        <v>544</v>
      </c>
      <c r="I57" s="3" t="s">
        <v>669</v>
      </c>
      <c r="J57" s="8" t="s">
        <v>604</v>
      </c>
      <c r="K57" s="3" t="s">
        <v>605</v>
      </c>
      <c r="L57" s="3" t="s">
        <v>357</v>
      </c>
      <c r="M57" s="3">
        <v>2018</v>
      </c>
      <c r="N57" s="5">
        <v>2500</v>
      </c>
      <c r="O57" s="5">
        <v>20000</v>
      </c>
      <c r="P57" s="18">
        <f>N57+O57</f>
        <v>22500</v>
      </c>
      <c r="Q57" s="3" t="s">
        <v>606</v>
      </c>
    </row>
    <row r="58" spans="1:17" ht="30" x14ac:dyDescent="0.25">
      <c r="A58" s="3" t="s">
        <v>173</v>
      </c>
      <c r="B58" s="3" t="s">
        <v>174</v>
      </c>
      <c r="E58" s="3" t="s">
        <v>84</v>
      </c>
      <c r="F58" s="3" t="s">
        <v>4</v>
      </c>
      <c r="G58" s="3" t="s">
        <v>28</v>
      </c>
      <c r="H58" s="3" t="s">
        <v>6</v>
      </c>
      <c r="I58" s="3" t="s">
        <v>7</v>
      </c>
      <c r="J58" s="8" t="s">
        <v>175</v>
      </c>
      <c r="K58" s="3" t="s">
        <v>176</v>
      </c>
      <c r="L58" s="3" t="s">
        <v>55</v>
      </c>
      <c r="M58" s="1">
        <v>44980</v>
      </c>
      <c r="N58" s="5">
        <v>30000</v>
      </c>
      <c r="O58" s="4"/>
      <c r="P58" s="5">
        <f>N58+O58</f>
        <v>30000</v>
      </c>
      <c r="Q58" s="3" t="s">
        <v>84</v>
      </c>
    </row>
    <row r="59" spans="1:17" x14ac:dyDescent="0.25">
      <c r="A59" s="3" t="s">
        <v>273</v>
      </c>
      <c r="B59" s="3" t="s">
        <v>274</v>
      </c>
      <c r="E59" s="3" t="s">
        <v>275</v>
      </c>
      <c r="F59" s="3" t="s">
        <v>4</v>
      </c>
      <c r="G59" s="3" t="s">
        <v>276</v>
      </c>
      <c r="H59" s="3" t="s">
        <v>64</v>
      </c>
      <c r="I59" s="3" t="s">
        <v>65</v>
      </c>
      <c r="J59" s="8" t="s">
        <v>280</v>
      </c>
      <c r="K59" s="3" t="s">
        <v>281</v>
      </c>
      <c r="L59" s="3" t="s">
        <v>127</v>
      </c>
      <c r="M59" s="1">
        <v>45253</v>
      </c>
      <c r="N59" s="5">
        <v>17400</v>
      </c>
      <c r="O59" s="4"/>
      <c r="P59" s="5">
        <f>N59+O59</f>
        <v>17400</v>
      </c>
      <c r="Q59" s="3" t="s">
        <v>434</v>
      </c>
    </row>
    <row r="60" spans="1:17" x14ac:dyDescent="0.25">
      <c r="A60" s="3" t="s">
        <v>585</v>
      </c>
      <c r="B60" s="3" t="s">
        <v>607</v>
      </c>
      <c r="E60" s="3" t="s">
        <v>608</v>
      </c>
      <c r="F60" s="3" t="s">
        <v>4</v>
      </c>
      <c r="G60" s="3" t="s">
        <v>199</v>
      </c>
      <c r="H60" s="3" t="s">
        <v>609</v>
      </c>
      <c r="I60" s="3" t="s">
        <v>671</v>
      </c>
      <c r="J60" s="8" t="s">
        <v>610</v>
      </c>
      <c r="K60" s="3" t="s">
        <v>611</v>
      </c>
      <c r="L60" s="3" t="s">
        <v>101</v>
      </c>
      <c r="M60" s="3">
        <v>2022</v>
      </c>
      <c r="N60" s="5">
        <v>22500</v>
      </c>
      <c r="O60" s="5"/>
      <c r="P60" s="18">
        <f>N60+O60</f>
        <v>22500</v>
      </c>
      <c r="Q60" s="3" t="s">
        <v>612</v>
      </c>
    </row>
    <row r="61" spans="1:17" ht="45" x14ac:dyDescent="0.25">
      <c r="A61" s="3" t="s">
        <v>122</v>
      </c>
      <c r="B61" s="3" t="s">
        <v>613</v>
      </c>
      <c r="E61" s="3" t="s">
        <v>614</v>
      </c>
      <c r="F61" s="3" t="s">
        <v>4</v>
      </c>
      <c r="G61" s="3" t="s">
        <v>199</v>
      </c>
      <c r="H61" s="3" t="s">
        <v>537</v>
      </c>
      <c r="I61" s="3" t="s">
        <v>668</v>
      </c>
      <c r="J61" s="8" t="s">
        <v>615</v>
      </c>
      <c r="K61" s="3" t="s">
        <v>616</v>
      </c>
      <c r="L61" s="3" t="s">
        <v>76</v>
      </c>
      <c r="M61" s="3">
        <v>2020</v>
      </c>
      <c r="N61" s="5">
        <v>20600</v>
      </c>
      <c r="O61" s="5"/>
      <c r="P61" s="18">
        <f>N61+O61</f>
        <v>20600</v>
      </c>
      <c r="Q61" s="3" t="s">
        <v>617</v>
      </c>
    </row>
    <row r="62" spans="1:17" ht="60" x14ac:dyDescent="0.25">
      <c r="A62" s="3" t="s">
        <v>344</v>
      </c>
      <c r="B62" s="3" t="s">
        <v>312</v>
      </c>
      <c r="C62" s="3" t="s">
        <v>344</v>
      </c>
      <c r="D62" s="3" t="s">
        <v>312</v>
      </c>
      <c r="E62" s="3" t="s">
        <v>345</v>
      </c>
      <c r="F62" s="3" t="s">
        <v>294</v>
      </c>
      <c r="G62" s="3" t="s">
        <v>346</v>
      </c>
      <c r="H62" s="3" t="s">
        <v>347</v>
      </c>
      <c r="I62" s="3" t="s">
        <v>348</v>
      </c>
      <c r="J62" s="8" t="s">
        <v>349</v>
      </c>
      <c r="K62" s="3" t="s">
        <v>350</v>
      </c>
      <c r="L62" s="3" t="s">
        <v>299</v>
      </c>
      <c r="M62" s="1">
        <v>45069</v>
      </c>
      <c r="N62" s="5">
        <v>5000</v>
      </c>
      <c r="O62" s="5">
        <v>20000</v>
      </c>
      <c r="P62" s="5">
        <f>N62+O62</f>
        <v>25000</v>
      </c>
      <c r="Q62" s="3" t="s">
        <v>515</v>
      </c>
    </row>
    <row r="63" spans="1:17" ht="30" x14ac:dyDescent="0.25">
      <c r="A63" s="3" t="s">
        <v>12</v>
      </c>
      <c r="B63" s="3" t="s">
        <v>13</v>
      </c>
      <c r="E63" s="3" t="s">
        <v>14</v>
      </c>
      <c r="F63" s="3" t="s">
        <v>4</v>
      </c>
      <c r="G63" s="3" t="s">
        <v>5</v>
      </c>
      <c r="H63" s="3" t="s">
        <v>15</v>
      </c>
      <c r="I63" s="3" t="s">
        <v>16</v>
      </c>
      <c r="J63" s="8" t="s">
        <v>17</v>
      </c>
      <c r="K63" s="3" t="s">
        <v>18</v>
      </c>
      <c r="L63" s="3" t="s">
        <v>19</v>
      </c>
      <c r="M63" s="1">
        <v>45069</v>
      </c>
      <c r="N63" s="5">
        <v>8500</v>
      </c>
      <c r="O63" s="5">
        <v>20000</v>
      </c>
      <c r="P63" s="5">
        <f>N63+O63</f>
        <v>28500</v>
      </c>
      <c r="Q63" s="3" t="s">
        <v>300</v>
      </c>
    </row>
    <row r="64" spans="1:17" ht="45" x14ac:dyDescent="0.25">
      <c r="A64" s="3" t="s">
        <v>411</v>
      </c>
      <c r="B64" s="3" t="s">
        <v>399</v>
      </c>
      <c r="C64" s="3" t="s">
        <v>381</v>
      </c>
      <c r="D64" s="3" t="s">
        <v>331</v>
      </c>
      <c r="E64" s="3" t="s">
        <v>415</v>
      </c>
      <c r="F64" s="3" t="s">
        <v>294</v>
      </c>
      <c r="G64" s="3" t="s">
        <v>346</v>
      </c>
      <c r="H64" s="3" t="s">
        <v>224</v>
      </c>
      <c r="I64" s="3" t="s">
        <v>400</v>
      </c>
      <c r="J64" s="8" t="s">
        <v>401</v>
      </c>
      <c r="K64" s="3" t="s">
        <v>402</v>
      </c>
      <c r="L64" s="3" t="s">
        <v>299</v>
      </c>
      <c r="M64" s="1">
        <v>45039</v>
      </c>
      <c r="N64" s="5">
        <v>1100</v>
      </c>
      <c r="O64" s="5">
        <v>20000</v>
      </c>
      <c r="P64" s="5">
        <f>N64+O64</f>
        <v>21100</v>
      </c>
      <c r="Q64" s="3" t="s">
        <v>178</v>
      </c>
    </row>
    <row r="65" spans="1:17" ht="30" x14ac:dyDescent="0.25">
      <c r="A65" s="3" t="s">
        <v>411</v>
      </c>
      <c r="B65" s="3" t="s">
        <v>399</v>
      </c>
      <c r="C65" s="3" t="s">
        <v>381</v>
      </c>
      <c r="D65" s="3" t="s">
        <v>331</v>
      </c>
      <c r="E65" s="3" t="s">
        <v>417</v>
      </c>
      <c r="F65" s="3" t="s">
        <v>294</v>
      </c>
      <c r="G65" s="3" t="s">
        <v>346</v>
      </c>
      <c r="H65" s="3" t="s">
        <v>224</v>
      </c>
      <c r="I65" s="3" t="s">
        <v>400</v>
      </c>
      <c r="J65" s="8" t="s">
        <v>401</v>
      </c>
      <c r="K65" s="3" t="s">
        <v>402</v>
      </c>
      <c r="L65" s="3" t="s">
        <v>299</v>
      </c>
      <c r="M65" s="1">
        <v>45039</v>
      </c>
      <c r="N65" s="5">
        <v>1100</v>
      </c>
      <c r="O65" s="5">
        <v>20000</v>
      </c>
      <c r="P65" s="5">
        <f>N65+O65</f>
        <v>21100</v>
      </c>
      <c r="Q65" s="3" t="s">
        <v>182</v>
      </c>
    </row>
    <row r="66" spans="1:17" ht="45" x14ac:dyDescent="0.25">
      <c r="A66" s="3" t="s">
        <v>411</v>
      </c>
      <c r="B66" s="3" t="s">
        <v>399</v>
      </c>
      <c r="C66" s="3" t="s">
        <v>381</v>
      </c>
      <c r="D66" s="3" t="s">
        <v>331</v>
      </c>
      <c r="E66" s="3" t="s">
        <v>419</v>
      </c>
      <c r="F66" s="3" t="s">
        <v>294</v>
      </c>
      <c r="G66" s="3" t="s">
        <v>346</v>
      </c>
      <c r="H66" s="3" t="s">
        <v>224</v>
      </c>
      <c r="I66" s="3" t="s">
        <v>400</v>
      </c>
      <c r="J66" s="8" t="s">
        <v>401</v>
      </c>
      <c r="K66" s="3" t="s">
        <v>402</v>
      </c>
      <c r="L66" s="3" t="s">
        <v>299</v>
      </c>
      <c r="M66" s="1">
        <v>45039</v>
      </c>
      <c r="N66" s="5">
        <v>1100</v>
      </c>
      <c r="O66" s="5">
        <v>20000</v>
      </c>
      <c r="P66" s="5">
        <f>N66+O66</f>
        <v>21100</v>
      </c>
      <c r="Q66" s="3" t="s">
        <v>186</v>
      </c>
    </row>
    <row r="67" spans="1:17" ht="30" x14ac:dyDescent="0.25">
      <c r="A67" s="3" t="s">
        <v>496</v>
      </c>
      <c r="B67" s="3" t="s">
        <v>497</v>
      </c>
      <c r="E67" s="3" t="s">
        <v>498</v>
      </c>
      <c r="F67" s="3" t="s">
        <v>491</v>
      </c>
      <c r="G67" s="3" t="s">
        <v>499</v>
      </c>
      <c r="H67" s="3" t="s">
        <v>97</v>
      </c>
      <c r="I67" s="3" t="s">
        <v>98</v>
      </c>
      <c r="J67" s="8" t="s">
        <v>500</v>
      </c>
      <c r="K67" s="3" t="s">
        <v>501</v>
      </c>
      <c r="L67" s="3" t="s">
        <v>299</v>
      </c>
      <c r="M67" s="1">
        <v>45192</v>
      </c>
      <c r="N67" s="5">
        <v>23100</v>
      </c>
      <c r="O67" s="4"/>
      <c r="P67" s="5">
        <f>N67+O67</f>
        <v>23100</v>
      </c>
      <c r="Q67" s="3" t="s">
        <v>447</v>
      </c>
    </row>
    <row r="68" spans="1:17" ht="30" x14ac:dyDescent="0.25">
      <c r="A68" s="3" t="s">
        <v>150</v>
      </c>
      <c r="B68" s="3" t="s">
        <v>618</v>
      </c>
      <c r="E68" s="3" t="s">
        <v>619</v>
      </c>
      <c r="F68" s="3" t="s">
        <v>4</v>
      </c>
      <c r="G68" s="3" t="s">
        <v>28</v>
      </c>
      <c r="H68" s="3" t="s">
        <v>609</v>
      </c>
      <c r="I68" s="3" t="s">
        <v>671</v>
      </c>
      <c r="J68" s="8" t="s">
        <v>620</v>
      </c>
      <c r="K68" s="3" t="s">
        <v>621</v>
      </c>
      <c r="L68" s="3" t="s">
        <v>101</v>
      </c>
      <c r="M68" s="3">
        <v>2022</v>
      </c>
      <c r="N68" s="5">
        <v>27500</v>
      </c>
      <c r="O68" s="5"/>
      <c r="P68" s="18">
        <f>N68+O68</f>
        <v>27500</v>
      </c>
      <c r="Q68" s="3" t="s">
        <v>622</v>
      </c>
    </row>
    <row r="69" spans="1:17" ht="45" x14ac:dyDescent="0.25">
      <c r="A69" s="3" t="s">
        <v>623</v>
      </c>
      <c r="B69" s="3" t="s">
        <v>624</v>
      </c>
      <c r="E69" s="3" t="s">
        <v>625</v>
      </c>
      <c r="F69" s="3" t="s">
        <v>491</v>
      </c>
      <c r="G69" s="3" t="s">
        <v>499</v>
      </c>
      <c r="H69" s="3" t="s">
        <v>609</v>
      </c>
      <c r="I69" s="3" t="s">
        <v>671</v>
      </c>
      <c r="J69" s="8" t="s">
        <v>626</v>
      </c>
      <c r="K69" s="3" t="s">
        <v>627</v>
      </c>
      <c r="L69" s="3" t="s">
        <v>628</v>
      </c>
      <c r="M69" s="3">
        <v>2019</v>
      </c>
      <c r="N69" s="5">
        <v>31800</v>
      </c>
      <c r="O69" s="5"/>
      <c r="P69" s="18">
        <f>N69+O69</f>
        <v>31800</v>
      </c>
      <c r="Q69" s="3" t="s">
        <v>629</v>
      </c>
    </row>
    <row r="70" spans="1:17" ht="60" x14ac:dyDescent="0.25">
      <c r="A70" s="3" t="s">
        <v>291</v>
      </c>
      <c r="B70" s="3" t="s">
        <v>292</v>
      </c>
      <c r="E70" s="3" t="s">
        <v>630</v>
      </c>
      <c r="F70" s="3" t="s">
        <v>491</v>
      </c>
      <c r="G70" s="3" t="s">
        <v>499</v>
      </c>
      <c r="H70" s="3" t="s">
        <v>609</v>
      </c>
      <c r="I70" s="3" t="s">
        <v>671</v>
      </c>
      <c r="J70" s="8" t="s">
        <v>626</v>
      </c>
      <c r="K70" s="3" t="s">
        <v>631</v>
      </c>
      <c r="L70" s="3" t="s">
        <v>299</v>
      </c>
      <c r="M70" s="3">
        <v>2021</v>
      </c>
      <c r="N70" s="5">
        <v>20400</v>
      </c>
      <c r="O70" s="5"/>
      <c r="P70" s="18">
        <f>N70+O70</f>
        <v>20400</v>
      </c>
      <c r="Q70" s="3" t="s">
        <v>632</v>
      </c>
    </row>
    <row r="71" spans="1:17" ht="45" x14ac:dyDescent="0.25">
      <c r="A71" s="3" t="s">
        <v>243</v>
      </c>
      <c r="B71" s="3" t="s">
        <v>244</v>
      </c>
      <c r="E71" s="3" t="s">
        <v>245</v>
      </c>
      <c r="F71" s="3" t="s">
        <v>4</v>
      </c>
      <c r="G71" s="3" t="s">
        <v>199</v>
      </c>
      <c r="H71" s="3" t="s">
        <v>85</v>
      </c>
      <c r="I71" s="3" t="s">
        <v>86</v>
      </c>
      <c r="J71" s="8" t="s">
        <v>250</v>
      </c>
      <c r="K71" s="3" t="s">
        <v>251</v>
      </c>
      <c r="L71" s="3" t="s">
        <v>252</v>
      </c>
      <c r="M71" s="1">
        <v>45069</v>
      </c>
      <c r="N71" s="5">
        <v>10000</v>
      </c>
      <c r="O71" s="4"/>
      <c r="P71" s="5">
        <f>N71+O71</f>
        <v>10000</v>
      </c>
      <c r="Q71" s="3" t="s">
        <v>20</v>
      </c>
    </row>
    <row r="72" spans="1:17" ht="75" x14ac:dyDescent="0.25">
      <c r="A72" s="3" t="s">
        <v>266</v>
      </c>
      <c r="B72" s="3" t="s">
        <v>267</v>
      </c>
      <c r="E72" s="3" t="s">
        <v>287</v>
      </c>
      <c r="F72" s="3" t="s">
        <v>4</v>
      </c>
      <c r="G72" s="3" t="s">
        <v>276</v>
      </c>
      <c r="H72" s="3" t="s">
        <v>6</v>
      </c>
      <c r="I72" s="3" t="s">
        <v>7</v>
      </c>
      <c r="J72" s="8" t="s">
        <v>288</v>
      </c>
      <c r="K72" s="3" t="s">
        <v>289</v>
      </c>
      <c r="L72" s="3" t="s">
        <v>290</v>
      </c>
      <c r="M72" s="1">
        <v>45039</v>
      </c>
      <c r="N72" s="5">
        <v>10000</v>
      </c>
      <c r="O72" s="4"/>
      <c r="P72" s="5">
        <f>N72+O72</f>
        <v>10000</v>
      </c>
      <c r="Q72" s="3" t="s">
        <v>93</v>
      </c>
    </row>
    <row r="73" spans="1:17" ht="75" x14ac:dyDescent="0.25">
      <c r="A73" s="3" t="s">
        <v>211</v>
      </c>
      <c r="B73" s="3" t="s">
        <v>212</v>
      </c>
      <c r="E73" s="3" t="s">
        <v>213</v>
      </c>
      <c r="F73" s="3" t="s">
        <v>4</v>
      </c>
      <c r="G73" s="3" t="s">
        <v>199</v>
      </c>
      <c r="H73" s="3" t="s">
        <v>214</v>
      </c>
      <c r="I73" s="3" t="s">
        <v>215</v>
      </c>
      <c r="J73" s="8" t="s">
        <v>216</v>
      </c>
      <c r="K73" s="3" t="s">
        <v>217</v>
      </c>
      <c r="L73" s="3" t="s">
        <v>218</v>
      </c>
      <c r="M73" s="1">
        <v>45222</v>
      </c>
      <c r="N73" s="5">
        <v>28400</v>
      </c>
      <c r="O73" s="4"/>
      <c r="P73" s="5">
        <f>N73+O73</f>
        <v>28400</v>
      </c>
      <c r="Q73" s="3" t="s">
        <v>418</v>
      </c>
    </row>
    <row r="74" spans="1:17" ht="45" x14ac:dyDescent="0.25">
      <c r="A74" s="3" t="s">
        <v>230</v>
      </c>
      <c r="B74" s="3" t="s">
        <v>231</v>
      </c>
      <c r="E74" s="3" t="s">
        <v>232</v>
      </c>
      <c r="F74" s="3" t="s">
        <v>4</v>
      </c>
      <c r="G74" s="3" t="s">
        <v>199</v>
      </c>
      <c r="H74" s="3" t="s">
        <v>200</v>
      </c>
      <c r="I74" s="3" t="s">
        <v>233</v>
      </c>
      <c r="J74" s="8" t="s">
        <v>234</v>
      </c>
      <c r="K74" s="3" t="s">
        <v>235</v>
      </c>
      <c r="L74" s="3" t="s">
        <v>236</v>
      </c>
      <c r="M74" s="1">
        <v>45283</v>
      </c>
      <c r="N74" s="5">
        <v>50000</v>
      </c>
      <c r="O74" s="4"/>
      <c r="P74" s="5">
        <f>N74+O74</f>
        <v>50000</v>
      </c>
      <c r="Q74" s="3" t="s">
        <v>365</v>
      </c>
    </row>
    <row r="75" spans="1:17" ht="45" x14ac:dyDescent="0.25">
      <c r="A75" s="3" t="s">
        <v>103</v>
      </c>
      <c r="B75" s="3" t="s">
        <v>104</v>
      </c>
      <c r="E75" s="3" t="s">
        <v>105</v>
      </c>
      <c r="F75" s="3" t="s">
        <v>4</v>
      </c>
      <c r="G75" s="3" t="s">
        <v>28</v>
      </c>
      <c r="H75" s="3" t="s">
        <v>106</v>
      </c>
      <c r="I75" s="3" t="s">
        <v>107</v>
      </c>
      <c r="J75" s="8" t="s">
        <v>108</v>
      </c>
      <c r="K75" s="3" t="s">
        <v>109</v>
      </c>
      <c r="L75" s="3" t="s">
        <v>110</v>
      </c>
      <c r="M75" s="1">
        <v>45009</v>
      </c>
      <c r="N75" s="5">
        <v>12500</v>
      </c>
      <c r="O75" s="4"/>
      <c r="P75" s="5">
        <f>N75+O75</f>
        <v>12500</v>
      </c>
      <c r="Q75" s="3" t="s">
        <v>495</v>
      </c>
    </row>
    <row r="76" spans="1:17" ht="45" x14ac:dyDescent="0.25">
      <c r="A76" s="3" t="s">
        <v>69</v>
      </c>
      <c r="B76" s="3" t="s">
        <v>70</v>
      </c>
      <c r="E76" s="3" t="s">
        <v>71</v>
      </c>
      <c r="F76" s="3" t="s">
        <v>4</v>
      </c>
      <c r="G76" s="3" t="s">
        <v>28</v>
      </c>
      <c r="H76" s="3" t="s">
        <v>85</v>
      </c>
      <c r="I76" s="3" t="s">
        <v>86</v>
      </c>
      <c r="J76" s="8" t="s">
        <v>87</v>
      </c>
      <c r="K76" s="3" t="s">
        <v>88</v>
      </c>
      <c r="L76" s="3" t="s">
        <v>89</v>
      </c>
      <c r="M76" s="1">
        <v>45069</v>
      </c>
      <c r="N76" s="5">
        <v>10000</v>
      </c>
      <c r="O76" s="4"/>
      <c r="P76" s="5">
        <f>N76+O76</f>
        <v>10000</v>
      </c>
      <c r="Q76" s="3" t="s">
        <v>329</v>
      </c>
    </row>
    <row r="77" spans="1:17" ht="30" x14ac:dyDescent="0.25">
      <c r="A77" s="3" t="s">
        <v>179</v>
      </c>
      <c r="B77" s="3" t="s">
        <v>180</v>
      </c>
      <c r="E77" s="3" t="s">
        <v>181</v>
      </c>
      <c r="F77" s="3" t="s">
        <v>4</v>
      </c>
      <c r="G77" s="3" t="s">
        <v>28</v>
      </c>
      <c r="H77" s="3" t="s">
        <v>85</v>
      </c>
      <c r="I77" s="3" t="s">
        <v>86</v>
      </c>
      <c r="J77" s="8" t="s">
        <v>87</v>
      </c>
      <c r="K77" s="3" t="s">
        <v>88</v>
      </c>
      <c r="L77" s="3" t="s">
        <v>26</v>
      </c>
      <c r="M77" s="1">
        <v>45192</v>
      </c>
      <c r="N77" s="5">
        <f>0.5*20069</f>
        <v>10034.5</v>
      </c>
      <c r="O77" s="4"/>
      <c r="P77" s="5">
        <f>N77+O77</f>
        <v>10034.5</v>
      </c>
      <c r="Q77" s="3" t="s">
        <v>181</v>
      </c>
    </row>
    <row r="78" spans="1:17" ht="30" x14ac:dyDescent="0.25">
      <c r="A78" s="3" t="s">
        <v>359</v>
      </c>
      <c r="B78" s="3" t="s">
        <v>360</v>
      </c>
      <c r="C78" s="3" t="s">
        <v>359</v>
      </c>
      <c r="D78" s="3" t="s">
        <v>360</v>
      </c>
      <c r="E78" s="3" t="s">
        <v>361</v>
      </c>
      <c r="F78" s="3" t="s">
        <v>294</v>
      </c>
      <c r="G78" s="3" t="s">
        <v>346</v>
      </c>
      <c r="H78" s="3" t="s">
        <v>362</v>
      </c>
      <c r="I78" s="3" t="s">
        <v>7</v>
      </c>
      <c r="J78" s="8" t="s">
        <v>363</v>
      </c>
      <c r="K78" s="3" t="s">
        <v>364</v>
      </c>
      <c r="L78" s="3" t="s">
        <v>316</v>
      </c>
      <c r="M78" s="1">
        <v>45038</v>
      </c>
      <c r="N78" s="5">
        <v>10900</v>
      </c>
      <c r="O78" s="5">
        <v>20000</v>
      </c>
      <c r="P78" s="5">
        <f>N78+O78</f>
        <v>30900</v>
      </c>
      <c r="Q78" s="3" t="s">
        <v>90</v>
      </c>
    </row>
    <row r="79" spans="1:17" ht="30" x14ac:dyDescent="0.25">
      <c r="A79" s="3" t="s">
        <v>221</v>
      </c>
      <c r="B79" s="3" t="s">
        <v>222</v>
      </c>
      <c r="E79" s="3" t="s">
        <v>223</v>
      </c>
      <c r="F79" s="3" t="s">
        <v>4</v>
      </c>
      <c r="G79" s="3" t="s">
        <v>199</v>
      </c>
      <c r="H79" s="3" t="s">
        <v>224</v>
      </c>
      <c r="I79" s="3" t="s">
        <v>225</v>
      </c>
      <c r="J79" s="8" t="s">
        <v>226</v>
      </c>
      <c r="K79" s="3" t="s">
        <v>227</v>
      </c>
      <c r="L79" s="3" t="s">
        <v>228</v>
      </c>
      <c r="M79" s="1">
        <v>45100</v>
      </c>
      <c r="N79" s="5">
        <v>13300</v>
      </c>
      <c r="O79" s="4"/>
      <c r="P79" s="5">
        <f>N79+O79</f>
        <v>13300</v>
      </c>
      <c r="Q79" s="3" t="s">
        <v>425</v>
      </c>
    </row>
    <row r="80" spans="1:17" ht="30" x14ac:dyDescent="0.25">
      <c r="A80" s="3" t="s">
        <v>69</v>
      </c>
      <c r="B80" s="3" t="s">
        <v>70</v>
      </c>
      <c r="E80" s="3" t="s">
        <v>71</v>
      </c>
      <c r="F80" s="3" t="s">
        <v>4</v>
      </c>
      <c r="G80" s="3" t="s">
        <v>28</v>
      </c>
      <c r="H80" s="3" t="s">
        <v>44</v>
      </c>
      <c r="I80" s="3" t="s">
        <v>23</v>
      </c>
      <c r="J80" s="8" t="s">
        <v>77</v>
      </c>
      <c r="K80" s="3" t="s">
        <v>78</v>
      </c>
      <c r="L80" s="3" t="s">
        <v>533</v>
      </c>
      <c r="M80" s="1">
        <v>45161</v>
      </c>
      <c r="N80" s="5">
        <v>21700</v>
      </c>
      <c r="O80" s="4"/>
      <c r="P80" s="5">
        <f>N80+O80</f>
        <v>21700</v>
      </c>
      <c r="Q80" s="3" t="s">
        <v>40</v>
      </c>
    </row>
    <row r="81" spans="1:17" ht="45" x14ac:dyDescent="0.25">
      <c r="A81" s="3" t="s">
        <v>398</v>
      </c>
      <c r="B81" s="3" t="s">
        <v>399</v>
      </c>
      <c r="C81" s="3" t="s">
        <v>404</v>
      </c>
      <c r="D81" s="3" t="s">
        <v>405</v>
      </c>
      <c r="E81" s="3" t="s">
        <v>406</v>
      </c>
      <c r="F81" s="3" t="s">
        <v>294</v>
      </c>
      <c r="G81" s="3" t="s">
        <v>346</v>
      </c>
      <c r="H81" s="3" t="s">
        <v>407</v>
      </c>
      <c r="I81" s="3" t="s">
        <v>37</v>
      </c>
      <c r="J81" s="8" t="s">
        <v>408</v>
      </c>
      <c r="K81" s="3" t="s">
        <v>409</v>
      </c>
      <c r="L81" s="3" t="s">
        <v>299</v>
      </c>
      <c r="M81" s="1">
        <v>45100</v>
      </c>
      <c r="N81" s="5">
        <v>400</v>
      </c>
      <c r="O81" s="5">
        <v>20000</v>
      </c>
      <c r="P81" s="5">
        <f>N81+O81</f>
        <v>20400</v>
      </c>
      <c r="Q81" s="3" t="s">
        <v>265</v>
      </c>
    </row>
    <row r="82" spans="1:17" ht="45" x14ac:dyDescent="0.25">
      <c r="A82" s="3" t="s">
        <v>398</v>
      </c>
      <c r="B82" s="3" t="s">
        <v>399</v>
      </c>
      <c r="C82" s="3" t="s">
        <v>421</v>
      </c>
      <c r="D82" s="3" t="s">
        <v>422</v>
      </c>
      <c r="E82" s="3" t="s">
        <v>423</v>
      </c>
      <c r="F82" s="3" t="s">
        <v>294</v>
      </c>
      <c r="G82" s="3" t="s">
        <v>346</v>
      </c>
      <c r="H82" s="3" t="s">
        <v>36</v>
      </c>
      <c r="I82" s="3" t="s">
        <v>37</v>
      </c>
      <c r="J82" s="8" t="s">
        <v>408</v>
      </c>
      <c r="K82" s="3" t="s">
        <v>409</v>
      </c>
      <c r="L82" s="3" t="s">
        <v>424</v>
      </c>
      <c r="M82" s="1">
        <v>45069</v>
      </c>
      <c r="N82" s="5">
        <v>1000</v>
      </c>
      <c r="O82" s="5">
        <v>20000</v>
      </c>
      <c r="P82" s="5">
        <f>N82+O82</f>
        <v>21000</v>
      </c>
      <c r="Q82" s="3" t="s">
        <v>272</v>
      </c>
    </row>
    <row r="83" spans="1:17" ht="45" x14ac:dyDescent="0.25">
      <c r="A83" s="3" t="s">
        <v>243</v>
      </c>
      <c r="B83" s="3" t="s">
        <v>244</v>
      </c>
      <c r="E83" s="3" t="s">
        <v>245</v>
      </c>
      <c r="F83" s="3" t="s">
        <v>4</v>
      </c>
      <c r="G83" s="3" t="s">
        <v>199</v>
      </c>
      <c r="H83" s="3" t="s">
        <v>200</v>
      </c>
      <c r="I83" s="3" t="s">
        <v>246</v>
      </c>
      <c r="J83" s="8" t="s">
        <v>247</v>
      </c>
      <c r="K83" s="3" t="s">
        <v>248</v>
      </c>
      <c r="L83" s="3" t="s">
        <v>218</v>
      </c>
      <c r="M83" s="1">
        <v>45069</v>
      </c>
      <c r="N83" s="5">
        <v>23300</v>
      </c>
      <c r="O83" s="4"/>
      <c r="P83" s="5">
        <f>N83+O83</f>
        <v>23300</v>
      </c>
      <c r="Q83" s="3" t="s">
        <v>172</v>
      </c>
    </row>
    <row r="84" spans="1:17" ht="45" x14ac:dyDescent="0.25">
      <c r="A84" s="3" t="s">
        <v>601</v>
      </c>
      <c r="B84" s="3" t="s">
        <v>633</v>
      </c>
      <c r="E84" s="3" t="s">
        <v>634</v>
      </c>
      <c r="F84" s="3" t="s">
        <v>4</v>
      </c>
      <c r="G84" s="3" t="s">
        <v>28</v>
      </c>
      <c r="H84" s="3" t="s">
        <v>609</v>
      </c>
      <c r="I84" s="3" t="s">
        <v>671</v>
      </c>
      <c r="J84" s="8" t="s">
        <v>635</v>
      </c>
      <c r="K84" s="3" t="s">
        <v>636</v>
      </c>
      <c r="L84" s="3" t="s">
        <v>194</v>
      </c>
      <c r="M84" s="3">
        <v>2022</v>
      </c>
      <c r="N84" s="5">
        <v>44700</v>
      </c>
      <c r="O84" s="5"/>
      <c r="P84" s="18">
        <f>N84+O84</f>
        <v>44700</v>
      </c>
      <c r="Q84" s="3" t="s">
        <v>637</v>
      </c>
    </row>
    <row r="85" spans="1:17" ht="30" x14ac:dyDescent="0.25">
      <c r="A85" s="3" t="s">
        <v>206</v>
      </c>
      <c r="B85" s="3" t="s">
        <v>207</v>
      </c>
      <c r="E85" s="3" t="s">
        <v>208</v>
      </c>
      <c r="F85" s="3" t="s">
        <v>4</v>
      </c>
      <c r="G85" s="3" t="s">
        <v>199</v>
      </c>
      <c r="H85" s="3" t="s">
        <v>145</v>
      </c>
      <c r="I85" s="3" t="s">
        <v>146</v>
      </c>
      <c r="J85" s="8" t="s">
        <v>147</v>
      </c>
      <c r="K85" s="3" t="s">
        <v>209</v>
      </c>
      <c r="L85" s="3" t="s">
        <v>210</v>
      </c>
      <c r="M85" s="1">
        <v>45069</v>
      </c>
      <c r="N85" s="5">
        <v>17500</v>
      </c>
      <c r="O85" s="4"/>
      <c r="P85" s="5">
        <f>N85+O85</f>
        <v>17500</v>
      </c>
      <c r="Q85" s="3" t="s">
        <v>467</v>
      </c>
    </row>
    <row r="86" spans="1:17" ht="30" x14ac:dyDescent="0.25">
      <c r="A86" s="3" t="s">
        <v>142</v>
      </c>
      <c r="B86" s="3" t="s">
        <v>143</v>
      </c>
      <c r="E86" s="3" t="s">
        <v>144</v>
      </c>
      <c r="F86" s="3" t="s">
        <v>4</v>
      </c>
      <c r="G86" s="3" t="s">
        <v>28</v>
      </c>
      <c r="H86" s="3" t="s">
        <v>145</v>
      </c>
      <c r="I86" s="3" t="s">
        <v>146</v>
      </c>
      <c r="J86" s="8" t="s">
        <v>147</v>
      </c>
      <c r="K86" s="3" t="s">
        <v>148</v>
      </c>
      <c r="L86" s="3" t="s">
        <v>101</v>
      </c>
      <c r="M86" s="1">
        <v>45100</v>
      </c>
      <c r="N86" s="5">
        <v>33900</v>
      </c>
      <c r="O86" s="4"/>
      <c r="P86" s="5">
        <f>N86+O86</f>
        <v>33900</v>
      </c>
      <c r="Q86" s="3" t="s">
        <v>475</v>
      </c>
    </row>
    <row r="87" spans="1:17" ht="30" x14ac:dyDescent="0.25">
      <c r="A87" s="3" t="s">
        <v>157</v>
      </c>
      <c r="B87" s="3" t="s">
        <v>158</v>
      </c>
      <c r="E87" s="3" t="s">
        <v>159</v>
      </c>
      <c r="F87" s="3" t="s">
        <v>4</v>
      </c>
      <c r="G87" s="3" t="s">
        <v>28</v>
      </c>
      <c r="H87" s="3" t="s">
        <v>145</v>
      </c>
      <c r="I87" s="3" t="s">
        <v>146</v>
      </c>
      <c r="J87" s="8" t="s">
        <v>147</v>
      </c>
      <c r="K87" s="3" t="s">
        <v>160</v>
      </c>
      <c r="L87" s="3" t="s">
        <v>26</v>
      </c>
      <c r="M87" s="1">
        <v>45069</v>
      </c>
      <c r="N87" s="5">
        <v>28600</v>
      </c>
      <c r="O87" s="4"/>
      <c r="P87" s="5">
        <f>N87+O87</f>
        <v>28600</v>
      </c>
      <c r="Q87" s="3" t="s">
        <v>455</v>
      </c>
    </row>
    <row r="88" spans="1:17" ht="45" x14ac:dyDescent="0.25">
      <c r="A88" s="3" t="s">
        <v>336</v>
      </c>
      <c r="B88" s="3" t="s">
        <v>337</v>
      </c>
      <c r="C88" s="3" t="s">
        <v>338</v>
      </c>
      <c r="D88" s="3" t="s">
        <v>339</v>
      </c>
      <c r="E88" s="3" t="s">
        <v>340</v>
      </c>
      <c r="F88" s="3" t="s">
        <v>294</v>
      </c>
      <c r="G88" s="3" t="s">
        <v>295</v>
      </c>
      <c r="H88" s="3" t="s">
        <v>6</v>
      </c>
      <c r="I88" s="3" t="s">
        <v>341</v>
      </c>
      <c r="J88" s="8" t="s">
        <v>342</v>
      </c>
      <c r="K88" s="3" t="s">
        <v>343</v>
      </c>
      <c r="L88" s="3" t="s">
        <v>252</v>
      </c>
      <c r="M88" s="1">
        <v>45100</v>
      </c>
      <c r="N88" s="5">
        <v>4500</v>
      </c>
      <c r="O88" s="5">
        <v>20000</v>
      </c>
      <c r="P88" s="5">
        <f>N88+O88</f>
        <v>24500</v>
      </c>
      <c r="Q88" s="3" t="s">
        <v>403</v>
      </c>
    </row>
    <row r="89" spans="1:17" ht="30" x14ac:dyDescent="0.25">
      <c r="A89" s="3" t="s">
        <v>585</v>
      </c>
      <c r="B89" s="3" t="s">
        <v>607</v>
      </c>
      <c r="E89" s="3" t="s">
        <v>638</v>
      </c>
      <c r="F89" s="3" t="s">
        <v>4</v>
      </c>
      <c r="G89" s="3" t="s">
        <v>199</v>
      </c>
      <c r="H89" s="3" t="s">
        <v>544</v>
      </c>
      <c r="I89" s="3" t="s">
        <v>669</v>
      </c>
      <c r="J89" s="8" t="s">
        <v>639</v>
      </c>
      <c r="K89" s="3" t="s">
        <v>640</v>
      </c>
      <c r="L89" s="3" t="s">
        <v>101</v>
      </c>
      <c r="M89" s="3">
        <v>2022</v>
      </c>
      <c r="N89" s="5">
        <v>50000</v>
      </c>
      <c r="O89" s="5"/>
      <c r="P89" s="18">
        <f>N89+O89</f>
        <v>50000</v>
      </c>
      <c r="Q89" s="3" t="s">
        <v>641</v>
      </c>
    </row>
    <row r="90" spans="1:17" ht="45" x14ac:dyDescent="0.25">
      <c r="A90" s="3" t="s">
        <v>642</v>
      </c>
      <c r="B90" s="3" t="s">
        <v>643</v>
      </c>
      <c r="E90" s="3" t="s">
        <v>644</v>
      </c>
      <c r="F90" s="3" t="s">
        <v>4</v>
      </c>
      <c r="G90" s="3" t="s">
        <v>199</v>
      </c>
      <c r="H90" s="3" t="s">
        <v>544</v>
      </c>
      <c r="I90" s="3" t="s">
        <v>669</v>
      </c>
      <c r="J90" s="8" t="s">
        <v>639</v>
      </c>
      <c r="K90" s="3" t="s">
        <v>645</v>
      </c>
      <c r="L90" s="3" t="s">
        <v>101</v>
      </c>
      <c r="M90" s="3">
        <v>2022</v>
      </c>
      <c r="N90" s="5">
        <v>26000</v>
      </c>
      <c r="O90" s="5"/>
      <c r="P90" s="18">
        <f>N90+O90</f>
        <v>26000</v>
      </c>
      <c r="Q90" s="3" t="s">
        <v>646</v>
      </c>
    </row>
    <row r="91" spans="1:17" ht="30" x14ac:dyDescent="0.25">
      <c r="A91" s="3" t="s">
        <v>48</v>
      </c>
      <c r="B91" s="3" t="s">
        <v>49</v>
      </c>
      <c r="E91" s="3" t="s">
        <v>647</v>
      </c>
      <c r="F91" s="3" t="s">
        <v>4</v>
      </c>
      <c r="G91" s="3" t="s">
        <v>28</v>
      </c>
      <c r="H91" s="3" t="s">
        <v>648</v>
      </c>
      <c r="I91" s="3" t="s">
        <v>672</v>
      </c>
      <c r="J91" s="8" t="s">
        <v>649</v>
      </c>
      <c r="K91" s="3" t="s">
        <v>650</v>
      </c>
      <c r="L91" s="3" t="s">
        <v>101</v>
      </c>
      <c r="M91" s="3">
        <v>2021</v>
      </c>
      <c r="N91" s="5">
        <v>28600</v>
      </c>
      <c r="O91" s="5"/>
      <c r="P91" s="18">
        <f>N91+O91</f>
        <v>28600</v>
      </c>
      <c r="Q91" s="3" t="s">
        <v>651</v>
      </c>
    </row>
    <row r="92" spans="1:17" ht="30" x14ac:dyDescent="0.25">
      <c r="A92" s="3" t="s">
        <v>291</v>
      </c>
      <c r="B92" s="3" t="s">
        <v>292</v>
      </c>
      <c r="E92" s="3" t="s">
        <v>293</v>
      </c>
      <c r="F92" s="3" t="s">
        <v>294</v>
      </c>
      <c r="G92" s="3" t="s">
        <v>295</v>
      </c>
      <c r="H92" s="3" t="s">
        <v>296</v>
      </c>
      <c r="I92" s="3" t="s">
        <v>92</v>
      </c>
      <c r="J92" s="8" t="s">
        <v>297</v>
      </c>
      <c r="K92" s="3" t="s">
        <v>298</v>
      </c>
      <c r="L92" s="3" t="s">
        <v>299</v>
      </c>
      <c r="M92" s="1">
        <v>45192</v>
      </c>
      <c r="N92" s="5">
        <v>10000</v>
      </c>
      <c r="O92" s="4"/>
      <c r="P92" s="5">
        <f>N92+O92</f>
        <v>10000</v>
      </c>
      <c r="Q92" s="3" t="s">
        <v>486</v>
      </c>
    </row>
    <row r="93" spans="1:17" ht="30" x14ac:dyDescent="0.25">
      <c r="A93" s="3" t="s">
        <v>381</v>
      </c>
      <c r="B93" s="3" t="s">
        <v>382</v>
      </c>
      <c r="C93" s="3" t="s">
        <v>381</v>
      </c>
      <c r="D93" s="3" t="s">
        <v>382</v>
      </c>
      <c r="E93" s="3" t="s">
        <v>383</v>
      </c>
      <c r="F93" s="3" t="s">
        <v>294</v>
      </c>
      <c r="G93" s="3" t="s">
        <v>346</v>
      </c>
      <c r="H93" s="3" t="s">
        <v>384</v>
      </c>
      <c r="I93" s="3" t="s">
        <v>385</v>
      </c>
      <c r="J93" s="8" t="s">
        <v>386</v>
      </c>
      <c r="K93" s="3" t="s">
        <v>387</v>
      </c>
      <c r="L93" s="3" t="s">
        <v>388</v>
      </c>
      <c r="M93" s="1">
        <v>45130</v>
      </c>
      <c r="N93" s="5">
        <v>5000</v>
      </c>
      <c r="O93" s="5">
        <v>20000</v>
      </c>
      <c r="P93" s="5">
        <f>N93+O93</f>
        <v>25000</v>
      </c>
    </row>
    <row r="94" spans="1:17" ht="30" x14ac:dyDescent="0.25">
      <c r="A94" s="3" t="s">
        <v>452</v>
      </c>
      <c r="B94" s="3" t="s">
        <v>453</v>
      </c>
      <c r="C94" s="3" t="s">
        <v>452</v>
      </c>
      <c r="D94" s="3" t="s">
        <v>453</v>
      </c>
      <c r="E94" s="3" t="s">
        <v>454</v>
      </c>
      <c r="F94" s="3" t="s">
        <v>294</v>
      </c>
      <c r="G94" s="3" t="s">
        <v>346</v>
      </c>
      <c r="H94" s="3" t="s">
        <v>384</v>
      </c>
      <c r="I94" s="3" t="s">
        <v>385</v>
      </c>
      <c r="J94" s="8" t="s">
        <v>386</v>
      </c>
      <c r="K94" s="3" t="s">
        <v>387</v>
      </c>
      <c r="L94" s="3" t="s">
        <v>388</v>
      </c>
      <c r="M94" s="1">
        <v>45130</v>
      </c>
      <c r="N94" s="5">
        <v>6000</v>
      </c>
      <c r="O94" s="5">
        <v>20000</v>
      </c>
      <c r="P94" s="5">
        <f>N94+O94</f>
        <v>26000</v>
      </c>
    </row>
    <row r="95" spans="1:17" ht="60" x14ac:dyDescent="0.25">
      <c r="A95" s="3" t="s">
        <v>238</v>
      </c>
      <c r="B95" s="3" t="s">
        <v>239</v>
      </c>
      <c r="E95" s="3" t="s">
        <v>240</v>
      </c>
      <c r="F95" s="3" t="s">
        <v>4</v>
      </c>
      <c r="G95" s="3" t="s">
        <v>199</v>
      </c>
      <c r="H95" s="3" t="s">
        <v>241</v>
      </c>
      <c r="I95" s="3" t="s">
        <v>52</v>
      </c>
      <c r="J95" s="8" t="s">
        <v>242</v>
      </c>
      <c r="K95" s="3" t="s">
        <v>54</v>
      </c>
      <c r="L95" s="3" t="s">
        <v>55</v>
      </c>
      <c r="M95" s="1">
        <v>45253</v>
      </c>
      <c r="N95" s="5">
        <v>14600</v>
      </c>
      <c r="O95" s="4"/>
      <c r="P95" s="5">
        <f>N95+O95</f>
        <v>14600</v>
      </c>
    </row>
    <row r="96" spans="1:17" ht="30" x14ac:dyDescent="0.25">
      <c r="A96" s="3" t="s">
        <v>266</v>
      </c>
      <c r="B96" s="3" t="s">
        <v>267</v>
      </c>
      <c r="E96" s="3" t="s">
        <v>268</v>
      </c>
      <c r="F96" s="3" t="s">
        <v>4</v>
      </c>
      <c r="G96" s="3" t="s">
        <v>255</v>
      </c>
      <c r="H96" s="3" t="s">
        <v>200</v>
      </c>
      <c r="I96" s="3" t="s">
        <v>201</v>
      </c>
      <c r="J96" s="8" t="s">
        <v>269</v>
      </c>
      <c r="K96" s="3" t="s">
        <v>270</v>
      </c>
      <c r="L96" s="3" t="s">
        <v>271</v>
      </c>
      <c r="M96" s="1">
        <v>45069</v>
      </c>
      <c r="N96" s="5">
        <v>38300</v>
      </c>
      <c r="O96" s="4"/>
      <c r="P96" s="5">
        <f>N96+O96</f>
        <v>38300</v>
      </c>
      <c r="Q96" s="3" t="s">
        <v>358</v>
      </c>
    </row>
    <row r="97" spans="1:17" ht="75" x14ac:dyDescent="0.25">
      <c r="A97" s="3" t="s">
        <v>69</v>
      </c>
      <c r="B97" s="3" t="s">
        <v>70</v>
      </c>
      <c r="E97" s="3" t="s">
        <v>71</v>
      </c>
      <c r="F97" s="3" t="s">
        <v>4</v>
      </c>
      <c r="G97" s="3" t="s">
        <v>28</v>
      </c>
      <c r="H97" s="3" t="s">
        <v>72</v>
      </c>
      <c r="I97" s="3" t="s">
        <v>73</v>
      </c>
      <c r="J97" s="8" t="s">
        <v>74</v>
      </c>
      <c r="K97" s="3" t="s">
        <v>75</v>
      </c>
      <c r="L97" s="3" t="s">
        <v>76</v>
      </c>
      <c r="M97" s="1">
        <v>45040</v>
      </c>
      <c r="N97" s="5">
        <v>10000</v>
      </c>
      <c r="O97" s="4"/>
      <c r="P97" s="5">
        <f>N97+O97</f>
        <v>10000</v>
      </c>
    </row>
    <row r="98" spans="1:17" ht="45" x14ac:dyDescent="0.25">
      <c r="A98" s="3" t="s">
        <v>94</v>
      </c>
      <c r="B98" s="3" t="s">
        <v>95</v>
      </c>
      <c r="E98" s="3" t="s">
        <v>96</v>
      </c>
      <c r="F98" s="3" t="s">
        <v>4</v>
      </c>
      <c r="G98" s="3" t="s">
        <v>28</v>
      </c>
      <c r="H98" s="3" t="s">
        <v>97</v>
      </c>
      <c r="I98" s="3" t="s">
        <v>98</v>
      </c>
      <c r="J98" s="8" t="s">
        <v>99</v>
      </c>
      <c r="K98" s="3" t="s">
        <v>100</v>
      </c>
      <c r="L98" s="3" t="s">
        <v>101</v>
      </c>
      <c r="M98" s="1">
        <v>45283</v>
      </c>
      <c r="N98" s="5">
        <v>63000</v>
      </c>
      <c r="O98" s="4"/>
      <c r="P98" s="5">
        <f>N98+O98</f>
        <v>63000</v>
      </c>
      <c r="Q98" s="3" t="s">
        <v>375</v>
      </c>
    </row>
    <row r="99" spans="1:17" ht="30" x14ac:dyDescent="0.25">
      <c r="A99" s="3" t="s">
        <v>652</v>
      </c>
      <c r="B99" s="3" t="s">
        <v>653</v>
      </c>
      <c r="E99" s="3" t="s">
        <v>654</v>
      </c>
      <c r="F99" s="3" t="s">
        <v>4</v>
      </c>
      <c r="G99" s="3" t="s">
        <v>28</v>
      </c>
      <c r="H99" s="3" t="s">
        <v>655</v>
      </c>
      <c r="I99" s="3" t="s">
        <v>668</v>
      </c>
      <c r="J99" s="8" t="s">
        <v>656</v>
      </c>
      <c r="K99" s="3" t="s">
        <v>657</v>
      </c>
      <c r="L99" s="3" t="s">
        <v>26</v>
      </c>
      <c r="M99" s="3">
        <v>2021</v>
      </c>
      <c r="N99" s="5">
        <v>25300</v>
      </c>
      <c r="O99" s="5"/>
      <c r="P99" s="18">
        <f>N99+O99</f>
        <v>25300</v>
      </c>
      <c r="Q99" s="3" t="s">
        <v>654</v>
      </c>
    </row>
    <row r="100" spans="1:17" ht="30" x14ac:dyDescent="0.25">
      <c r="A100" s="3" t="s">
        <v>150</v>
      </c>
      <c r="B100" s="3" t="s">
        <v>618</v>
      </c>
      <c r="E100" s="3" t="s">
        <v>619</v>
      </c>
      <c r="F100" s="3" t="s">
        <v>4</v>
      </c>
      <c r="G100" s="3" t="s">
        <v>28</v>
      </c>
      <c r="H100" s="3" t="s">
        <v>655</v>
      </c>
      <c r="I100" s="3" t="s">
        <v>668</v>
      </c>
      <c r="J100" s="8" t="s">
        <v>656</v>
      </c>
      <c r="K100" s="3" t="s">
        <v>658</v>
      </c>
      <c r="L100" s="3" t="s">
        <v>101</v>
      </c>
      <c r="M100" s="3">
        <v>2021</v>
      </c>
      <c r="N100" s="5">
        <v>23000</v>
      </c>
      <c r="O100" s="5"/>
      <c r="P100" s="18">
        <f>N100+O100</f>
        <v>23000</v>
      </c>
      <c r="Q100" s="3" t="s">
        <v>659</v>
      </c>
    </row>
    <row r="101" spans="1:17" ht="30" x14ac:dyDescent="0.25">
      <c r="A101" s="3" t="s">
        <v>660</v>
      </c>
      <c r="B101" s="3" t="s">
        <v>661</v>
      </c>
      <c r="E101" s="3" t="s">
        <v>662</v>
      </c>
      <c r="F101" s="3" t="s">
        <v>4</v>
      </c>
      <c r="G101" s="3" t="s">
        <v>5</v>
      </c>
      <c r="H101" s="3" t="s">
        <v>609</v>
      </c>
      <c r="I101" s="3" t="s">
        <v>671</v>
      </c>
      <c r="J101" s="8" t="s">
        <v>663</v>
      </c>
      <c r="K101" s="3" t="s">
        <v>664</v>
      </c>
      <c r="L101" s="3" t="s">
        <v>19</v>
      </c>
      <c r="M101" s="3">
        <v>2020</v>
      </c>
      <c r="N101" s="5">
        <v>11300</v>
      </c>
      <c r="O101" s="5">
        <v>20000</v>
      </c>
      <c r="P101" s="18">
        <f>N101+O101</f>
        <v>31300</v>
      </c>
      <c r="Q101" s="3" t="s">
        <v>665</v>
      </c>
    </row>
    <row r="102" spans="1:17" ht="30" x14ac:dyDescent="0.25">
      <c r="A102" s="3" t="s">
        <v>317</v>
      </c>
      <c r="B102" s="3" t="s">
        <v>318</v>
      </c>
      <c r="E102" s="3" t="s">
        <v>319</v>
      </c>
      <c r="F102" s="3" t="s">
        <v>294</v>
      </c>
      <c r="G102" s="3" t="s">
        <v>295</v>
      </c>
      <c r="H102" s="3" t="s">
        <v>145</v>
      </c>
      <c r="I102" s="3" t="s">
        <v>146</v>
      </c>
      <c r="J102" s="8" t="s">
        <v>320</v>
      </c>
      <c r="K102" s="3" t="s">
        <v>321</v>
      </c>
      <c r="L102" s="3" t="s">
        <v>322</v>
      </c>
      <c r="M102" s="1">
        <v>45192</v>
      </c>
      <c r="N102" s="5">
        <v>10000</v>
      </c>
      <c r="O102" s="4"/>
      <c r="P102" s="5">
        <f>N102+O102</f>
        <v>10000</v>
      </c>
      <c r="Q102" s="3" t="s">
        <v>260</v>
      </c>
    </row>
    <row r="103" spans="1:17" ht="45" x14ac:dyDescent="0.25">
      <c r="A103" s="3" t="s">
        <v>116</v>
      </c>
      <c r="B103" s="3" t="s">
        <v>117</v>
      </c>
      <c r="E103" s="3" t="s">
        <v>118</v>
      </c>
      <c r="F103" s="3" t="s">
        <v>4</v>
      </c>
      <c r="G103" s="3" t="s">
        <v>28</v>
      </c>
      <c r="H103" s="3" t="s">
        <v>56</v>
      </c>
      <c r="I103" s="3" t="s">
        <v>57</v>
      </c>
      <c r="J103" s="8" t="s">
        <v>119</v>
      </c>
      <c r="K103" s="3" t="s">
        <v>120</v>
      </c>
      <c r="L103" s="3" t="s">
        <v>26</v>
      </c>
      <c r="M103" s="1">
        <v>45222</v>
      </c>
      <c r="N103" s="5">
        <v>10000</v>
      </c>
      <c r="O103" s="4"/>
      <c r="P103" s="5">
        <f>N103+O103</f>
        <v>10000</v>
      </c>
      <c r="Q103" s="3" t="s">
        <v>461</v>
      </c>
    </row>
    <row r="104" spans="1:17" ht="45" x14ac:dyDescent="0.25">
      <c r="A104" s="3" t="s">
        <v>351</v>
      </c>
      <c r="B104" s="3" t="s">
        <v>352</v>
      </c>
      <c r="E104" s="3" t="s">
        <v>353</v>
      </c>
      <c r="F104" s="3" t="s">
        <v>294</v>
      </c>
      <c r="G104" s="3" t="s">
        <v>346</v>
      </c>
      <c r="H104" s="3" t="s">
        <v>166</v>
      </c>
      <c r="I104" s="3" t="s">
        <v>354</v>
      </c>
      <c r="J104" s="8" t="s">
        <v>355</v>
      </c>
      <c r="K104" s="3" t="s">
        <v>356</v>
      </c>
      <c r="L104" s="3" t="s">
        <v>357</v>
      </c>
      <c r="M104" s="1">
        <v>45192</v>
      </c>
      <c r="N104" s="5">
        <v>3300</v>
      </c>
      <c r="O104" s="5">
        <v>20000</v>
      </c>
      <c r="P104" s="5">
        <f>N104+O104</f>
        <v>23300</v>
      </c>
      <c r="Q104" s="3" t="s">
        <v>442</v>
      </c>
    </row>
    <row r="105" spans="1:17" ht="30" x14ac:dyDescent="0.25">
      <c r="A105" s="3" t="s">
        <v>452</v>
      </c>
      <c r="B105" s="3" t="s">
        <v>453</v>
      </c>
      <c r="C105" s="3" t="s">
        <v>456</v>
      </c>
      <c r="D105" s="3" t="s">
        <v>457</v>
      </c>
      <c r="E105" s="3" t="s">
        <v>458</v>
      </c>
      <c r="F105" s="3" t="s">
        <v>294</v>
      </c>
      <c r="G105" s="3" t="s">
        <v>346</v>
      </c>
      <c r="H105" s="3" t="s">
        <v>166</v>
      </c>
      <c r="I105" s="3" t="s">
        <v>459</v>
      </c>
      <c r="J105" s="8" t="s">
        <v>355</v>
      </c>
      <c r="K105" s="3" t="s">
        <v>460</v>
      </c>
      <c r="L105" s="3" t="s">
        <v>299</v>
      </c>
      <c r="M105" s="1">
        <v>45192</v>
      </c>
      <c r="N105" s="5">
        <v>3700</v>
      </c>
      <c r="O105" s="5">
        <v>20000</v>
      </c>
      <c r="P105" s="5">
        <f>N105+O105</f>
        <v>23700</v>
      </c>
      <c r="Q105" s="3" t="s">
        <v>438</v>
      </c>
    </row>
    <row r="106" spans="1:17" ht="45" x14ac:dyDescent="0.25">
      <c r="A106" s="3" t="s">
        <v>111</v>
      </c>
      <c r="B106" s="3" t="s">
        <v>112</v>
      </c>
      <c r="E106" s="3" t="s">
        <v>113</v>
      </c>
      <c r="F106" s="3" t="s">
        <v>4</v>
      </c>
      <c r="G106" s="3" t="s">
        <v>28</v>
      </c>
      <c r="H106" s="3" t="s">
        <v>609</v>
      </c>
      <c r="I106" s="3" t="s">
        <v>671</v>
      </c>
      <c r="J106" s="8" t="s">
        <v>666</v>
      </c>
      <c r="K106" s="3" t="s">
        <v>667</v>
      </c>
      <c r="L106" s="3" t="s">
        <v>115</v>
      </c>
      <c r="M106" s="3">
        <v>2022</v>
      </c>
      <c r="N106" s="5">
        <v>32500</v>
      </c>
      <c r="O106" s="5"/>
      <c r="P106" s="18">
        <f>N106+O106</f>
        <v>32500</v>
      </c>
    </row>
    <row r="107" spans="1:17" ht="45" x14ac:dyDescent="0.25">
      <c r="A107" s="3" t="s">
        <v>179</v>
      </c>
      <c r="B107" s="3" t="s">
        <v>180</v>
      </c>
      <c r="E107" s="3" t="s">
        <v>181</v>
      </c>
      <c r="F107" s="3" t="s">
        <v>4</v>
      </c>
      <c r="G107" s="3" t="s">
        <v>28</v>
      </c>
      <c r="H107" s="3" t="s">
        <v>609</v>
      </c>
      <c r="I107" s="3" t="s">
        <v>671</v>
      </c>
      <c r="J107" s="8" t="s">
        <v>666</v>
      </c>
      <c r="K107" s="3" t="s">
        <v>636</v>
      </c>
      <c r="L107" s="3" t="s">
        <v>26</v>
      </c>
      <c r="M107" s="3">
        <v>2022</v>
      </c>
      <c r="N107" s="5">
        <v>35000</v>
      </c>
      <c r="O107" s="5"/>
      <c r="P107" s="18">
        <f>N107+O107</f>
        <v>35000</v>
      </c>
      <c r="Q107" s="3" t="s">
        <v>181</v>
      </c>
    </row>
    <row r="108" spans="1:17" ht="45" x14ac:dyDescent="0.25">
      <c r="A108" s="3" t="s">
        <v>309</v>
      </c>
      <c r="B108" s="3" t="s">
        <v>310</v>
      </c>
      <c r="C108" s="3" t="s">
        <v>311</v>
      </c>
      <c r="D108" s="3" t="s">
        <v>312</v>
      </c>
      <c r="E108" s="3" t="s">
        <v>313</v>
      </c>
      <c r="F108" s="3" t="s">
        <v>294</v>
      </c>
      <c r="G108" s="3" t="s">
        <v>295</v>
      </c>
      <c r="H108" s="3" t="s">
        <v>91</v>
      </c>
      <c r="I108" s="3" t="s">
        <v>92</v>
      </c>
      <c r="J108" s="8" t="s">
        <v>314</v>
      </c>
      <c r="K108" s="3" t="s">
        <v>315</v>
      </c>
      <c r="L108" s="3" t="s">
        <v>316</v>
      </c>
      <c r="M108" s="1">
        <v>45100</v>
      </c>
      <c r="N108" s="5">
        <v>4000</v>
      </c>
      <c r="O108" s="5">
        <v>20000</v>
      </c>
      <c r="P108" s="5">
        <f>N108+O108</f>
        <v>24000</v>
      </c>
      <c r="Q108" s="3" t="s">
        <v>420</v>
      </c>
    </row>
    <row r="109" spans="1:17" x14ac:dyDescent="0.25">
      <c r="A109" s="3" t="s">
        <v>31</v>
      </c>
      <c r="B109" s="3" t="s">
        <v>323</v>
      </c>
      <c r="C109" s="3" t="s">
        <v>330</v>
      </c>
      <c r="D109" s="3" t="s">
        <v>331</v>
      </c>
      <c r="E109" s="3" t="s">
        <v>332</v>
      </c>
      <c r="F109" s="3" t="s">
        <v>294</v>
      </c>
      <c r="G109" s="3" t="s">
        <v>295</v>
      </c>
      <c r="H109" s="3" t="s">
        <v>333</v>
      </c>
      <c r="I109" s="3" t="s">
        <v>92</v>
      </c>
      <c r="J109" s="8" t="s">
        <v>334</v>
      </c>
      <c r="K109" s="3" t="s">
        <v>335</v>
      </c>
      <c r="L109" s="3" t="s">
        <v>252</v>
      </c>
      <c r="M109" s="1">
        <v>45100</v>
      </c>
      <c r="N109" s="5">
        <v>2500</v>
      </c>
      <c r="O109" s="5">
        <v>20000</v>
      </c>
      <c r="P109" s="5">
        <f>N109+O109</f>
        <v>22500</v>
      </c>
      <c r="Q109" s="3" t="s">
        <v>507</v>
      </c>
    </row>
    <row r="110" spans="1:17" ht="30" x14ac:dyDescent="0.25">
      <c r="A110" s="3" t="s">
        <v>301</v>
      </c>
      <c r="B110" s="3" t="s">
        <v>302</v>
      </c>
      <c r="C110" s="3" t="s">
        <v>31</v>
      </c>
      <c r="D110" s="3" t="s">
        <v>303</v>
      </c>
      <c r="E110" s="3" t="s">
        <v>304</v>
      </c>
      <c r="F110" s="3" t="s">
        <v>294</v>
      </c>
      <c r="G110" s="3" t="s">
        <v>295</v>
      </c>
      <c r="H110" s="3" t="s">
        <v>305</v>
      </c>
      <c r="I110" s="3" t="s">
        <v>306</v>
      </c>
      <c r="J110" s="8" t="s">
        <v>307</v>
      </c>
      <c r="K110" s="3" t="s">
        <v>308</v>
      </c>
      <c r="L110" s="3" t="s">
        <v>299</v>
      </c>
      <c r="M110" s="1">
        <v>45161</v>
      </c>
      <c r="N110" s="5">
        <v>8800</v>
      </c>
      <c r="O110" s="5">
        <v>20000</v>
      </c>
      <c r="P110" s="5">
        <f>N110+O110</f>
        <v>28800</v>
      </c>
      <c r="Q110" s="3" t="s">
        <v>156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8" scale="78" fitToHeight="0" orientation="landscape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7C066BCA65D8489425C51E46255E6B" ma:contentTypeVersion="4" ma:contentTypeDescription="Skapa ett nytt dokument." ma:contentTypeScope="" ma:versionID="dfd1494eb627b7a1bccd31d5870cbbfb">
  <xsd:schema xmlns:xsd="http://www.w3.org/2001/XMLSchema" xmlns:xs="http://www.w3.org/2001/XMLSchema" xmlns:p="http://schemas.microsoft.com/office/2006/metadata/properties" xmlns:ns2="b819e40a-e126-43e3-9569-9675b9486fcf" xmlns:ns3="189d6548-f2fc-4d36-8cb5-9a27fdcb3b90" targetNamespace="http://schemas.microsoft.com/office/2006/metadata/properties" ma:root="true" ma:fieldsID="d8e2a239b27ee5b5bf0386ad9d6bbc20" ns2:_="" ns3:_="">
    <xsd:import namespace="b819e40a-e126-43e3-9569-9675b9486fcf"/>
    <xsd:import namespace="189d6548-f2fc-4d36-8cb5-9a27fdcb3b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9e40a-e126-43e3-9569-9675b9486f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d6548-f2fc-4d36-8cb5-9a27fdcb3b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D4765D-4049-4B34-A4C1-282D271E95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895423-03A4-4C69-BA44-98824452A9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1207BA-F814-4211-8B80-B7E4CD887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9e40a-e126-43e3-9569-9675b9486fcf"/>
    <ds:schemaRef ds:uri="189d6548-f2fc-4d36-8cb5-9a27fdcb3b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in</vt:lpstr>
      <vt:lpstr>in!Utskriftsrubriker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Antas</dc:creator>
  <cp:keywords/>
  <dc:description/>
  <cp:lastModifiedBy>Maria Antas</cp:lastModifiedBy>
  <cp:revision/>
  <cp:lastPrinted>2023-03-13T14:36:07Z</cp:lastPrinted>
  <dcterms:created xsi:type="dcterms:W3CDTF">2023-03-01T11:21:36Z</dcterms:created>
  <dcterms:modified xsi:type="dcterms:W3CDTF">2023-03-21T13:06:17Z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0x010100E27C066BCA65D8489425C51E46255E6B</vt:lpwstr>
  </property>
</Properties>
</file>